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10.xml.rels" ContentType="application/vnd.openxmlformats-package.relationships+xml"/>
  <Override PartName="/xl/worksheets/_rels/sheet14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_rels/drawing2.xml.rels" ContentType="application/vnd.openxmlformats-package.relationships+xml"/>
  <Override PartName="/xl/comments7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media/image1.png" ContentType="image/p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ADME" sheetId="1" state="visible" r:id="rId3"/>
    <sheet name="Trial" sheetId="2" state="visible" r:id="rId4"/>
    <sheet name="Site" sheetId="3" state="visible" r:id="rId5"/>
    <sheet name="Contact" sheetId="4" state="visible" r:id="rId6"/>
    <sheet name="Variable" sheetId="5" state="visible" r:id="rId7"/>
    <sheet name="PlantMaterial" sheetId="6" state="visible" r:id="rId8"/>
    <sheet name="Treatment" sheetId="7" state="visible" r:id="rId9"/>
    <sheet name="Level" sheetId="8" state="visible" r:id="rId10"/>
    <sheet name="Data" sheetId="9" state="visible" r:id="rId11"/>
    <sheet name="Files" sheetId="10" state="visible" r:id="rId12"/>
    <sheet name="ForestComplementaryInfo" sheetId="11" state="visible" r:id="rId13"/>
    <sheet name="StaticData" sheetId="12" state="visible" r:id="rId14"/>
    <sheet name="Meteo_Data" sheetId="13" state="visible" r:id="rId15"/>
    <sheet name="Soil_data" sheetId="14" state="visible" r:id="rId16"/>
    <sheet name="INN_Data" sheetId="15" state="visible" r:id="rId17"/>
    <sheet name="Parcellaire_data" sheetId="16" state="visible" r:id="rId18"/>
    <sheet name="ITK_data" sheetId="17" state="visible" r:id="rId19"/>
  </sheets>
  <definedNames>
    <definedName function="false" hidden="true" localSheetId="8" name="_xlnm._FilterDatabase" vbProcedure="false">Data!$A$1:$CM$881</definedName>
    <definedName function="false" hidden="false" name="HoldingInstitution" vbProcedure="false">StaticData!$C$1:$C$21</definedName>
    <definedName function="false" hidden="false" name="InstitutionName" vbProcedure="false">StaticData!$B$1:$B$1457</definedName>
    <definedName function="false" hidden="false" name="ProjectAcronym" vbProcedure="false">StaticData!$D$1:$D$225</definedName>
    <definedName function="false" hidden="false" name="SiteName" vbProcedure="false">StaticData!$E$1:$E$24</definedName>
    <definedName function="false" hidden="false" name="TaxonScientificName" vbProcedure="false">StaticData!$A$1:$A$5470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Auteur inconnu</author>
  </authors>
  <commentList>
    <comment ref="E68" authorId="0">
      <text>
        <r>
          <rPr>
            <sz val="10"/>
            <rFont val="Arial"/>
            <family val="2"/>
          </rPr>
          <t xml:space="preserve">cpommier:
</t>
        </r>
        <r>
          <rPr>
            <sz val="9"/>
            <color rgb="FF000000"/>
            <rFont val="Tahoma"/>
            <family val="2"/>
            <charset val="1"/>
          </rPr>
          <t xml:space="preserve">Mandatory column which could be empty.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Tyfanie Bourlet</author>
  </authors>
  <commentList>
    <comment ref="B1" authorId="0">
      <text>
        <r>
          <rPr>
            <sz val="10"/>
            <rFont val="Arial"/>
            <family val="2"/>
          </rPr>
          <t xml:space="preserve">Tyfanie Bourlet:
</t>
        </r>
        <r>
          <rPr>
            <sz val="9"/>
            <color rgb="FF000000"/>
            <rFont val="Tahoma"/>
            <family val="2"/>
            <charset val="1"/>
          </rPr>
          <t xml:space="preserve">Mettre les coordonnées GPS http://www.lexilogos.com/calcul_distances.htm)</t>
        </r>
      </text>
    </comment>
    <comment ref="C1" authorId="0">
      <text>
        <r>
          <rPr>
            <sz val="10"/>
            <rFont val="Arial"/>
            <family val="2"/>
          </rPr>
          <t xml:space="preserve">Tyfanie Bourlet:
</t>
        </r>
        <r>
          <rPr>
            <sz val="9"/>
            <color rgb="FF000000"/>
            <rFont val="Tahoma"/>
            <family val="2"/>
            <charset val="1"/>
          </rPr>
          <t xml:space="preserve">Mettre les coordonnées GPS http://www.lexilogos.com/calcul_distances.htm)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Auteur inconnu</author>
  </authors>
  <commentList>
    <comment ref="A1" authorId="0">
      <text>
        <r>
          <rPr>
            <sz val="10"/>
            <rFont val="Arial"/>
            <family val="2"/>
          </rPr>
          <t xml:space="preserve">cpommier:
</t>
        </r>
        <r>
          <rPr>
            <sz val="9"/>
            <color rgb="FF000000"/>
            <rFont val="Tahoma"/>
            <family val="2"/>
            <charset val="1"/>
          </rPr>
          <t xml:space="preserve">Adonis : modalité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Auteur inconnu</author>
    <author>Tyfanie Bourlet</author>
  </authors>
  <commentList>
    <comment ref="A1" authorId="1">
      <text>
        <r>
          <rPr>
            <sz val="10"/>
            <rFont val="Arial"/>
            <family val="2"/>
          </rPr>
          <t xml:space="preserve">Tyfanie Bourlet:
</t>
        </r>
        <r>
          <rPr>
            <sz val="9"/>
            <color rgb="FF000000"/>
            <rFont val="Tahoma"/>
            <family val="2"/>
            <charset val="1"/>
          </rPr>
          <t xml:space="preserve">Mettre les LotNames (RAPSO003,,,,)</t>
        </r>
      </text>
    </comment>
    <comment ref="E1" authorId="0">
      <text>
        <r>
          <rPr>
            <sz val="10"/>
            <rFont val="Arial"/>
            <family val="2"/>
          </rPr>
          <t xml:space="preserve">cpommier:
</t>
        </r>
        <r>
          <rPr>
            <sz val="9"/>
            <color rgb="FF000000"/>
            <rFont val="Tahoma"/>
            <family val="2"/>
            <charset val="1"/>
          </rPr>
          <t xml:space="preserve">Mandatory column which could be empty.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Tyfanie Bourlet</author>
  </authors>
  <commentList>
    <comment ref="A1" authorId="0">
      <text>
        <r>
          <rPr>
            <sz val="10"/>
            <rFont val="Arial"/>
            <family val="2"/>
          </rPr>
          <t xml:space="preserve">Tyfanie Bourlet:
</t>
        </r>
        <r>
          <rPr>
            <sz val="9"/>
            <color rgb="FF000000"/>
            <rFont val="Tahoma"/>
            <family val="2"/>
            <charset val="1"/>
          </rPr>
          <t xml:space="preserve">Insérer les fichiers comme : 
ITK, INN, Dispositif expérimental, Météo, Tensiométrie</t>
        </r>
      </text>
    </comment>
  </commentList>
</comments>
</file>

<file path=xl/sharedStrings.xml><?xml version="1.0" encoding="utf-8"?>
<sst xmlns="http://schemas.openxmlformats.org/spreadsheetml/2006/main" count="11742" uniqueCount="8446">
  <si>
    <t xml:space="preserve">GnpISVersionNumber</t>
  </si>
  <si>
    <t xml:space="preserve">14_1</t>
  </si>
  <si>
    <t xml:space="preserve">StaticDataExtraction</t>
  </si>
  <si>
    <t xml:space="preserve">SubmissionType</t>
  </si>
  <si>
    <t xml:space="preserve">Ephesis</t>
  </si>
  <si>
    <t xml:space="preserve">This worksheet is used for submit phenotyping data.</t>
  </si>
  <si>
    <t xml:space="preserve">SUBMIT NOTE</t>
  </si>
  <si>
    <r>
      <rPr>
        <b val="true"/>
        <sz val="10"/>
        <color rgb="FFFF0000"/>
        <rFont val="Arial"/>
        <family val="2"/>
        <charset val="1"/>
      </rPr>
      <t xml:space="preserve">RED</t>
    </r>
    <r>
      <rPr>
        <sz val="10"/>
        <rFont val="Arial"/>
        <family val="2"/>
        <charset val="1"/>
      </rPr>
      <t xml:space="preserve"> names indicate </t>
    </r>
    <r>
      <rPr>
        <b val="true"/>
        <sz val="10"/>
        <rFont val="Arial"/>
        <family val="2"/>
        <charset val="1"/>
      </rPr>
      <t xml:space="preserve">fields / sheets required</t>
    </r>
    <r>
      <rPr>
        <sz val="10"/>
        <rFont val="Arial"/>
        <family val="2"/>
        <charset val="1"/>
      </rPr>
      <t xml:space="preserve"> for submission, must not be empty.</t>
    </r>
  </si>
  <si>
    <r>
      <rPr>
        <b val="true"/>
        <sz val="10"/>
        <rFont val="Arial"/>
        <family val="2"/>
        <charset val="1"/>
      </rPr>
      <t xml:space="preserve">BLACK</t>
    </r>
    <r>
      <rPr>
        <sz val="10"/>
        <rFont val="Arial"/>
        <family val="2"/>
        <charset val="1"/>
      </rPr>
      <t xml:space="preserve"> names indicate </t>
    </r>
    <r>
      <rPr>
        <b val="true"/>
        <sz val="10"/>
        <rFont val="Arial"/>
        <family val="2"/>
        <charset val="1"/>
      </rPr>
      <t xml:space="preserve">fields / sheets that are optional</t>
    </r>
    <r>
      <rPr>
        <sz val="10"/>
        <rFont val="Arial"/>
        <family val="2"/>
        <charset val="1"/>
      </rPr>
      <t xml:space="preserve"> for submission, may be empty.</t>
    </r>
  </si>
  <si>
    <r>
      <rPr>
        <b val="true"/>
        <sz val="10"/>
        <color rgb="FF0000FF"/>
        <rFont val="Arial"/>
        <family val="2"/>
        <charset val="1"/>
      </rPr>
      <t xml:space="preserve">BLUE</t>
    </r>
    <r>
      <rPr>
        <sz val="10"/>
        <color rgb="FF00CCFF"/>
        <rFont val="Arial"/>
        <family val="2"/>
        <charset val="1"/>
      </rPr>
      <t xml:space="preserve"> </t>
    </r>
    <r>
      <rPr>
        <sz val="10"/>
        <rFont val="Arial"/>
        <family val="2"/>
        <charset val="1"/>
      </rPr>
      <t xml:space="preserve">names indicate</t>
    </r>
    <r>
      <rPr>
        <b val="true"/>
        <sz val="10"/>
        <rFont val="Arial"/>
        <family val="2"/>
        <charset val="1"/>
      </rPr>
      <t xml:space="preserve"> specific fields / sheets </t>
    </r>
    <r>
      <rPr>
        <sz val="10"/>
        <rFont val="Arial"/>
        <family val="2"/>
        <charset val="1"/>
      </rPr>
      <t xml:space="preserve">for submission. Column can be empty but must not be deleted.</t>
    </r>
  </si>
  <si>
    <t xml:space="preserve">DOCUMENTATION</t>
  </si>
  <si>
    <t xml:space="preserve">TRIAL</t>
  </si>
  <si>
    <t xml:space="preserve">General information on the trial</t>
  </si>
  <si>
    <t xml:space="preserve">TrialName</t>
  </si>
  <si>
    <t xml:space="preserve">TrialCode</t>
  </si>
  <si>
    <t xml:space="preserve">DateBegin</t>
  </si>
  <si>
    <t xml:space="preserve">DateEnd</t>
  </si>
  <si>
    <t xml:space="preserve">TrialGoal</t>
  </si>
  <si>
    <t xml:space="preserve">TrialComments</t>
  </si>
  <si>
    <t xml:space="preserve">PhenotypingCampain</t>
  </si>
  <si>
    <t xml:space="preserve">PMID</t>
  </si>
  <si>
    <t xml:space="preserve">X</t>
  </si>
  <si>
    <t xml:space="preserve">Y</t>
  </si>
  <si>
    <t xml:space="preserve">PreviousCrop</t>
  </si>
  <si>
    <t xml:space="preserve">TrialDesign</t>
  </si>
  <si>
    <t xml:space="preserve">TrialHistory</t>
  </si>
  <si>
    <t xml:space="preserve">ProjectAcronym</t>
  </si>
  <si>
    <t xml:space="preserve">TrialSet</t>
  </si>
  <si>
    <t xml:space="preserve">TrialSetType</t>
  </si>
  <si>
    <t xml:space="preserve">Description</t>
  </si>
  <si>
    <t xml:space="preserve">Free naming of the trial/assay</t>
  </si>
  <si>
    <t xml:space="preserve">Trial identification. Used for data integrity and update so must be unique</t>
  </si>
  <si>
    <t xml:space="preserve">Beginning date of this trial</t>
  </si>
  <si>
    <t xml:space="preserve">End date of this trial</t>
  </si>
  <si>
    <t xml:space="preserve">The main objectives of this experimentation</t>
  </si>
  <si>
    <t xml:space="preserve">Comments on this trial</t>
  </si>
  <si>
    <t xml:space="preserve">Name/Tag of a group of observations within the Trial. For instance all 2012 observations for a multiannual perenial plant trial.</t>
  </si>
  <si>
    <t xml:space="preserve">Comma separated list of publication's PMID.</t>
  </si>
  <si>
    <r>
      <rPr>
        <sz val="10"/>
        <rFont val="Arial"/>
        <family val="2"/>
        <charset val="1"/>
      </rPr>
      <t xml:space="preserve">Description of the </t>
    </r>
    <r>
      <rPr>
        <b val="true"/>
        <sz val="10"/>
        <rFont val="Arial"/>
        <family val="2"/>
        <charset val="1"/>
      </rPr>
      <t xml:space="preserve">X</t>
    </r>
    <r>
      <rPr>
        <sz val="10"/>
        <rFont val="Arial"/>
        <family val="2"/>
        <charset val="1"/>
      </rPr>
      <t xml:space="preserve"> of the</t>
    </r>
    <r>
      <rPr>
        <b val="true"/>
        <sz val="10"/>
        <rFont val="Arial"/>
        <family val="2"/>
        <charset val="1"/>
      </rPr>
      <t xml:space="preserve"> Data sheet</t>
    </r>
  </si>
  <si>
    <r>
      <rPr>
        <sz val="10"/>
        <rFont val="Arial"/>
        <family val="2"/>
        <charset val="1"/>
      </rPr>
      <t xml:space="preserve">Description of the</t>
    </r>
    <r>
      <rPr>
        <b val="true"/>
        <sz val="10"/>
        <rFont val="Arial"/>
        <family val="2"/>
        <charset val="1"/>
      </rPr>
      <t xml:space="preserve"> Y</t>
    </r>
    <r>
      <rPr>
        <sz val="10"/>
        <rFont val="Arial"/>
        <family val="2"/>
        <charset val="1"/>
      </rPr>
      <t xml:space="preserve"> of the </t>
    </r>
    <r>
      <rPr>
        <b val="true"/>
        <sz val="10"/>
        <rFont val="Arial"/>
        <family val="2"/>
        <charset val="1"/>
      </rPr>
      <t xml:space="preserve">Data sheet</t>
    </r>
  </si>
  <si>
    <t xml:space="preserve">Crop installed on this site before this trial</t>
  </si>
  <si>
    <t xml:space="preserve">Design of the trial</t>
  </si>
  <si>
    <t xml:space="preserve">Identification of previous contacts and/or owners</t>
  </si>
  <si>
    <t xml:space="preserve">Acronym of the project in which the experiment was made</t>
  </si>
  <si>
    <t xml:space="preserve">Name of the trial group</t>
  </si>
  <si>
    <t xml:space="preserve">Type of the trial group</t>
  </si>
  <si>
    <t xml:space="preserve">Example</t>
  </si>
  <si>
    <t xml:space="preserve">mon test</t>
  </si>
  <si>
    <t xml:space="preserve">MON_TEST</t>
  </si>
  <si>
    <t xml:space="preserve">22/03/2013</t>
  </si>
  <si>
    <t xml:space="preserve">2014</t>
  </si>
  <si>
    <t xml:space="preserve">Diversity analysis</t>
  </si>
  <si>
    <t xml:space="preserve">Essai test</t>
  </si>
  <si>
    <t xml:space="preserve">15608279,2052071</t>
  </si>
  <si>
    <t xml:space="preserve">row</t>
  </si>
  <si>
    <t xml:space="preserve">column</t>
  </si>
  <si>
    <t xml:space="preserve">Come from BORDEAUX (Louvet)</t>
  </si>
  <si>
    <t xml:space="preserve">myGroup</t>
  </si>
  <si>
    <t xml:space="preserve">Replication</t>
  </si>
  <si>
    <t xml:space="preserve">Data type</t>
  </si>
  <si>
    <t xml:space="preserve">String</t>
  </si>
  <si>
    <t xml:space="preserve">Date: dd/mm/yyyy
Date: mm/yyyy
Date: yyyy</t>
  </si>
  <si>
    <t xml:space="preserve">Number</t>
  </si>
  <si>
    <t xml:space="preserve">SITE</t>
  </si>
  <si>
    <t xml:space="preserve">General information on the experimental site</t>
  </si>
  <si>
    <t xml:space="preserve">SiteName</t>
  </si>
  <si>
    <t xml:space="preserve">Latitude</t>
  </si>
  <si>
    <t xml:space="preserve">Longitude</t>
  </si>
  <si>
    <t xml:space="preserve">Elevation</t>
  </si>
  <si>
    <t xml:space="preserve">Exposure</t>
  </si>
  <si>
    <t xml:space="preserve">Slope</t>
  </si>
  <si>
    <t xml:space="preserve">CityOrRegionOrCountry</t>
  </si>
  <si>
    <t xml:space="preserve">SiteStatus</t>
  </si>
  <si>
    <t xml:space="preserve">Landowner</t>
  </si>
  <si>
    <t xml:space="preserve">Comment</t>
  </si>
  <si>
    <t xml:space="preserve">MeteoStationCode</t>
  </si>
  <si>
    <t xml:space="preserve">MeteoStationNetwork</t>
  </si>
  <si>
    <t xml:space="preserve">Name of the experimental site (Plateform name, Field identification, etc…)</t>
  </si>
  <si>
    <t xml:space="preserve">Latitude of the experimental site (GPS).
Use decimal version of the coordinate (cf. http://www.lexilogos.com/calcul_distances.htm)</t>
  </si>
  <si>
    <t xml:space="preserve">Longitude of the experimental site (GPS).
Use decimal version of the coordinate (cf. http://www.lexilogos.com/calcul_distances.htm)</t>
  </si>
  <si>
    <t xml:space="preserve">Altitude of the experimental site</t>
  </si>
  <si>
    <t xml:space="preserve">Principal exposure of the experimental site</t>
  </si>
  <si>
    <t xml:space="preserve">Principal type of the slope of the experimental site</t>
  </si>
  <si>
    <t xml:space="preserve">Nearest city, region or country from the experimental site</t>
  </si>
  <si>
    <t xml:space="preserve">Property status of the experimental site</t>
  </si>
  <si>
    <t xml:space="preserve">Landowner of the experimental site</t>
  </si>
  <si>
    <t xml:space="preserve">Comment about the experimental site</t>
  </si>
  <si>
    <t xml:space="preserve">Code of the meteo station</t>
  </si>
  <si>
    <t xml:space="preserve">Name of the meteo station network</t>
  </si>
  <si>
    <t xml:space="preserve">Examples</t>
  </si>
  <si>
    <t xml:space="preserve">Bordeaux</t>
  </si>
  <si>
    <t xml:space="preserve">FRA</t>
  </si>
  <si>
    <t xml:space="preserve">S</t>
  </si>
  <si>
    <t xml:space="preserve">Forêt domaniale</t>
  </si>
  <si>
    <t xml:space="preserve">P (= Private property)
I (= INRA)
S (= Under a specific regime)</t>
  </si>
  <si>
    <t xml:space="preserve">CONTACT</t>
  </si>
  <si>
    <t xml:space="preserve">List of persons involved in this trial (scientific, submiter, landowner…)</t>
  </si>
  <si>
    <t xml:space="preserve">Type</t>
  </si>
  <si>
    <t xml:space="preserve">LastName</t>
  </si>
  <si>
    <t xml:space="preserve">FirstName</t>
  </si>
  <si>
    <t xml:space="preserve">Phone</t>
  </si>
  <si>
    <t xml:space="preserve">Fax</t>
  </si>
  <si>
    <t xml:space="preserve">Email</t>
  </si>
  <si>
    <t xml:space="preserve">Institution</t>
  </si>
  <si>
    <t xml:space="preserve">Laboratory</t>
  </si>
  <si>
    <t xml:space="preserve">Type of the contact.</t>
  </si>
  <si>
    <t xml:space="preserve">Contact name, in upper case.</t>
  </si>
  <si>
    <t xml:space="preserve">Contact first name, first letter in upper case.</t>
  </si>
  <si>
    <t xml:space="preserve">Following international phone number convention.</t>
  </si>
  <si>
    <t xml:space="preserve">Following international fax number convention</t>
  </si>
  <si>
    <t xml:space="preserve">Electronic mail.</t>
  </si>
  <si>
    <t xml:space="preserve">Institution name.</t>
  </si>
  <si>
    <t xml:space="preserve">Laboratory name.</t>
  </si>
  <si>
    <t xml:space="preserve">Submiter</t>
  </si>
  <si>
    <t xml:space="preserve">DUPOND</t>
  </si>
  <si>
    <t xml:space="preserve">Jacques</t>
  </si>
  <si>
    <t xml:space="preserve">+33 (0) 1 30 83 38 99</t>
  </si>
  <si>
    <t xml:space="preserve">+33 (0) 1 30 83 38 90</t>
  </si>
  <si>
    <t xml:space="preserve">jacques.dupond@email.com</t>
  </si>
  <si>
    <t xml:space="preserve">INRA</t>
  </si>
  <si>
    <t xml:space="preserve">URGI</t>
  </si>
  <si>
    <t xml:space="preserve">Phone number</t>
  </si>
  <si>
    <t xml:space="preserve">Fax number</t>
  </si>
  <si>
    <t xml:space="preserve">VARIABLE</t>
  </si>
  <si>
    <t xml:space="preserve">List of variables observed in this trial. Idealy they are part of a well identified ontology.</t>
  </si>
  <si>
    <t xml:space="preserve">Each variable is reused as a column in the Data sheet.</t>
  </si>
  <si>
    <t xml:space="preserve">OntologyName</t>
  </si>
  <si>
    <t xml:space="preserve">VariableCode</t>
  </si>
  <si>
    <t xml:space="preserve">VariableName</t>
  </si>
  <si>
    <t xml:space="preserve">MeasurmentUnit</t>
  </si>
  <si>
    <t xml:space="preserve">MeasurmentProtocol</t>
  </si>
  <si>
    <t xml:space="preserve">ParentVariable</t>
  </si>
  <si>
    <t xml:space="preserve">Full name of the ontology holding this variable</t>
  </si>
  <si>
    <r>
      <rPr>
        <sz val="10"/>
        <rFont val="Arial"/>
        <family val="2"/>
        <charset val="1"/>
      </rPr>
      <t xml:space="preserve">Identification of the variable. Unique within the ontology declared in O</t>
    </r>
    <r>
      <rPr>
        <b val="true"/>
        <sz val="10"/>
        <rFont val="Arial"/>
        <family val="2"/>
        <charset val="1"/>
      </rPr>
      <t xml:space="preserve">ntologyName</t>
    </r>
    <r>
      <rPr>
        <sz val="10"/>
        <rFont val="Arial"/>
        <family val="2"/>
        <charset val="1"/>
      </rPr>
      <t xml:space="preserve">. This code is used as header in the </t>
    </r>
    <r>
      <rPr>
        <b val="true"/>
        <sz val="10"/>
        <rFont val="Arial"/>
        <family val="2"/>
        <charset val="1"/>
      </rPr>
      <t xml:space="preserve">Data sheet</t>
    </r>
  </si>
  <si>
    <t xml:space="preserve">Name of the variable</t>
  </si>
  <si>
    <t xml:space="preserve">Full description of the variable</t>
  </si>
  <si>
    <t xml:space="preserve">Unit of the mesured variable</t>
  </si>
  <si>
    <t xml:space="preserve">Reference measurment protocol of the variable</t>
  </si>
  <si>
    <r>
      <rPr>
        <b val="true"/>
        <sz val="10"/>
        <rFont val="Arial"/>
        <family val="2"/>
        <charset val="1"/>
      </rPr>
      <t xml:space="preserve">VariableCode</t>
    </r>
    <r>
      <rPr>
        <sz val="10"/>
        <rFont val="Arial"/>
        <family val="2"/>
        <charset val="1"/>
      </rPr>
      <t xml:space="preserve"> of this variable's parent</t>
    </r>
  </si>
  <si>
    <t xml:space="preserve">Comments on the variable</t>
  </si>
  <si>
    <t xml:space="preserve">trait ontology</t>
  </si>
  <si>
    <t xml:space="preserve">haut</t>
  </si>
  <si>
    <t xml:space="preserve">hauteur</t>
  </si>
  <si>
    <t xml:space="preserve">cm</t>
  </si>
  <si>
    <t xml:space="preserve">PLANT MATERIAL</t>
  </si>
  <si>
    <t xml:space="preserve">List of genotypes. Should be preexisting in GnpIS. If not sure contact us.</t>
  </si>
  <si>
    <t xml:space="preserve">TaxonScientificName</t>
  </si>
  <si>
    <t xml:space="preserve">AccessionNumber</t>
  </si>
  <si>
    <t xml:space="preserve">AccessionName</t>
  </si>
  <si>
    <t xml:space="preserve">HoldingInstitution</t>
  </si>
  <si>
    <t xml:space="preserve">LotName</t>
  </si>
  <si>
    <t xml:space="preserve">Scientific name of the taxon</t>
  </si>
  <si>
    <t xml:space="preserve">Unique identification of the accession/genotype</t>
  </si>
  <si>
    <t xml:space="preserve">Full name of the accession</t>
  </si>
  <si>
    <t xml:space="preserve">Institution holding this accession</t>
  </si>
  <si>
    <r>
      <rPr>
        <sz val="10"/>
        <rFont val="Arial"/>
        <family val="2"/>
        <charset val="1"/>
      </rPr>
      <t xml:space="preserve">Identification of the physical plant(s) used in the trial : seeds, tree, ….
Used in the first column of the </t>
    </r>
    <r>
      <rPr>
        <b val="true"/>
        <sz val="10"/>
        <rFont val="Arial"/>
        <family val="2"/>
        <charset val="1"/>
      </rPr>
      <t xml:space="preserve">Data sheet</t>
    </r>
  </si>
  <si>
    <t xml:space="preserve">Triticum aestivum</t>
  </si>
  <si>
    <t xml:space="preserve">274Col49</t>
  </si>
  <si>
    <t xml:space="preserve">chargeur</t>
  </si>
  <si>
    <t xml:space="preserve">ch</t>
  </si>
  <si>
    <t xml:space="preserve">TREATMENT</t>
  </si>
  <si>
    <t xml:space="preserve">List of factor and modalities used in this trial. Treatments are  combination of modalities.</t>
  </si>
  <si>
    <t xml:space="preserve">Each factor is reused as a column in the Data sheet. The modalities of each factor are the authorised value for this factor/column.</t>
  </si>
  <si>
    <t xml:space="preserve">Factor</t>
  </si>
  <si>
    <t xml:space="preserve">ModeCode</t>
  </si>
  <si>
    <t xml:space="preserve">ModeName</t>
  </si>
  <si>
    <t xml:space="preserve">ModeDescription</t>
  </si>
  <si>
    <r>
      <rPr>
        <sz val="10"/>
        <rFont val="Arial"/>
        <family val="2"/>
        <charset val="1"/>
      </rPr>
      <t xml:space="preserve">Name of the factor.
This name is used as header in the </t>
    </r>
    <r>
      <rPr>
        <b val="true"/>
        <sz val="10"/>
        <rFont val="Arial"/>
        <family val="2"/>
        <charset val="1"/>
      </rPr>
      <t xml:space="preserve">Data sheet</t>
    </r>
  </si>
  <si>
    <r>
      <rPr>
        <sz val="10"/>
        <rFont val="Arial"/>
        <family val="2"/>
        <charset val="1"/>
      </rPr>
      <t xml:space="preserve">Unique identifier of the modality.
This code is used as value in the </t>
    </r>
    <r>
      <rPr>
        <b val="true"/>
        <sz val="10"/>
        <rFont val="Arial"/>
        <family val="2"/>
        <charset val="1"/>
      </rPr>
      <t xml:space="preserve">Data sheet</t>
    </r>
    <r>
      <rPr>
        <sz val="1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factor</t>
    </r>
    <r>
      <rPr>
        <sz val="10"/>
        <rFont val="Arial"/>
        <family val="2"/>
        <charset val="1"/>
      </rPr>
      <t xml:space="preserve">'s column</t>
    </r>
  </si>
  <si>
    <t xml:space="preserve">Full name of the modality</t>
  </si>
  <si>
    <t xml:space="preserve">Full description of the modality, possibly with a short description of its caracteristics like phenologic stade for a given treatment</t>
  </si>
  <si>
    <t xml:space="preserve">engrais</t>
  </si>
  <si>
    <t xml:space="preserve">N0</t>
  </si>
  <si>
    <t xml:space="preserve">azote 0</t>
  </si>
  <si>
    <t xml:space="preserve">ajout de 0 kilog/hectar de produitA a x concentration tous les mois.</t>
  </si>
  <si>
    <t xml:space="preserve">LEVEL</t>
  </si>
  <si>
    <t xml:space="preserve">Structure of the trial, for instance bloc &gt; plot &gt; plant. Can be empty if you want to store only genotype x factor data and no plot data. </t>
  </si>
  <si>
    <t xml:space="preserve">Each level is reused as a column in the Data sheet.</t>
  </si>
  <si>
    <t xml:space="preserve">Code</t>
  </si>
  <si>
    <t xml:space="preserve">Name</t>
  </si>
  <si>
    <t xml:space="preserve">ParentLevel</t>
  </si>
  <si>
    <r>
      <rPr>
        <sz val="10"/>
        <rFont val="Arial"/>
        <family val="2"/>
        <charset val="1"/>
      </rPr>
      <t xml:space="preserve">Unique identification of the level (plot, bloc, plant, …) within the trial.
This code is used as header in the </t>
    </r>
    <r>
      <rPr>
        <b val="true"/>
        <sz val="10"/>
        <rFont val="Arial"/>
        <family val="2"/>
        <charset val="1"/>
      </rPr>
      <t xml:space="preserve">Data sheet</t>
    </r>
  </si>
  <si>
    <t xml:space="preserve">Full name of the level</t>
  </si>
  <si>
    <t xml:space="preserve">Description of the level</t>
  </si>
  <si>
    <r>
      <rPr>
        <b val="true"/>
        <sz val="10"/>
        <rFont val="Arial"/>
        <family val="2"/>
        <charset val="1"/>
      </rPr>
      <t xml:space="preserve">Code</t>
    </r>
    <r>
      <rPr>
        <sz val="10"/>
        <rFont val="Arial"/>
        <family val="2"/>
        <charset val="1"/>
      </rPr>
      <t xml:space="preserve"> of this level parents. If you have X levels, this column must be filled for X-1 levels</t>
    </r>
  </si>
  <si>
    <t xml:space="preserve">Rep</t>
  </si>
  <si>
    <t xml:space="preserve">Repetition</t>
  </si>
  <si>
    <t xml:space="preserve">Bloc</t>
  </si>
  <si>
    <t xml:space="preserve">DATA</t>
  </si>
  <si>
    <t xml:space="preserve">Data matrix: hold any type of observation (phenotype, env, etc…)</t>
  </si>
  <si>
    <t xml:space="preserve">&lt;factors&gt;</t>
  </si>
  <si>
    <t xml:space="preserve">&lt;levels&gt;</t>
  </si>
  <si>
    <t xml:space="preserve">X(m)</t>
  </si>
  <si>
    <t xml:space="preserve">Y(m)</t>
  </si>
  <si>
    <t xml:space="preserve">&lt;variables&gt;_value</t>
  </si>
  <si>
    <t xml:space="preserve">&lt;variables&gt;_date</t>
  </si>
  <si>
    <r>
      <rPr>
        <sz val="10"/>
        <rFont val="Arial"/>
        <family val="2"/>
        <charset val="1"/>
      </rPr>
      <t xml:space="preserve">Identification of the genotype of the observed object.
Must be found in the </t>
    </r>
    <r>
      <rPr>
        <b val="true"/>
        <sz val="10"/>
        <rFont val="Arial"/>
        <family val="2"/>
        <charset val="1"/>
      </rPr>
      <t xml:space="preserve">VarietalList sheet</t>
    </r>
  </si>
  <si>
    <r>
      <rPr>
        <i val="true"/>
        <u val="single"/>
        <sz val="10"/>
        <rFont val="Arial"/>
        <family val="2"/>
        <charset val="1"/>
      </rPr>
      <t xml:space="preserve">headers:</t>
    </r>
    <r>
      <rPr>
        <sz val="10"/>
        <rFont val="Arial"/>
        <family val="2"/>
        <charset val="1"/>
      </rPr>
      <t xml:space="preserve"> all </t>
    </r>
    <r>
      <rPr>
        <b val="true"/>
        <sz val="10"/>
        <rFont val="Arial"/>
        <family val="2"/>
        <charset val="1"/>
      </rPr>
      <t xml:space="preserve">factors</t>
    </r>
    <r>
      <rPr>
        <sz val="10"/>
        <rFont val="Arial"/>
        <family val="2"/>
        <charset val="1"/>
      </rPr>
      <t xml:space="preserve"> declared in the </t>
    </r>
    <r>
      <rPr>
        <b val="true"/>
        <sz val="10"/>
        <rFont val="Arial"/>
        <family val="2"/>
        <charset val="1"/>
      </rPr>
      <t xml:space="preserve">Treatments sheet</t>
    </r>
  </si>
  <si>
    <r>
      <rPr>
        <i val="true"/>
        <u val="single"/>
        <sz val="10"/>
        <rFont val="Arial"/>
        <family val="2"/>
        <charset val="1"/>
      </rPr>
      <t xml:space="preserve">headers:</t>
    </r>
    <r>
      <rPr>
        <sz val="10"/>
        <rFont val="Arial"/>
        <family val="2"/>
        <charset val="1"/>
      </rPr>
      <t xml:space="preserve"> all </t>
    </r>
    <r>
      <rPr>
        <b val="true"/>
        <sz val="10"/>
        <rFont val="Arial"/>
        <family val="2"/>
        <charset val="1"/>
      </rPr>
      <t xml:space="preserve">levels</t>
    </r>
    <r>
      <rPr>
        <sz val="10"/>
        <rFont val="Arial"/>
        <family val="2"/>
        <charset val="1"/>
      </rPr>
      <t xml:space="preserve"> declared in the </t>
    </r>
    <r>
      <rPr>
        <b val="true"/>
        <sz val="10"/>
        <rFont val="Arial"/>
        <family val="2"/>
        <charset val="1"/>
      </rPr>
      <t xml:space="preserve">StudySubjectLevels sheet</t>
    </r>
  </si>
  <si>
    <t xml:space="preserve">X position of the observed object</t>
  </si>
  <si>
    <t xml:space="preserve">Y position of the observed object</t>
  </si>
  <si>
    <t xml:space="preserve">X position of the observed object in meters</t>
  </si>
  <si>
    <t xml:space="preserve">Y position of the observed object in meters</t>
  </si>
  <si>
    <r>
      <rPr>
        <i val="true"/>
        <u val="single"/>
        <sz val="10"/>
        <rFont val="Arial"/>
        <family val="2"/>
        <charset val="1"/>
      </rPr>
      <t xml:space="preserve">headers:</t>
    </r>
    <r>
      <rPr>
        <sz val="10"/>
        <rFont val="Arial"/>
        <family val="2"/>
        <charset val="1"/>
      </rPr>
      <t xml:space="preserve"> all </t>
    </r>
    <r>
      <rPr>
        <b val="true"/>
        <sz val="10"/>
        <rFont val="Arial"/>
        <family val="2"/>
        <charset val="1"/>
      </rPr>
      <t xml:space="preserve">variables</t>
    </r>
    <r>
      <rPr>
        <sz val="10"/>
        <rFont val="Arial"/>
        <family val="2"/>
        <charset val="1"/>
      </rPr>
      <t xml:space="preserve"> declared in the </t>
    </r>
    <r>
      <rPr>
        <b val="true"/>
        <sz val="10"/>
        <rFont val="Arial"/>
        <family val="2"/>
        <charset val="1"/>
      </rPr>
      <t xml:space="preserve">Variables sheet</t>
    </r>
  </si>
  <si>
    <r>
      <rPr>
        <i val="true"/>
        <u val="single"/>
        <sz val="10"/>
        <rFont val="Arial"/>
        <family val="2"/>
        <charset val="1"/>
      </rPr>
      <t xml:space="preserve">values</t>
    </r>
    <r>
      <rPr>
        <i val="true"/>
        <sz val="10"/>
        <rFont val="Arial"/>
        <family val="2"/>
        <charset val="1"/>
      </rPr>
      <t xml:space="preserve">:</t>
    </r>
    <r>
      <rPr>
        <sz val="10"/>
        <rFont val="Arial"/>
        <family val="2"/>
        <charset val="1"/>
      </rPr>
      <t xml:space="preserve"> all </t>
    </r>
    <r>
      <rPr>
        <b val="true"/>
        <sz val="10"/>
        <rFont val="Arial"/>
        <family val="2"/>
        <charset val="1"/>
      </rPr>
      <t xml:space="preserve">mode_code</t>
    </r>
    <r>
      <rPr>
        <sz val="10"/>
        <rFont val="Arial"/>
        <family val="2"/>
        <charset val="1"/>
      </rPr>
      <t xml:space="preserve"> declared in the </t>
    </r>
    <r>
      <rPr>
        <b val="true"/>
        <sz val="10"/>
        <rFont val="Arial"/>
        <family val="2"/>
        <charset val="1"/>
      </rPr>
      <t xml:space="preserve">Treatment sheet</t>
    </r>
  </si>
  <si>
    <r>
      <rPr>
        <i val="true"/>
        <u val="single"/>
        <sz val="10"/>
        <rFont val="Arial"/>
        <family val="2"/>
        <charset val="1"/>
      </rPr>
      <t xml:space="preserve">values</t>
    </r>
    <r>
      <rPr>
        <i val="true"/>
        <sz val="10"/>
        <rFont val="Arial"/>
        <family val="2"/>
        <charset val="1"/>
      </rPr>
      <t xml:space="preserve">:</t>
    </r>
    <r>
      <rPr>
        <sz val="10"/>
        <rFont val="Arial"/>
        <family val="2"/>
        <charset val="1"/>
      </rPr>
      <t xml:space="preserve"> levels identifiers</t>
    </r>
  </si>
  <si>
    <r>
      <rPr>
        <i val="true"/>
        <u val="single"/>
        <sz val="10"/>
        <rFont val="Arial"/>
        <family val="2"/>
        <charset val="1"/>
      </rPr>
      <t xml:space="preserve">values</t>
    </r>
    <r>
      <rPr>
        <i val="true"/>
        <sz val="10"/>
        <rFont val="Arial"/>
        <family val="2"/>
        <charset val="1"/>
      </rPr>
      <t xml:space="preserve">:</t>
    </r>
    <r>
      <rPr>
        <sz val="10"/>
        <rFont val="Arial"/>
        <family val="2"/>
        <charset val="1"/>
      </rPr>
      <t xml:space="preserve"> value of the variable for the observed object</t>
    </r>
  </si>
  <si>
    <r>
      <rPr>
        <i val="true"/>
        <u val="single"/>
        <sz val="10"/>
        <rFont val="Arial"/>
        <family val="2"/>
        <charset val="1"/>
      </rPr>
      <t xml:space="preserve">values</t>
    </r>
    <r>
      <rPr>
        <i val="true"/>
        <sz val="10"/>
        <rFont val="Arial"/>
        <family val="2"/>
        <charset val="1"/>
      </rPr>
      <t xml:space="preserve">:</t>
    </r>
    <r>
      <rPr>
        <sz val="10"/>
        <rFont val="Arial"/>
        <family val="2"/>
        <charset val="1"/>
      </rPr>
      <t xml:space="preserve"> observation date of the variable</t>
    </r>
  </si>
  <si>
    <r>
      <rPr>
        <i val="true"/>
        <u val="single"/>
        <sz val="10"/>
        <rFont val="Arial"/>
        <family val="2"/>
        <charset val="1"/>
      </rPr>
      <t xml:space="preserve">header</t>
    </r>
    <r>
      <rPr>
        <sz val="10"/>
        <rFont val="Arial"/>
        <family val="2"/>
        <charset val="1"/>
      </rPr>
      <t xml:space="preserve">: engrais
</t>
    </r>
    <r>
      <rPr>
        <i val="true"/>
        <sz val="10"/>
        <rFont val="Arial"/>
        <family val="2"/>
        <charset val="1"/>
      </rPr>
      <t xml:space="preserve">value:</t>
    </r>
    <r>
      <rPr>
        <sz val="10"/>
        <rFont val="Arial"/>
        <family val="2"/>
        <charset val="1"/>
      </rPr>
      <t xml:space="preserve"> N0</t>
    </r>
  </si>
  <si>
    <r>
      <rPr>
        <i val="true"/>
        <u val="single"/>
        <sz val="10"/>
        <rFont val="Arial"/>
        <family val="2"/>
        <charset val="1"/>
      </rPr>
      <t xml:space="preserve">header</t>
    </r>
    <r>
      <rPr>
        <sz val="10"/>
        <rFont val="Arial"/>
        <family val="2"/>
        <charset val="1"/>
      </rPr>
      <t xml:space="preserve">: bloc
</t>
    </r>
    <r>
      <rPr>
        <i val="true"/>
        <sz val="10"/>
        <rFont val="Arial"/>
        <family val="2"/>
        <charset val="1"/>
      </rPr>
      <t xml:space="preserve">value:</t>
    </r>
    <r>
      <rPr>
        <sz val="10"/>
        <rFont val="Arial"/>
        <family val="2"/>
        <charset val="1"/>
      </rPr>
      <t xml:space="preserve"> bloc1</t>
    </r>
  </si>
  <si>
    <r>
      <rPr>
        <i val="true"/>
        <u val="single"/>
        <sz val="10"/>
        <rFont val="Arial"/>
        <family val="2"/>
        <charset val="1"/>
      </rPr>
      <t xml:space="preserve">header</t>
    </r>
    <r>
      <rPr>
        <sz val="10"/>
        <rFont val="Arial"/>
        <family val="2"/>
        <charset val="1"/>
      </rPr>
      <t xml:space="preserve">: haut_value
</t>
    </r>
    <r>
      <rPr>
        <i val="true"/>
        <sz val="10"/>
        <rFont val="Arial"/>
        <family val="2"/>
        <charset val="1"/>
      </rPr>
      <t xml:space="preserve">value:</t>
    </r>
    <r>
      <rPr>
        <sz val="10"/>
        <rFont val="Arial"/>
        <family val="2"/>
        <charset val="1"/>
      </rPr>
      <t xml:space="preserve"> 15</t>
    </r>
  </si>
  <si>
    <r>
      <rPr>
        <i val="true"/>
        <u val="single"/>
        <sz val="10"/>
        <rFont val="Arial"/>
        <family val="2"/>
        <charset val="1"/>
      </rPr>
      <t xml:space="preserve">header</t>
    </r>
    <r>
      <rPr>
        <sz val="10"/>
        <rFont val="Arial"/>
        <family val="2"/>
        <charset val="1"/>
      </rPr>
      <t xml:space="preserve">: haut_date
</t>
    </r>
    <r>
      <rPr>
        <i val="true"/>
        <sz val="10"/>
        <rFont val="Arial"/>
        <family val="2"/>
        <charset val="1"/>
      </rPr>
      <t xml:space="preserve">value:</t>
    </r>
    <r>
      <rPr>
        <sz val="10"/>
        <rFont val="Arial"/>
        <family val="2"/>
        <charset val="1"/>
      </rPr>
      <t xml:space="preserve"> </t>
    </r>
  </si>
  <si>
    <t xml:space="preserve">String or Number</t>
  </si>
  <si>
    <t xml:space="preserve">Date</t>
  </si>
  <si>
    <t xml:space="preserve">FILES</t>
  </si>
  <si>
    <t xml:space="preserve">FileName</t>
  </si>
  <si>
    <t xml:space="preserve">Link</t>
  </si>
  <si>
    <t xml:space="preserve">FileType</t>
  </si>
  <si>
    <t xml:space="preserve">FileSize</t>
  </si>
  <si>
    <t xml:space="preserve">CreationDate</t>
  </si>
  <si>
    <t xml:space="preserve">Name of the file</t>
  </si>
  <si>
    <t xml:space="preserve">URL where the file can be found (file repository)</t>
  </si>
  <si>
    <t xml:space="preserve">File type</t>
  </si>
  <si>
    <t xml:space="preserve">File size</t>
  </si>
  <si>
    <t xml:space="preserve">Creation date of the file</t>
  </si>
  <si>
    <t xml:space="preserve">Description of the file</t>
  </si>
  <si>
    <t xml:space="preserve">MeteoWholeTrial.txt
ITK.xls
Plan.xls</t>
  </si>
  <si>
    <t xml:space="preserve">http://urgi.versailles.inra.fr/Species/Wheat/Sequence-Repository</t>
  </si>
  <si>
    <t xml:space="preserve">xls</t>
  </si>
  <si>
    <t xml:space="preserve">xls
csv
txt</t>
  </si>
  <si>
    <t xml:space="preserve">Date: dd/mm/yyyy</t>
  </si>
  <si>
    <t xml:space="preserve">FOREST COMPLEMENTARY INFO</t>
  </si>
  <si>
    <r>
      <rPr>
        <b val="true"/>
        <sz val="10"/>
        <rFont val="Arial"/>
        <family val="2"/>
        <charset val="1"/>
      </rPr>
      <t xml:space="preserve">Additional fields. </t>
    </r>
    <r>
      <rPr>
        <b val="true"/>
        <sz val="10"/>
        <color rgb="FFFF0000"/>
        <rFont val="Arial"/>
        <family val="2"/>
        <charset val="1"/>
      </rPr>
      <t xml:space="preserve">Mandatory</t>
    </r>
    <r>
      <rPr>
        <b val="true"/>
        <sz val="10"/>
        <rFont val="Arial"/>
        <family val="2"/>
        <charset val="1"/>
      </rPr>
      <t xml:space="preserve"> tab for forest submissions.</t>
    </r>
  </si>
  <si>
    <t xml:space="preserve">TrialType</t>
  </si>
  <si>
    <t xml:space="preserve">TrialStatus</t>
  </si>
  <si>
    <t xml:space="preserve">DataFormat</t>
  </si>
  <si>
    <t xml:space="preserve">Type of this trial</t>
  </si>
  <si>
    <t xml:space="preserve">State and monitoring level of this trial</t>
  </si>
  <si>
    <t xml:space="preserve">Which format is used to store the data ?</t>
  </si>
  <si>
    <t xml:space="preserve">Digital</t>
  </si>
  <si>
    <t xml:space="preserve">1 (= provenances comparison)
2 (= maternal descendants comparison)
3 (= two-parents descendants comparison)
4 (= species comparison)
5 (=clones seeds orchard)
6 (=clonal comparison)
7 (= clonal park)
8 (= juveniles comparison)
9 (= other)</t>
  </si>
  <si>
    <t xml:space="preserve">A (= abandoned/ruined)
1 (= weakly active)
2 (= moderately active)
3 (= active)
4 (= very active)
9 (= unknown)</t>
  </si>
  <si>
    <t xml:space="preserve">Paper
Scan
Digital
Unknown</t>
  </si>
  <si>
    <t xml:space="preserve">panel_lerheu15</t>
  </si>
  <si>
    <t xml:space="preserve">P15LERHEU</t>
  </si>
  <si>
    <t xml:space="preserve">2014-2015</t>
  </si>
  <si>
    <t xml:space="preserve">Rapsodyn</t>
  </si>
  <si>
    <t xml:space="preserve">Le Rheu</t>
  </si>
  <si>
    <t xml:space="preserve">FRA_35_RHEU</t>
  </si>
  <si>
    <t xml:space="preserve">35240002</t>
  </si>
  <si>
    <t xml:space="preserve">Climatik</t>
  </si>
  <si>
    <t xml:space="preserve">Nesi</t>
  </si>
  <si>
    <t xml:space="preserve">Nathalie</t>
  </si>
  <si>
    <t xml:space="preserve">nathalie.nesi@inra.fr</t>
  </si>
  <si>
    <t xml:space="preserve">IGEPP</t>
  </si>
  <si>
    <t xml:space="preserve">INRA Brassica Experimental Ontology</t>
  </si>
  <si>
    <t xml:space="preserve">PLANTDENS</t>
  </si>
  <si>
    <t xml:space="preserve">Plant_Density</t>
  </si>
  <si>
    <t xml:space="preserve">Number of viable plants counted per surface unit. </t>
  </si>
  <si>
    <t xml:space="preserve">Plant nb.m-²</t>
  </si>
  <si>
    <t xml:space="preserve">Count the number of plants on linear sections defined in each sowing line at the exception of the border lines.  PLANTDENS = (Total nb of plants counted) / (Ls x Nc x E). Where Ls = length of a linear section in m (1 m or more when plant density is variable within a plot),                                                                                                                    Nc = nb of sowing lines chosen for plant counting, E = inter-line spacing.</t>
  </si>
  <si>
    <t xml:space="preserve">REGSTAND</t>
  </si>
  <si>
    <t xml:space="preserve">Regularity_Stand</t>
  </si>
  <si>
    <t xml:space="preserve">Scoring of the regularity of the plant stand.</t>
  </si>
  <si>
    <t xml:space="preserve">Note</t>
  </si>
  <si>
    <t xml:space="preserve">Visual notations (scale 0 - 9). 0 = NA, 1 = high irregular, 3 = irregular, 5 = moderately regular, 7 = regular, 9 = perfectly regular.</t>
  </si>
  <si>
    <t xml:space="preserve">PLOTHARVEST</t>
  </si>
  <si>
    <t xml:space="preserve">Plot_Harvest_Weight</t>
  </si>
  <si>
    <t xml:space="preserve">Weight (kg) of raw materials harvested by plot.</t>
  </si>
  <si>
    <t xml:space="preserve">kg</t>
  </si>
  <si>
    <t xml:space="preserve">A measurement of the amount (in kg) of raw material that was harvested per plot as determined by on-board weighing on the harvester. </t>
  </si>
  <si>
    <t xml:space="preserve">HI</t>
  </si>
  <si>
    <t xml:space="preserve">Harvest_Index</t>
  </si>
  <si>
    <t xml:space="preserve">Proportion of seed biomass respect to the total plant biomass (including shoot and root).</t>
  </si>
  <si>
    <t xml:space="preserve">%</t>
  </si>
  <si>
    <t xml:space="preserve">Collect plants over 1 m2, separate the plants into 3 fractions as follows: shoots + pods, seeds and roots. Samples are dried at 70°C for 48 hrs and then immediately weighted to get the dry weight of each fraction.                                                                                                        HI = (Seed DW / Total DW ) x 100</t>
  </si>
  <si>
    <t xml:space="preserve">NHI</t>
  </si>
  <si>
    <t xml:space="preserve">Nitrogen_Harvest_Index</t>
  </si>
  <si>
    <t xml:space="preserve">Proportion of N accumulated in seed to N accumulated in the total plant (including shoot and root).</t>
  </si>
  <si>
    <t xml:space="preserve">Samples from HI assay are analysed for N_%DW in the different fractions.                                                                                                                               NHI = (N_%DW_Seed / N_%DW_Plant) x 100</t>
  </si>
  <si>
    <t xml:space="preserve">OY</t>
  </si>
  <si>
    <t xml:space="preserve">Oil_Yield</t>
  </si>
  <si>
    <t xml:space="preserve">Oil yield per ha.</t>
  </si>
  <si>
    <t xml:space="preserve">q.ha-1</t>
  </si>
  <si>
    <t xml:space="preserve"> OY = (O x SY) </t>
  </si>
  <si>
    <t xml:space="preserve">PLOTSURF</t>
  </si>
  <si>
    <t xml:space="preserve">Plot_Surface</t>
  </si>
  <si>
    <t xml:space="preserve">Surface of the elementary experimental plot.</t>
  </si>
  <si>
    <t xml:space="preserve">m2</t>
  </si>
  <si>
    <t xml:space="preserve">Surface is determined by the experimental design.                                                              PLOTSURF = L x N x E. Where L = length of the sowing line, N = Nb of sowing lines, E = inter-line spacing.</t>
  </si>
  <si>
    <t xml:space="preserve">PODSHAT</t>
  </si>
  <si>
    <t xml:space="preserve">Pod_shattering</t>
  </si>
  <si>
    <t xml:space="preserve">Scoring of pods open just before harvest.</t>
  </si>
  <si>
    <t xml:space="preserve">Visual notations (scale 0 - 9). 0 = NA, 1 = high PODSHAT &gt; 90%, 3 = 60-90%, 5 = 30-60%, 7 = 10-30%, 9 = &lt; 10%.</t>
  </si>
  <si>
    <t xml:space="preserve">PrY</t>
  </si>
  <si>
    <t xml:space="preserve">Prot_Yield</t>
  </si>
  <si>
    <t xml:space="preserve">Protein yield per ha.</t>
  </si>
  <si>
    <t xml:space="preserve"> PrY = (Pr x SY) </t>
  </si>
  <si>
    <t xml:space="preserve">SN</t>
  </si>
  <si>
    <t xml:space="preserve">Seed_Nb_Surface</t>
  </si>
  <si>
    <t xml:space="preserve">Number of seeds per square meter.</t>
  </si>
  <si>
    <t xml:space="preserve">Seed nb.m-²</t>
  </si>
  <si>
    <t xml:space="preserve"> SN = (SY / TSW) x 10000</t>
  </si>
  <si>
    <t xml:space="preserve">SY</t>
  </si>
  <si>
    <t xml:space="preserve">Seed_Yield_q/ha  </t>
  </si>
  <si>
    <t xml:space="preserve">Weight (q) of seeds that was harvested per ha calculated with moisture and impurity contents at 0% each.</t>
  </si>
  <si>
    <t xml:space="preserve"> SY = (PLOTHARVEST / PLOTSURF) x (((100 - SEEDH2O_HARV or LAB)/100) x ((100 - SEEDIMPUR)/100)) x 100</t>
  </si>
  <si>
    <t xml:space="preserve">SYNORM</t>
  </si>
  <si>
    <t xml:space="preserve">Seed_Yield_Normalized_q/ha  </t>
  </si>
  <si>
    <t xml:space="preserve">Weight (q) of seeds that was harvested per ha with moisture and impurity contents standardized with commercial values at 9% (SEEDH2ONorm) and 2% (SEEDIMPURNorm) respectively.</t>
  </si>
  <si>
    <t xml:space="preserve"> SYNORM = (PLOTHARVEST / PLOTSURF) x (((100 - SEEDH2O_HARV or LAB)/(100 - SEEDH2ONorm)) x ((100 - SEEDIMPUR)/(100 - SEEDIMPURNorm))) x 100</t>
  </si>
  <si>
    <t xml:space="preserve">TSW</t>
  </si>
  <si>
    <t xml:space="preserve">1000_Seed_Weight</t>
  </si>
  <si>
    <t xml:space="preserve">Determination of the weight of 1000 well-developed mature and dry seeds after harvest.</t>
  </si>
  <si>
    <t xml:space="preserve">g</t>
  </si>
  <si>
    <t xml:space="preserve">The seed sample for SEEDH2O_LAB determination is used for seed counting (NBSEED_sample) using a precision counter.                                                                            TSW = (SEEDH2O_LAB / NBSEED_sample) x 1000</t>
  </si>
  <si>
    <t xml:space="preserve">PLANTSIZE</t>
  </si>
  <si>
    <t xml:space="preserve">Plant_Size</t>
  </si>
  <si>
    <t xml:space="preserve">Height of plants in an experimental plot.</t>
  </si>
  <si>
    <t xml:space="preserve">Height is measured from ground to the top of the plants using a dipstick graduated in cm.                                                              </t>
  </si>
  <si>
    <t xml:space="preserve">GRWSTG_C1</t>
  </si>
  <si>
    <t xml:space="preserve">Growth_Stage_C1</t>
  </si>
  <si>
    <t xml:space="preserve">Bolting date when the first inter-node appears, corresponds to growth stage C1 (CETIOM) or 31 (BBCH scale).</t>
  </si>
  <si>
    <t xml:space="preserve">Nb of calendar days from the 1st of January (+ or - if stage occurs in December).</t>
  </si>
  <si>
    <t xml:space="preserve">Visual notations of the day when growth stage is reached by 50% of the plants in a given plot. </t>
  </si>
  <si>
    <t xml:space="preserve">GRWSTG_F1</t>
  </si>
  <si>
    <t xml:space="preserve">Growth_Stage_F1</t>
  </si>
  <si>
    <t xml:space="preserve">First flowers are open, corresponds to growth stage F1 (CETIOM) or 60 (BBCH scale).</t>
  </si>
  <si>
    <t xml:space="preserve">Nb of calendar days from the 1st of January.</t>
  </si>
  <si>
    <t xml:space="preserve">GRWSTG_F2</t>
  </si>
  <si>
    <t xml:space="preserve">Growth_Stage_F2</t>
  </si>
  <si>
    <t xml:space="preserve">10% of the flowers are open on the main inflorescence, elongation of the main inflorescence. Corresponds to growth stage F2 (CETIOM) or 61 (BBCH scale).</t>
  </si>
  <si>
    <t xml:space="preserve">GRWSTG_FLO</t>
  </si>
  <si>
    <t xml:space="preserve">Growth_Stage_Flowering</t>
  </si>
  <si>
    <t xml:space="preserve">Additional flowering stages according to the BBCH scale (62-65).</t>
  </si>
  <si>
    <t xml:space="preserve">When GRWSTG_F1 or GWRSTG_F2 are not observed, it is possible to note additional stages according to the BBCH scale such as : 62 = 20% of flowers are open on the main inflorescence, 63 = 30% of flowers are open on the main inflorescence, 64 = 40% of flowers are open on the main inflorescence, 65 = 50% of flowers are open on the main inflorescence (full flowering). Visual notations of the day when growth stage is reached by 50% of the plants in a given plot. </t>
  </si>
  <si>
    <t xml:space="preserve">GRWSTG_ENDFLO</t>
  </si>
  <si>
    <t xml:space="preserve">Growth_Stage_End_Flowering</t>
  </si>
  <si>
    <t xml:space="preserve">End of flowering on the main inflorescence, corresponds to growth stage 69 (BBCH scale).</t>
  </si>
  <si>
    <t xml:space="preserve">GRWSTG_G1</t>
  </si>
  <si>
    <t xml:space="preserve">Growth_Stage_G1</t>
  </si>
  <si>
    <t xml:space="preserve">10% of the pods have reached their final size, flowering of secondary inflorescences. Corresponds to growth stage G1 (CETIOM) or 71 (BBCH scale).</t>
  </si>
  <si>
    <t xml:space="preserve">GRWSTG_G4</t>
  </si>
  <si>
    <t xml:space="preserve">Growth_Stage_G4</t>
  </si>
  <si>
    <t xml:space="preserve">30% of the pods have reached their final size, flowering of secondary inflorescences. Corresponds to growth stage G4 (CETIOM) or 73 (BBCH scale).</t>
  </si>
  <si>
    <t xml:space="preserve">GRWSTG_PODDEV</t>
  </si>
  <si>
    <t xml:space="preserve">Growth_Stage_Pod_Development</t>
  </si>
  <si>
    <t xml:space="preserve">Additional stages for pod development according to the BBCH scale (72-79).</t>
  </si>
  <si>
    <t xml:space="preserve">When GRWSTG_G1 or GWRSTG_G4 are not observed, it is possible to note additional stages according to the BBCH scale such as : 72 = 20% of the pods have reached their final size, 74 = 40%, 75 = 50%, 76 = 60%, 77 = 70%, 78 = 80%, 79 = almost all pods. Visual notations of the day when growth stage is reached by 50% of the plants in a given plot. </t>
  </si>
  <si>
    <t xml:space="preserve">GRWSTG_G5</t>
  </si>
  <si>
    <t xml:space="preserve">Growth_Stage_G5</t>
  </si>
  <si>
    <t xml:space="preserve">10% of the seeds have reached maturity, seeds are brown and hard. Corresponds to growth stage G5 (CETIOM) or 81 (BBCH scale).</t>
  </si>
  <si>
    <t xml:space="preserve">GRWSTG_PODMATURITY</t>
  </si>
  <si>
    <t xml:space="preserve">Growth_Stage_Pod_Maturity</t>
  </si>
  <si>
    <t xml:space="preserve">Additional stages for pod maturity according to the BBCH scale (82-99).</t>
  </si>
  <si>
    <t xml:space="preserve">When GRWSTG_G5 is not observed, it is possible to note additional stages according to the BBCH scale such as : 82 = 20% of the pods have reached maturity and seeds are brown and hard, 83 = 30%, 84 = 40%, 85 = 50%, 86 = 60%, 87 = 70%, 88 = 80%, 89 = pod maturity is complete. Visual notations of the day when growth stage is reached by 50% of the plants in a given plot. </t>
  </si>
  <si>
    <t xml:space="preserve">EMERG</t>
  </si>
  <si>
    <t xml:space="preserve">Plant_Emergence</t>
  </si>
  <si>
    <t xml:space="preserve">Percentage of seeds that emerge. </t>
  </si>
  <si>
    <t xml:space="preserve">Plant counting on a line.                                                                                     EMERG = (Number of plants obtained / Number of seeds sown) x 100</t>
  </si>
  <si>
    <t xml:space="preserve">ERUCIC</t>
  </si>
  <si>
    <t xml:space="preserve">Erucic_Acid</t>
  </si>
  <si>
    <t xml:space="preserve">Content of erucic acid in seeds determined by NIRS.</t>
  </si>
  <si>
    <t xml:space="preserve">% total fatty acids</t>
  </si>
  <si>
    <t xml:space="preserve">NIRS assay. XXX calibration.</t>
  </si>
  <si>
    <t xml:space="preserve">PALMITIC</t>
  </si>
  <si>
    <t xml:space="preserve">Palmitic_Acid </t>
  </si>
  <si>
    <t xml:space="preserve">Content of palmitic acid in seeds determined by NIRS.</t>
  </si>
  <si>
    <t xml:space="preserve">STEARIC</t>
  </si>
  <si>
    <t xml:space="preserve">Stearic_Acid</t>
  </si>
  <si>
    <t xml:space="preserve">Content of stearic acid in seeds determined by NIRS.</t>
  </si>
  <si>
    <t xml:space="preserve">OLEIC</t>
  </si>
  <si>
    <t xml:space="preserve">Oleic_Acid </t>
  </si>
  <si>
    <t xml:space="preserve">Content of oleic acid in seeds determined by NIRS.</t>
  </si>
  <si>
    <t xml:space="preserve">LINOLEIC</t>
  </si>
  <si>
    <t xml:space="preserve">Linoleic_Acid </t>
  </si>
  <si>
    <t xml:space="preserve">Content of linoleic acid in seedsdetermined by NIRS.</t>
  </si>
  <si>
    <t xml:space="preserve">LINOLENIC</t>
  </si>
  <si>
    <t xml:space="preserve">Linolenic_Acid </t>
  </si>
  <si>
    <t xml:space="preserve">Content of linolenic acid in seeds determined by NIRS.</t>
  </si>
  <si>
    <t xml:space="preserve">O</t>
  </si>
  <si>
    <t xml:space="preserve">Oil_%</t>
  </si>
  <si>
    <t xml:space="preserve">Content of oil in seeds determined by NIRS.</t>
  </si>
  <si>
    <t xml:space="preserve">% of Seed Dry Weight</t>
  </si>
  <si>
    <t xml:space="preserve">Pr</t>
  </si>
  <si>
    <t xml:space="preserve">Protein_%</t>
  </si>
  <si>
    <t xml:space="preserve">Content of proteins in seeds determined by NIRS.</t>
  </si>
  <si>
    <t xml:space="preserve">GLS</t>
  </si>
  <si>
    <t xml:space="preserve">Glucosinolates</t>
  </si>
  <si>
    <t xml:space="preserve">Content of glucosinolates in seeds determined by NIRS.</t>
  </si>
  <si>
    <t xml:space="preserve">μmol.g-1MS</t>
  </si>
  <si>
    <t xml:space="preserve">SEEDH2O_NIRS</t>
  </si>
  <si>
    <t xml:space="preserve">Seed_Moisture_NIRS</t>
  </si>
  <si>
    <t xml:space="preserve">Moisture content in a sample of seeds determined by NIRS.</t>
  </si>
  <si>
    <t xml:space="preserve">PRMEAL</t>
  </si>
  <si>
    <t xml:space="preserve">Protein_Meal_%</t>
  </si>
  <si>
    <t xml:space="preserve">Content of proteins in the meal determined by NIRS.</t>
  </si>
  <si>
    <t xml:space="preserve">SEEDH2O_HARV</t>
  </si>
  <si>
    <t xml:space="preserve">Seed_Moisture_Harvest</t>
  </si>
  <si>
    <t xml:space="preserve">Moisture content in a sample of seeds determined by humiditer.</t>
  </si>
  <si>
    <t xml:space="preserve">Humidimeter. Rapeseed calibration.</t>
  </si>
  <si>
    <t xml:space="preserve">SEEDH2O_LAB</t>
  </si>
  <si>
    <t xml:space="preserve">Seed_Moisture_Lab</t>
  </si>
  <si>
    <t xml:space="preserve">Moisture content in a sample of cleaned seeds determined by weighing.</t>
  </si>
  <si>
    <t xml:space="preserve">Differential weighing. A sample of around 5 grammes of cleaned dry mature seeds is weighted before and after drying at 103°C for  15 hours in order to determine the fresh weight (FWg) and the dry weight (DWg) respectively.                                             SEEDH2O_LAB = ((FWg – DWg) / FWg) x 100 </t>
  </si>
  <si>
    <t xml:space="preserve">SEEDIMPUR</t>
  </si>
  <si>
    <t xml:space="preserve">Seed_Impurities</t>
  </si>
  <si>
    <t xml:space="preserve">Percentage of impurities in a sample of seeds determined by weighing.</t>
  </si>
  <si>
    <t xml:space="preserve">Differential weighing. A sample of around 200 grammes of dry mature seeds is weighted before and after cleaning using a column in order to determine the gross weight (GWg) and the net weight (NWg) respectively.                                                                         SEEDIMPUR = ((GWg – NWg) / GWg) x 100 </t>
  </si>
  <si>
    <t xml:space="preserve">BIOTIC</t>
  </si>
  <si>
    <t xml:space="preserve">Biotic_Stress</t>
  </si>
  <si>
    <t xml:space="preserve">Biotic attack during the crop cycle.</t>
  </si>
  <si>
    <t xml:space="preserve">Comment about all relevant biotic stresses.</t>
  </si>
  <si>
    <t xml:space="preserve">Visual observations. </t>
  </si>
  <si>
    <t xml:space="preserve">CROP</t>
  </si>
  <si>
    <t xml:space="preserve">Crop</t>
  </si>
  <si>
    <t xml:space="preserve">Crop problems during the cycle.</t>
  </si>
  <si>
    <t xml:space="preserve">Comment about all relevant pbs during the cycle.</t>
  </si>
  <si>
    <t xml:space="preserve">CLIMATIC</t>
  </si>
  <si>
    <t xml:space="preserve">Climatic_Stress</t>
  </si>
  <si>
    <t xml:space="preserve">Climatic incidents during the crop cycle</t>
  </si>
  <si>
    <t xml:space="preserve">Comment about all relevant abiotic stresses.</t>
  </si>
  <si>
    <t xml:space="preserve">LODGING</t>
  </si>
  <si>
    <t xml:space="preserve">Plant_Lodging</t>
  </si>
  <si>
    <t xml:space="preserve">Scoring of the plant lodging of the plot.</t>
  </si>
  <si>
    <t xml:space="preserve">Visual notation is attributed to the plants for each plot, taking into account the surface and the intensity of lodging   
 LODGING  =  0 : NA                                                                                                            1 : No lodging                                                                                                                       2 : Culture leaning, without impact                                                                     5 : Average loding, low impact                                                                                    7 : High lodging, serious impact                                                                              9 : Total lodging, compromised harvest</t>
  </si>
  <si>
    <t xml:space="preserve">Validation</t>
  </si>
  <si>
    <t xml:space="preserve">Validation of the data</t>
  </si>
  <si>
    <t xml:space="preserve">Valide : the plant's data is ok                                                       Non valide : there was a problem due to environemental factors                                                                                                 prob_X : there was a X problem due to the genotype (sensistive to disease,,,)   </t>
  </si>
  <si>
    <t xml:space="preserve">N°Plan</t>
  </si>
  <si>
    <t xml:space="preserve">ID_RAPSODYN</t>
  </si>
  <si>
    <t xml:space="preserve">Accession</t>
  </si>
  <si>
    <t xml:space="preserve">Brassica napus L.</t>
  </si>
  <si>
    <t xml:space="preserve">Bordure</t>
  </si>
  <si>
    <t xml:space="preserve">Alpaga commercial</t>
  </si>
  <si>
    <t xml:space="preserve">B</t>
  </si>
  <si>
    <t xml:space="preserve">BRA_008</t>
  </si>
  <si>
    <t xml:space="preserve">Aviso</t>
  </si>
  <si>
    <t xml:space="preserve">Aviso-T</t>
  </si>
  <si>
    <t xml:space="preserve">T1</t>
  </si>
  <si>
    <t xml:space="preserve">BRA_009</t>
  </si>
  <si>
    <t xml:space="preserve">Jupiter</t>
  </si>
  <si>
    <t xml:space="preserve">MP001</t>
  </si>
  <si>
    <t xml:space="preserve">Astrid</t>
  </si>
  <si>
    <t xml:space="preserve">MP003</t>
  </si>
  <si>
    <t xml:space="preserve">Mohican</t>
  </si>
  <si>
    <t xml:space="preserve">na</t>
  </si>
  <si>
    <t xml:space="preserve">Alpaga</t>
  </si>
  <si>
    <t xml:space="preserve">RAPSO_013</t>
  </si>
  <si>
    <t xml:space="preserve">Gesunder</t>
  </si>
  <si>
    <t xml:space="preserve">RAPSO_027</t>
  </si>
  <si>
    <t xml:space="preserve">Major</t>
  </si>
  <si>
    <t xml:space="preserve">RAPSO_030</t>
  </si>
  <si>
    <t xml:space="preserve">Matador</t>
  </si>
  <si>
    <t xml:space="preserve">RAPSO_038</t>
  </si>
  <si>
    <t xml:space="preserve">Oleski</t>
  </si>
  <si>
    <t xml:space="preserve">RAPSO_041</t>
  </si>
  <si>
    <t xml:space="preserve">Orléans</t>
  </si>
  <si>
    <t xml:space="preserve">RAPSO_051</t>
  </si>
  <si>
    <t xml:space="preserve">Ramses</t>
  </si>
  <si>
    <t xml:space="preserve">RAPSO_068</t>
  </si>
  <si>
    <t xml:space="preserve">Zeruca</t>
  </si>
  <si>
    <t xml:space="preserve">RAPSO_072</t>
  </si>
  <si>
    <t xml:space="preserve">Aztec</t>
  </si>
  <si>
    <t xml:space="preserve">RAPSO_075</t>
  </si>
  <si>
    <t xml:space="preserve">Beryl</t>
  </si>
  <si>
    <t xml:space="preserve">RAPSO_081</t>
  </si>
  <si>
    <t xml:space="preserve">Doral</t>
  </si>
  <si>
    <t xml:space="preserve">RAPSO_084</t>
  </si>
  <si>
    <t xml:space="preserve">Emil</t>
  </si>
  <si>
    <t xml:space="preserve">RAPSO_085</t>
  </si>
  <si>
    <t xml:space="preserve">Expander</t>
  </si>
  <si>
    <t xml:space="preserve">RAPSO_102</t>
  </si>
  <si>
    <t xml:space="preserve">Lesira</t>
  </si>
  <si>
    <t xml:space="preserve">RAPSO_115</t>
  </si>
  <si>
    <t xml:space="preserve">Rafal</t>
  </si>
  <si>
    <t xml:space="preserve">RAPSO_122</t>
  </si>
  <si>
    <t xml:space="preserve">Start</t>
  </si>
  <si>
    <t xml:space="preserve">RAPSO_124</t>
  </si>
  <si>
    <t xml:space="preserve">Valdor</t>
  </si>
  <si>
    <t xml:space="preserve">RAPSO_128</t>
  </si>
  <si>
    <t xml:space="preserve">Adriana</t>
  </si>
  <si>
    <t xml:space="preserve">RAPSO_135</t>
  </si>
  <si>
    <t xml:space="preserve">Amber</t>
  </si>
  <si>
    <t xml:space="preserve">RAPSO_139</t>
  </si>
  <si>
    <t xml:space="preserve">Atlantic</t>
  </si>
  <si>
    <t xml:space="preserve">RAPSO_144</t>
  </si>
  <si>
    <t xml:space="preserve">Bellini</t>
  </si>
  <si>
    <t xml:space="preserve">RAPSO_148</t>
  </si>
  <si>
    <t xml:space="preserve">Boston</t>
  </si>
  <si>
    <t xml:space="preserve">RAPSO_158</t>
  </si>
  <si>
    <t xml:space="preserve">Capitol</t>
  </si>
  <si>
    <t xml:space="preserve">RAPSO_165</t>
  </si>
  <si>
    <t xml:space="preserve">Ceres</t>
  </si>
  <si>
    <t xml:space="preserve">RAPSO_171</t>
  </si>
  <si>
    <t xml:space="preserve">Colvert</t>
  </si>
  <si>
    <t xml:space="preserve">RAPSO_174</t>
  </si>
  <si>
    <t xml:space="preserve">Contact</t>
  </si>
  <si>
    <t xml:space="preserve">RAPSO_175</t>
  </si>
  <si>
    <t xml:space="preserve">Courage</t>
  </si>
  <si>
    <t xml:space="preserve">RAPSO_178</t>
  </si>
  <si>
    <t xml:space="preserve">Doublol</t>
  </si>
  <si>
    <t xml:space="preserve">RAPSO_181</t>
  </si>
  <si>
    <t xml:space="preserve">Eleonore</t>
  </si>
  <si>
    <t xml:space="preserve">RAPSO_187</t>
  </si>
  <si>
    <t xml:space="preserve">Escort</t>
  </si>
  <si>
    <t xml:space="preserve">RAPSO_190</t>
  </si>
  <si>
    <t xml:space="preserve">Evri</t>
  </si>
  <si>
    <t xml:space="preserve">RAPSO_193</t>
  </si>
  <si>
    <t xml:space="preserve">Express</t>
  </si>
  <si>
    <t xml:space="preserve">RAPSO_207</t>
  </si>
  <si>
    <t xml:space="preserve">Ibex</t>
  </si>
  <si>
    <t xml:space="preserve">RAPSO_209</t>
  </si>
  <si>
    <t xml:space="preserve">Inca</t>
  </si>
  <si>
    <t xml:space="preserve">RAPSO_213</t>
  </si>
  <si>
    <t xml:space="preserve">Jetton</t>
  </si>
  <si>
    <t xml:space="preserve">RAPSO_220</t>
  </si>
  <si>
    <t xml:space="preserve">Liberator</t>
  </si>
  <si>
    <t xml:space="preserve">RAPSO_226</t>
  </si>
  <si>
    <t xml:space="preserve">Lioness</t>
  </si>
  <si>
    <t xml:space="preserve">RAPSO_227</t>
  </si>
  <si>
    <t xml:space="preserve">Liporta</t>
  </si>
  <si>
    <t xml:space="preserve">RAPSO_232</t>
  </si>
  <si>
    <t xml:space="preserve">Madrigal</t>
  </si>
  <si>
    <t xml:space="preserve">RAPSO_235</t>
  </si>
  <si>
    <t xml:space="preserve">Mar</t>
  </si>
  <si>
    <t xml:space="preserve">RAPSO_238</t>
  </si>
  <si>
    <t xml:space="preserve">Milena</t>
  </si>
  <si>
    <t xml:space="preserve">RAPSO_243</t>
  </si>
  <si>
    <t xml:space="preserve">Montego</t>
  </si>
  <si>
    <t xml:space="preserve">Montego-T</t>
  </si>
  <si>
    <t xml:space="preserve">T2</t>
  </si>
  <si>
    <t xml:space="preserve">RAPSO_245</t>
  </si>
  <si>
    <t xml:space="preserve">Navajo</t>
  </si>
  <si>
    <t xml:space="preserve">RAPSO_246</t>
  </si>
  <si>
    <t xml:space="preserve">NSL 96-25</t>
  </si>
  <si>
    <t xml:space="preserve">RAPSO_248</t>
  </si>
  <si>
    <t xml:space="preserve">Oase</t>
  </si>
  <si>
    <t xml:space="preserve">RAPSO_254</t>
  </si>
  <si>
    <t xml:space="preserve">PAYROL</t>
  </si>
  <si>
    <t xml:space="preserve">RAPSO_256</t>
  </si>
  <si>
    <t xml:space="preserve">Pollen</t>
  </si>
  <si>
    <t xml:space="preserve">RAPSO_258</t>
  </si>
  <si>
    <t xml:space="preserve">Potomac</t>
  </si>
  <si>
    <t xml:space="preserve">RAPSO_260</t>
  </si>
  <si>
    <t xml:space="preserve">Recital</t>
  </si>
  <si>
    <t xml:space="preserve">RAPSO_261</t>
  </si>
  <si>
    <t xml:space="preserve">Remy</t>
  </si>
  <si>
    <t xml:space="preserve">RAPSO_263</t>
  </si>
  <si>
    <t xml:space="preserve">Rocket</t>
  </si>
  <si>
    <t xml:space="preserve">RAPSO_265</t>
  </si>
  <si>
    <t xml:space="preserve">Roxet</t>
  </si>
  <si>
    <t xml:space="preserve">RAPSO_266</t>
  </si>
  <si>
    <t xml:space="preserve">Sahara</t>
  </si>
  <si>
    <t xml:space="preserve">RAPSO_271</t>
  </si>
  <si>
    <t xml:space="preserve">SW Gospel</t>
  </si>
  <si>
    <t xml:space="preserve">RAPSO_277</t>
  </si>
  <si>
    <t xml:space="preserve">Tenor</t>
  </si>
  <si>
    <t xml:space="preserve">RAPSO_281</t>
  </si>
  <si>
    <t xml:space="preserve">Tradition</t>
  </si>
  <si>
    <t xml:space="preserve">RAPSO_282</t>
  </si>
  <si>
    <t xml:space="preserve">Twister</t>
  </si>
  <si>
    <t xml:space="preserve">RAPSO_292</t>
  </si>
  <si>
    <t xml:space="preserve">Zorro</t>
  </si>
  <si>
    <t xml:space="preserve">RAPSO_294</t>
  </si>
  <si>
    <t xml:space="preserve">ES-AGATHA</t>
  </si>
  <si>
    <t xml:space="preserve">RAPSO_297</t>
  </si>
  <si>
    <t xml:space="preserve">ES-CENTAURE</t>
  </si>
  <si>
    <t xml:space="preserve">RAPSO_300</t>
  </si>
  <si>
    <t xml:space="preserve">ES-ANTONIA</t>
  </si>
  <si>
    <t xml:space="preserve">RAPSO_301</t>
  </si>
  <si>
    <t xml:space="preserve">ES-BRAVA</t>
  </si>
  <si>
    <t xml:space="preserve">RAPSO_303</t>
  </si>
  <si>
    <t xml:space="preserve">ES-VIPER</t>
  </si>
  <si>
    <t xml:space="preserve">RAPSO_306</t>
  </si>
  <si>
    <t xml:space="preserve">ANGELINA</t>
  </si>
  <si>
    <t xml:space="preserve">RAPSO_308</t>
  </si>
  <si>
    <t xml:space="preserve">LADOGA</t>
  </si>
  <si>
    <t xml:space="preserve">RAPSO_309</t>
  </si>
  <si>
    <t xml:space="preserve">MANITOBA</t>
  </si>
  <si>
    <t xml:space="preserve">RAPSO_310</t>
  </si>
  <si>
    <t xml:space="preserve">OKAPI</t>
  </si>
  <si>
    <t xml:space="preserve">RAPSO_312</t>
  </si>
  <si>
    <t xml:space="preserve">PAMELA</t>
  </si>
  <si>
    <t xml:space="preserve">RAPSO_314</t>
  </si>
  <si>
    <t xml:space="preserve">Maccarena</t>
  </si>
  <si>
    <t xml:space="preserve">RAPSO_315</t>
  </si>
  <si>
    <t xml:space="preserve">RAGT-01</t>
  </si>
  <si>
    <t xml:space="preserve">RAPSO_317</t>
  </si>
  <si>
    <t xml:space="preserve">RAGT-03</t>
  </si>
  <si>
    <t xml:space="preserve">RAPSO_318</t>
  </si>
  <si>
    <t xml:space="preserve">RAGT-04</t>
  </si>
  <si>
    <t xml:space="preserve">RAPSO_321</t>
  </si>
  <si>
    <t xml:space="preserve">RAGT-07</t>
  </si>
  <si>
    <t xml:space="preserve">RAPSO_323</t>
  </si>
  <si>
    <t xml:space="preserve">RAGT-09</t>
  </si>
  <si>
    <t xml:space="preserve">RAPSO_324</t>
  </si>
  <si>
    <t xml:space="preserve">RAGT-10</t>
  </si>
  <si>
    <t xml:space="preserve">RAPSO_329</t>
  </si>
  <si>
    <t xml:space="preserve">SYN05</t>
  </si>
  <si>
    <t xml:space="preserve">RAPSO_342</t>
  </si>
  <si>
    <t xml:space="preserve">Madora2-DS3</t>
  </si>
  <si>
    <t xml:space="preserve">RAPSO_375</t>
  </si>
  <si>
    <t xml:space="preserve">CETMEKI </t>
  </si>
  <si>
    <t xml:space="preserve">RAPSO_472</t>
  </si>
  <si>
    <t xml:space="preserve">Pendulum</t>
  </si>
  <si>
    <t xml:space="preserve">RAPSO_473</t>
  </si>
  <si>
    <t xml:space="preserve">Anastasia</t>
  </si>
  <si>
    <t xml:space="preserve">RAPSO_476</t>
  </si>
  <si>
    <t xml:space="preserve">RAGT-13</t>
  </si>
  <si>
    <t xml:space="preserve">RAPSO_477</t>
  </si>
  <si>
    <t xml:space="preserve">RAGT-14</t>
  </si>
  <si>
    <t xml:space="preserve">RAPSO_480</t>
  </si>
  <si>
    <t xml:space="preserve">SYNG12</t>
  </si>
  <si>
    <t xml:space="preserve">Vide</t>
  </si>
  <si>
    <t xml:space="preserve">sol nu</t>
  </si>
  <si>
    <t xml:space="preserve">V</t>
  </si>
  <si>
    <t xml:space="preserve">Azote</t>
  </si>
  <si>
    <t xml:space="preserve">N1</t>
  </si>
  <si>
    <t xml:space="preserve">azote limitant</t>
  </si>
  <si>
    <t xml:space="preserve">Fertilisation limitante (0U)</t>
  </si>
  <si>
    <t xml:space="preserve">N2</t>
  </si>
  <si>
    <t xml:space="preserve">azote optimal</t>
  </si>
  <si>
    <t xml:space="preserve">Fertilisation optimale (70U)</t>
  </si>
  <si>
    <t xml:space="preserve">bloc</t>
  </si>
  <si>
    <t xml:space="preserve">plot</t>
  </si>
  <si>
    <t xml:space="preserve">parcelle</t>
  </si>
  <si>
    <t xml:space="preserve">rep</t>
  </si>
  <si>
    <t xml:space="preserve">répétition</t>
  </si>
  <si>
    <t xml:space="preserve">Parcelle</t>
  </si>
  <si>
    <t xml:space="preserve">PLANTDENS_value</t>
  </si>
  <si>
    <t xml:space="preserve">PLANTDENS_date</t>
  </si>
  <si>
    <t xml:space="preserve">REGSTAND_value</t>
  </si>
  <si>
    <t xml:space="preserve">REGSTAND_date</t>
  </si>
  <si>
    <t xml:space="preserve">PLOTHARVEST_value</t>
  </si>
  <si>
    <t xml:space="preserve">PLOTHARVEST_date</t>
  </si>
  <si>
    <t xml:space="preserve">HI_value</t>
  </si>
  <si>
    <t xml:space="preserve">HI_date</t>
  </si>
  <si>
    <t xml:space="preserve">NHI_value</t>
  </si>
  <si>
    <t xml:space="preserve">NHI_date</t>
  </si>
  <si>
    <t xml:space="preserve">OY_value</t>
  </si>
  <si>
    <t xml:space="preserve">OY_date</t>
  </si>
  <si>
    <t xml:space="preserve">PLOTSURF_value</t>
  </si>
  <si>
    <t xml:space="preserve">PLOTSURF_date</t>
  </si>
  <si>
    <t xml:space="preserve">PODSHAT_value</t>
  </si>
  <si>
    <t xml:space="preserve">PODSHAT_date</t>
  </si>
  <si>
    <t xml:space="preserve">PrY_value</t>
  </si>
  <si>
    <t xml:space="preserve">PrY_date</t>
  </si>
  <si>
    <t xml:space="preserve">SN_value</t>
  </si>
  <si>
    <t xml:space="preserve">SN_date</t>
  </si>
  <si>
    <t xml:space="preserve">SY_value</t>
  </si>
  <si>
    <t xml:space="preserve">SY-date</t>
  </si>
  <si>
    <t xml:space="preserve">SYNORM_value</t>
  </si>
  <si>
    <t xml:space="preserve">SYNORM_date</t>
  </si>
  <si>
    <t xml:space="preserve">TSW_value</t>
  </si>
  <si>
    <t xml:space="preserve">TSW_date</t>
  </si>
  <si>
    <t xml:space="preserve">PLANTSIZE_value</t>
  </si>
  <si>
    <t xml:space="preserve">PLANTSIZE_date</t>
  </si>
  <si>
    <t xml:space="preserve">GRWSTG_C1_value</t>
  </si>
  <si>
    <t xml:space="preserve">GRWSTG_C1_date</t>
  </si>
  <si>
    <t xml:space="preserve">GRWSTG_F1_value</t>
  </si>
  <si>
    <t xml:space="preserve">GRWSTG_F1_date</t>
  </si>
  <si>
    <t xml:space="preserve">GRWSTG_F2_value</t>
  </si>
  <si>
    <t xml:space="preserve">GRWSTG_F2_date</t>
  </si>
  <si>
    <t xml:space="preserve">GRWSTG_FLO_value</t>
  </si>
  <si>
    <t xml:space="preserve">GRWSTG_FLO_date</t>
  </si>
  <si>
    <t xml:space="preserve">GRWSTG_ENDFLO_value</t>
  </si>
  <si>
    <t xml:space="preserve">GRWSTG_ENDFLO_date</t>
  </si>
  <si>
    <t xml:space="preserve">GRWSTG_G1_value</t>
  </si>
  <si>
    <t xml:space="preserve">GRWSTG_G1_date</t>
  </si>
  <si>
    <t xml:space="preserve">GRWSTG_G4_value</t>
  </si>
  <si>
    <t xml:space="preserve">GRWSTG_G4_date</t>
  </si>
  <si>
    <t xml:space="preserve">GRWSTG_PODDEV_value</t>
  </si>
  <si>
    <t xml:space="preserve">GRWSTG_PODDEV_date</t>
  </si>
  <si>
    <t xml:space="preserve">GRWSTG_G5_value</t>
  </si>
  <si>
    <t xml:space="preserve">GRWSTG_G5_date</t>
  </si>
  <si>
    <t xml:space="preserve">GRWSTG_PODMATURITY_value</t>
  </si>
  <si>
    <t xml:space="preserve">GRWSTG_PODMATURITY_date</t>
  </si>
  <si>
    <t xml:space="preserve">EMERG_value</t>
  </si>
  <si>
    <t xml:space="preserve">EMERG_date</t>
  </si>
  <si>
    <t xml:space="preserve">ERUCIC_value</t>
  </si>
  <si>
    <t xml:space="preserve">ERUCIC_date</t>
  </si>
  <si>
    <t xml:space="preserve">PALMITIC_value</t>
  </si>
  <si>
    <t xml:space="preserve">PALMITIC-date</t>
  </si>
  <si>
    <t xml:space="preserve">STEARIC_value</t>
  </si>
  <si>
    <t xml:space="preserve">STEARIC_date</t>
  </si>
  <si>
    <t xml:space="preserve">OLEIC_value</t>
  </si>
  <si>
    <t xml:space="preserve">OLEIC_date</t>
  </si>
  <si>
    <t xml:space="preserve">LINOLEIC_value</t>
  </si>
  <si>
    <t xml:space="preserve">LINOLEIC_date</t>
  </si>
  <si>
    <t xml:space="preserve">LINOLENIC_value</t>
  </si>
  <si>
    <t xml:space="preserve">LINOLENIC_date</t>
  </si>
  <si>
    <t xml:space="preserve">O_value</t>
  </si>
  <si>
    <t xml:space="preserve">O_date</t>
  </si>
  <si>
    <t xml:space="preserve">Pr_value</t>
  </si>
  <si>
    <t xml:space="preserve">Pr_date</t>
  </si>
  <si>
    <t xml:space="preserve">GLS_value</t>
  </si>
  <si>
    <t xml:space="preserve">GLS_date</t>
  </si>
  <si>
    <t xml:space="preserve">SEEDH2O_NIRS_value</t>
  </si>
  <si>
    <t xml:space="preserve">SEEDH2O_NIRS_date</t>
  </si>
  <si>
    <t xml:space="preserve">PRMEAL_value</t>
  </si>
  <si>
    <t xml:space="preserve">PRMEAL_date</t>
  </si>
  <si>
    <t xml:space="preserve">SEEDH2O_HARV_value</t>
  </si>
  <si>
    <t xml:space="preserve">SEEDH2O_HARV_date</t>
  </si>
  <si>
    <t xml:space="preserve">SEEDH2O_LAB_value</t>
  </si>
  <si>
    <t xml:space="preserve">SEEDH2O_LAB_date</t>
  </si>
  <si>
    <t xml:space="preserve">SEEDIMPUR_value</t>
  </si>
  <si>
    <t xml:space="preserve">SEEDIMPUR_date</t>
  </si>
  <si>
    <t xml:space="preserve">LODGING_value</t>
  </si>
  <si>
    <t xml:space="preserve">LODGING_date</t>
  </si>
  <si>
    <t xml:space="preserve">REP1N1</t>
  </si>
  <si>
    <t xml:space="preserve">NA</t>
  </si>
  <si>
    <t xml:space="preserve">ALPAGA</t>
  </si>
  <si>
    <t xml:space="preserve">aviso</t>
  </si>
  <si>
    <t xml:space="preserve">montego</t>
  </si>
  <si>
    <t xml:space="preserve">RAPSO_325</t>
  </si>
  <si>
    <t xml:space="preserve">REP1N2</t>
  </si>
  <si>
    <t xml:space="preserve">REP2N2</t>
  </si>
  <si>
    <t xml:space="preserve">REP2N1</t>
  </si>
  <si>
    <t xml:space="preserve">Meteo_data</t>
  </si>
  <si>
    <t xml:space="preserve">See tab</t>
  </si>
  <si>
    <t xml:space="preserve">Excel</t>
  </si>
  <si>
    <t xml:space="preserve">Soil_data</t>
  </si>
  <si>
    <t xml:space="preserve">INN_data</t>
  </si>
  <si>
    <t xml:space="preserve">Parcellaire_data</t>
  </si>
  <si>
    <t xml:space="preserve">ITK_data</t>
  </si>
  <si>
    <t xml:space="preserve">InstitutionName</t>
  </si>
  <si>
    <t xml:space="preserve">Acareosperma Gagnep.</t>
  </si>
  <si>
    <t xml:space="preserve">A &amp; I University</t>
  </si>
  <si>
    <t xml:space="preserve">Conservatoire Botanique National Méditerranéen de Porquerolles</t>
  </si>
  <si>
    <t xml:space="preserve">AF 1999 018</t>
  </si>
  <si>
    <t xml:space="preserve">Arvalis-Chalons</t>
  </si>
  <si>
    <t xml:space="preserve">Acareosperma spireanum Gagnep.</t>
  </si>
  <si>
    <t xml:space="preserve">Abed Plant Breeding Station</t>
  </si>
  <si>
    <t xml:space="preserve">Gautier Semences</t>
  </si>
  <si>
    <t xml:space="preserve">AF 1999 046</t>
  </si>
  <si>
    <t xml:space="preserve">Arvalis-Greoux</t>
  </si>
  <si>
    <t xml:space="preserve">Acyrthosiphon magnoliae</t>
  </si>
  <si>
    <t xml:space="preserve">Abteilung Biochemie</t>
  </si>
  <si>
    <t xml:space="preserve">Institut Jean-Pierre Bourgin</t>
  </si>
  <si>
    <t xml:space="preserve">AF 1999 064</t>
  </si>
  <si>
    <t xml:space="preserve">Bergheim</t>
  </si>
  <si>
    <t xml:space="preserve">Acyrthosiphon pisum</t>
  </si>
  <si>
    <t xml:space="preserve">Abteilung Traub</t>
  </si>
  <si>
    <t xml:space="preserve">Pépinière du Mas d'Auge</t>
  </si>
  <si>
    <t xml:space="preserve">AF 2001 001</t>
  </si>
  <si>
    <t xml:space="preserve">BGAMDV</t>
  </si>
  <si>
    <t xml:space="preserve">Aegilops</t>
  </si>
  <si>
    <t xml:space="preserve">ADIS DNA core facility at MPIZ</t>
  </si>
  <si>
    <t xml:space="preserve">Pépinières Rey</t>
  </si>
  <si>
    <t xml:space="preserve">AF 2001 009</t>
  </si>
  <si>
    <t xml:space="preserve">Aegilops aucheri Boiss.</t>
  </si>
  <si>
    <t xml:space="preserve">ADT</t>
  </si>
  <si>
    <t xml:space="preserve">UE Ressources Génétiques végétales en Conditions Océaniques, INRA-Rennes, Site de Ploudaniel</t>
  </si>
  <si>
    <t xml:space="preserve">AF 2001 019-031</t>
  </si>
  <si>
    <t xml:space="preserve">Clermont-Ferrand</t>
  </si>
  <si>
    <t xml:space="preserve">Aegilops bicornis</t>
  </si>
  <si>
    <t xml:space="preserve">Agricultural and Agri-Food Canada</t>
  </si>
  <si>
    <t xml:space="preserve">UMR Amélioration Génétique et Adaptation des Plantes, INRA-Montpellier</t>
  </si>
  <si>
    <t xml:space="preserve">AF 2001 024</t>
  </si>
  <si>
    <t xml:space="preserve">Colmar</t>
  </si>
  <si>
    <t xml:space="preserve">Aegilops bicornis (Forsk.) Jaub. &amp; Spach.</t>
  </si>
  <si>
    <t xml:space="preserve">Agricultural and Technological Research Centre</t>
  </si>
  <si>
    <t xml:space="preserve">UMR Développement et Amélioration des Plantes, INRA-Montpellier</t>
  </si>
  <si>
    <t xml:space="preserve">AF 2001 030</t>
  </si>
  <si>
    <t xml:space="preserve">Dijon</t>
  </si>
  <si>
    <t xml:space="preserve">Aegilops comosa</t>
  </si>
  <si>
    <t xml:space="preserve">Agricultural Biotechnology R&amp;D,  Life Technologies,  Inc.</t>
  </si>
  <si>
    <t xml:space="preserve">UMR Écophysiologie et Génomique Fonctionnelle de la Vigne, INRA-Bordeaux</t>
  </si>
  <si>
    <t xml:space="preserve">AF 2001 032</t>
  </si>
  <si>
    <t xml:space="preserve">Estrees-Mons</t>
  </si>
  <si>
    <t xml:space="preserve">Aegilops comosa Sibth. &amp; Sm.</t>
  </si>
  <si>
    <t xml:space="preserve">Agricultural Experiment Station University of the District of Columbia</t>
  </si>
  <si>
    <t xml:space="preserve">UMR Génétique, Diversité et Ecophysiologie des Céréales, INRA-Clermont</t>
  </si>
  <si>
    <t xml:space="preserve">AF 2001 047</t>
  </si>
  <si>
    <t xml:space="preserve">Estrées-Mons</t>
  </si>
  <si>
    <t xml:space="preserve">Aegilops crassa Boiss.</t>
  </si>
  <si>
    <t xml:space="preserve">Agricultural Genomics</t>
  </si>
  <si>
    <t xml:space="preserve">UMR Génétique et Écophysiologie des Légumineuses à Graines, INRA-Dijon</t>
  </si>
  <si>
    <t xml:space="preserve">AF 2001 051</t>
  </si>
  <si>
    <t xml:space="preserve">Fertreve - Foret de Vincence</t>
  </si>
  <si>
    <t xml:space="preserve">Aegilops crassa Boiss. subsp. vavilovi Zhuk.</t>
  </si>
  <si>
    <t xml:space="preserve">Agricultural Institute Krizevci</t>
  </si>
  <si>
    <t xml:space="preserve">UMR Institut de Génétique, Environnement et Protection des Plantes, INRA-Rennes, Site de Ploudaniel</t>
  </si>
  <si>
    <t xml:space="preserve">AF 2001 073</t>
  </si>
  <si>
    <t xml:space="preserve">FLORIMOND DESPREZ</t>
  </si>
  <si>
    <t xml:space="preserve">Aegilops crassa var. palaestina</t>
  </si>
  <si>
    <t xml:space="preserve">Agricultural Institute Osijek</t>
  </si>
  <si>
    <t xml:space="preserve">UMR Santé de la Vigne et Qualité du Vin, INRA-Colmar</t>
  </si>
  <si>
    <t xml:space="preserve">Ag_EST</t>
  </si>
  <si>
    <t xml:space="preserve">IPGPAS</t>
  </si>
  <si>
    <t xml:space="preserve">Aegilops crassa var. vavilovi</t>
  </si>
  <si>
    <t xml:space="preserve">Agricultural Research &amp; Advisory Station, Dept. of Agriculture</t>
  </si>
  <si>
    <t xml:space="preserve">Unité Expérimentale du Domaine de Vassal, INRA-Montpellier</t>
  </si>
  <si>
    <t xml:space="preserve">AIP_P00272</t>
  </si>
  <si>
    <t xml:space="preserve">Le Moulon</t>
  </si>
  <si>
    <t xml:space="preserve">Aegilops cylindrica Host</t>
  </si>
  <si>
    <t xml:space="preserve">Agricultural Research Centre - Mtwapa</t>
  </si>
  <si>
    <t xml:space="preserve">Unité Expérimentale Vigne et Vin, INRA-Montreuil Bellay</t>
  </si>
  <si>
    <t xml:space="preserve">ANR-06- GPLA-016</t>
  </si>
  <si>
    <t xml:space="preserve">LLC</t>
  </si>
  <si>
    <t xml:space="preserve">Aegilops juvenalis (Thell.) Eig</t>
  </si>
  <si>
    <t xml:space="preserve">Agricultural Research Institute for East Brazil</t>
  </si>
  <si>
    <t xml:space="preserve">UR AgroSystèmes TROpicaux, INRA Antilles-Guyane</t>
  </si>
  <si>
    <t xml:space="preserve">Ap_EST_Riken</t>
  </si>
  <si>
    <t xml:space="preserve">Lusignan</t>
  </si>
  <si>
    <t xml:space="preserve">Aegilops longissima</t>
  </si>
  <si>
    <t xml:space="preserve">Agricultural Research Institute Hungarian Academy of Sciences</t>
  </si>
  <si>
    <t xml:space="preserve">UR Espèces Fruitières, INRA-Bordeaux</t>
  </si>
  <si>
    <t xml:space="preserve">AS-2005</t>
  </si>
  <si>
    <t xml:space="preserve">Maule</t>
  </si>
  <si>
    <t xml:space="preserve">Aegilops longissima Schweinf. &amp; Muschli in Muschli</t>
  </si>
  <si>
    <t xml:space="preserve">Agricultural Research Institute Kromeriz, Co. Ltd.</t>
  </si>
  <si>
    <t xml:space="preserve">UR Génétique et Amélioration des Fruits et Légumes, INRA-Avignon</t>
  </si>
  <si>
    <t xml:space="preserve">ATH_AfNO1999032</t>
  </si>
  <si>
    <t xml:space="preserve">MOMONT</t>
  </si>
  <si>
    <t xml:space="preserve">Aegilops lorentii</t>
  </si>
  <si>
    <t xml:space="preserve">Agricultural Research Institute of Taihu Prefecture</t>
  </si>
  <si>
    <t xml:space="preserve">UR Génétique et Écophysiologie de la Qualité des Agrumes, INRA-Corse</t>
  </si>
  <si>
    <t xml:space="preserve">ATH_RI_NASC</t>
  </si>
  <si>
    <t xml:space="preserve">Orgeval</t>
  </si>
  <si>
    <t xml:space="preserve">Aegilops mutica Boiss.</t>
  </si>
  <si>
    <t xml:space="preserve">Agricultural Research Institute, Uyole</t>
  </si>
  <si>
    <t xml:space="preserve">URP Prairies et Plantes Fourragères, INRA-Lusignan</t>
  </si>
  <si>
    <t xml:space="preserve">AtPhy</t>
  </si>
  <si>
    <t xml:space="preserve">Reclainville</t>
  </si>
  <si>
    <t xml:space="preserve">Aegilops ovata L.</t>
  </si>
  <si>
    <t xml:space="preserve">Agricultural Research Organization Volcani Centre</t>
  </si>
  <si>
    <t xml:space="preserve">BcLTF1</t>
  </si>
  <si>
    <t xml:space="preserve">Rennes</t>
  </si>
  <si>
    <t xml:space="preserve">Aegilops ovata var. anatolica Eig</t>
  </si>
  <si>
    <t xml:space="preserve">Agricultural Research Station - Ghana</t>
  </si>
  <si>
    <t xml:space="preserve">BCVEL1</t>
  </si>
  <si>
    <t xml:space="preserve">Saint-Laurent - Foret domaniale de Vierzon</t>
  </si>
  <si>
    <t xml:space="preserve">Aegilops peregrina</t>
  </si>
  <si>
    <t xml:space="preserve">Agricultural Research Station - Greece</t>
  </si>
  <si>
    <t xml:space="preserve">BcYOH1</t>
  </si>
  <si>
    <t xml:space="preserve">Saint-Symphorien - Foret domaniale de la Petite Charnie</t>
  </si>
  <si>
    <t xml:space="preserve">Aegilops recta</t>
  </si>
  <si>
    <t xml:space="preserve">Agricultural Research Station Lovrin-Timis</t>
  </si>
  <si>
    <t xml:space="preserve">BerrySize</t>
  </si>
  <si>
    <t xml:space="preserve">Aegilops searsii Feldman &amp; Kislev</t>
  </si>
  <si>
    <t xml:space="preserve">Agriculture &amp; Animal Production State Research Farm</t>
  </si>
  <si>
    <t xml:space="preserve">BGI_EST_OS</t>
  </si>
  <si>
    <t xml:space="preserve">Aegilops sharonensis</t>
  </si>
  <si>
    <t xml:space="preserve">Agri-obtentions Clermont-Ferrand</t>
  </si>
  <si>
    <t xml:space="preserve">BIEP</t>
  </si>
  <si>
    <t xml:space="preserve">Aegilops speltoides</t>
  </si>
  <si>
    <t xml:space="preserve">Agri-Obtentions, Guyancourt</t>
  </si>
  <si>
    <t xml:space="preserve">BotPathoINRA</t>
  </si>
  <si>
    <t xml:space="preserve">Aegilops squarrosa auct., p. p., non. L.</t>
  </si>
  <si>
    <t xml:space="preserve">Agripro Seeds Inc.</t>
  </si>
  <si>
    <t xml:space="preserve">Botrytis_on_Sunflower_2008</t>
  </si>
  <si>
    <t xml:space="preserve">Aegilops squarrosa L.</t>
  </si>
  <si>
    <t xml:space="preserve">Agrogene</t>
  </si>
  <si>
    <t xml:space="preserve">B1</t>
  </si>
  <si>
    <t xml:space="preserve">Aegilops subulata Pomel</t>
  </si>
  <si>
    <t xml:space="preserve">Agrolit S.A.</t>
  </si>
  <si>
    <t xml:space="preserve">Cabomba_EST</t>
  </si>
  <si>
    <t xml:space="preserve">Aegilops tauschii</t>
  </si>
  <si>
    <t xml:space="preserve">Agronomy</t>
  </si>
  <si>
    <t xml:space="preserve">CANDIDATE_GENES_BIOGECO</t>
  </si>
  <si>
    <t xml:space="preserve">Aegilops tauschii subsp. tauschii x Triticum turgidum subsp.</t>
  </si>
  <si>
    <t xml:space="preserve">A.H. Whitmore Foundation Farm</t>
  </si>
  <si>
    <t xml:space="preserve">Chlorose</t>
  </si>
  <si>
    <t xml:space="preserve">Aegilops triuncialis L.</t>
  </si>
  <si>
    <t xml:space="preserve">Alata Horticultural Research Institute</t>
  </si>
  <si>
    <t xml:space="preserve">CI1999 076</t>
  </si>
  <si>
    <t xml:space="preserve">Aegilops turcomanica</t>
  </si>
  <si>
    <t xml:space="preserve">Alibert</t>
  </si>
  <si>
    <t xml:space="preserve">CI1999 088</t>
  </si>
  <si>
    <t xml:space="preserve">Aegilops variabilis Eig</t>
  </si>
  <si>
    <t xml:space="preserve">All-Union Institute for Vegetable Breeding and Seed Production</t>
  </si>
  <si>
    <t xml:space="preserve">CI2000 005</t>
  </si>
  <si>
    <t xml:space="preserve">Aegilops vavilovi</t>
  </si>
  <si>
    <t xml:space="preserve">Alternate Crops and  Systems Laboratory</t>
  </si>
  <si>
    <t xml:space="preserve">CI2001 002</t>
  </si>
  <si>
    <t xml:space="preserve">Aegilops ventricosa Tausch</t>
  </si>
  <si>
    <t xml:space="preserve">Amélioration des plantes et biotechnologies végétales</t>
  </si>
  <si>
    <t xml:space="preserve">CM2006-var4</t>
  </si>
  <si>
    <t xml:space="preserve">Allium cepa L.</t>
  </si>
  <si>
    <t xml:space="preserve">Amélioration des Semences Légumières</t>
  </si>
  <si>
    <t xml:space="preserve">CNVmaize</t>
  </si>
  <si>
    <t xml:space="preserve">Allium cepa L. groupe aggregatum</t>
  </si>
  <si>
    <t xml:space="preserve">Amelioration et Sante des Plantes</t>
  </si>
  <si>
    <t xml:space="preserve">CP1</t>
  </si>
  <si>
    <t xml:space="preserve">Allium L.</t>
  </si>
  <si>
    <t xml:space="preserve">AMIS/BIOTROP</t>
  </si>
  <si>
    <t xml:space="preserve">CP1P1</t>
  </si>
  <si>
    <t xml:space="preserve">Allium sativum L.</t>
  </si>
  <si>
    <t xml:space="preserve">André Pichot</t>
  </si>
  <si>
    <t xml:space="preserve">CP1p2</t>
  </si>
  <si>
    <t xml:space="preserve">Allium sativum longicuspis</t>
  </si>
  <si>
    <t xml:space="preserve">Applied Biotechnology Center,  CIMMYT</t>
  </si>
  <si>
    <t xml:space="preserve">CP1p3</t>
  </si>
  <si>
    <t xml:space="preserve">Allium sativum sativum</t>
  </si>
  <si>
    <t xml:space="preserve">ARC Interfruitec - Nietvoorbij, Stellenbosch - South Africa</t>
  </si>
  <si>
    <t xml:space="preserve">CP1p4</t>
  </si>
  <si>
    <t xml:space="preserve">Ampelopsis aconitifolia Bunge</t>
  </si>
  <si>
    <t xml:space="preserve">ARCHIVE</t>
  </si>
  <si>
    <t xml:space="preserve">CP1p5</t>
  </si>
  <si>
    <t xml:space="preserve">Ampelopsis aegirophylla Planch.</t>
  </si>
  <si>
    <t xml:space="preserve">Arizona Genomics Institute</t>
  </si>
  <si>
    <t xml:space="preserve">CP1p7</t>
  </si>
  <si>
    <t xml:space="preserve">Ampelopsis bipinnata Michx.</t>
  </si>
  <si>
    <t xml:space="preserve">Arkansas Agricultural Experiment Station, University of Arkansas</t>
  </si>
  <si>
    <t xml:space="preserve">CP2p1</t>
  </si>
  <si>
    <t xml:space="preserve">Ampelopsis bodinieri (H.Lév. &amp; Vaniot) Rehder</t>
  </si>
  <si>
    <t xml:space="preserve">Armenian Institute of Agriculture Armanskaja SSR</t>
  </si>
  <si>
    <t xml:space="preserve">CP3</t>
  </si>
  <si>
    <t xml:space="preserve">Ampelopsis brevipedunculata (Maxim.) Trautv.</t>
  </si>
  <si>
    <t xml:space="preserve">Arvalis-Institut du végétal</t>
  </si>
  <si>
    <t xml:space="preserve">CP4</t>
  </si>
  <si>
    <t xml:space="preserve">Ampelopsis chaffanjonii (H.Lév.) Rehder</t>
  </si>
  <si>
    <t xml:space="preserve">ASGROW</t>
  </si>
  <si>
    <t xml:space="preserve">CP4P2</t>
  </si>
  <si>
    <t xml:space="preserve">Ampelopsis citrulloïdes Lebas</t>
  </si>
  <si>
    <t xml:space="preserve">Asociacion de Nuevos Alquimistas</t>
  </si>
  <si>
    <t xml:space="preserve">CSIRO</t>
  </si>
  <si>
    <t xml:space="preserve">Ampelopsis cordata Michx.</t>
  </si>
  <si>
    <t xml:space="preserve">Association Cap Vert</t>
  </si>
  <si>
    <t xml:space="preserve">CSIRO-INRA_1</t>
  </si>
  <si>
    <t xml:space="preserve">Ampelopsis delavayana Planch.</t>
  </si>
  <si>
    <t xml:space="preserve">Association des Créateurs de Variétés Fourragères</t>
  </si>
  <si>
    <t xml:space="preserve">C2008-14-RGA</t>
  </si>
  <si>
    <t xml:space="preserve">Ampelopsis heterophylla Blume</t>
  </si>
  <si>
    <t xml:space="preserve">Association française interprofessionnelle de l'olive</t>
  </si>
  <si>
    <t xml:space="preserve">DayLength</t>
  </si>
  <si>
    <t xml:space="preserve">Ampelopsis megalophylla Diels &amp; Gilg</t>
  </si>
  <si>
    <t xml:space="preserve">Association Fruits Oubliés</t>
  </si>
  <si>
    <t xml:space="preserve">DBESTARABI</t>
  </si>
  <si>
    <t xml:space="preserve">Ampelopsis Michx.</t>
  </si>
  <si>
    <t xml:space="preserve">Association Les Croqueurs de Pommes du territoire du Jarez</t>
  </si>
  <si>
    <t xml:space="preserve">DBESTMAIZE</t>
  </si>
  <si>
    <t xml:space="preserve">Ampelopsis orientalis Planch.</t>
  </si>
  <si>
    <t xml:space="preserve">Association Les Croqueurs de Pommes du territoire du Jarez, Domaine de la Cantonnière</t>
  </si>
  <si>
    <t xml:space="preserve">DBESTPEA</t>
  </si>
  <si>
    <t xml:space="preserve">Ampelopsis serjaniifolia Bunge</t>
  </si>
  <si>
    <t xml:space="preserve">Association Les Croqueurs de Pommes du territoire du Jarez, Verger de Pleyne</t>
  </si>
  <si>
    <t xml:space="preserve">DBESTPOPLAR</t>
  </si>
  <si>
    <t xml:space="preserve">Ampelopsis vitifolia Planch.</t>
  </si>
  <si>
    <t xml:space="preserve">Association Technique Viticole de Bourgogne</t>
  </si>
  <si>
    <t xml:space="preserve">DBESTRAPE</t>
  </si>
  <si>
    <t xml:space="preserve">Aphis fabae</t>
  </si>
  <si>
    <t xml:space="preserve">ATAV Hérault</t>
  </si>
  <si>
    <t xml:space="preserve">DBESTRICE</t>
  </si>
  <si>
    <t xml:space="preserve">Aphis gossypii</t>
  </si>
  <si>
    <t xml:space="preserve">ATAV Val de Loire</t>
  </si>
  <si>
    <t xml:space="preserve">DBESTSUNFLOWER</t>
  </si>
  <si>
    <t xml:space="preserve">Aphis nerii</t>
  </si>
  <si>
    <t xml:space="preserve">Australian Medicago Genetic Resource Center</t>
  </si>
  <si>
    <t xml:space="preserve">DBESTWHEAT</t>
  </si>
  <si>
    <t xml:space="preserve">Apium graveolens</t>
  </si>
  <si>
    <t xml:space="preserve">Australian Winter Cereals Collection Agricultural Research Centre</t>
  </si>
  <si>
    <t xml:space="preserve">DBESTZINNIA</t>
  </si>
  <si>
    <t xml:space="preserve">Arabidopsis Heynh.</t>
  </si>
  <si>
    <t xml:space="preserve">Aventis CropScience</t>
  </si>
  <si>
    <t xml:space="preserve">D_noxia_KU</t>
  </si>
  <si>
    <t xml:space="preserve">Arabidopsis thaliana</t>
  </si>
  <si>
    <t xml:space="preserve">Ballard's Nurseries</t>
  </si>
  <si>
    <t xml:space="preserve">EGRAM</t>
  </si>
  <si>
    <t xml:space="preserve">Asteraceae</t>
  </si>
  <si>
    <t xml:space="preserve">Banco de Germoplasm de Trigo, Centro Internacional de Mejoramiento de Maíz y Trigo</t>
  </si>
  <si>
    <t xml:space="preserve">eIF4E</t>
  </si>
  <si>
    <t xml:space="preserve">Atalantia ceylanica (Arn.) Oliv.</t>
  </si>
  <si>
    <t xml:space="preserve">Banco de Germoplasma de El Encín</t>
  </si>
  <si>
    <t xml:space="preserve">ERECTA</t>
  </si>
  <si>
    <t xml:space="preserve">Atalantia Corrêa</t>
  </si>
  <si>
    <t xml:space="preserve">Banglasdesh Agricultural Research Institute</t>
  </si>
  <si>
    <t xml:space="preserve">EXEGESE-BLE</t>
  </si>
  <si>
    <t xml:space="preserve">Aurantioideae</t>
  </si>
  <si>
    <t xml:space="preserve">Barajev Kazakhstan Sciences Research Institute</t>
  </si>
  <si>
    <t xml:space="preserve">Fleshless</t>
  </si>
  <si>
    <t xml:space="preserve">Avena sativa</t>
  </si>
  <si>
    <t xml:space="preserve">Barani Agricultural Research Institute</t>
  </si>
  <si>
    <t xml:space="preserve">GABI-PLANT</t>
  </si>
  <si>
    <t xml:space="preserve">Botryotinia fuckeliana</t>
  </si>
  <si>
    <t xml:space="preserve">Bavaria Saat Muenchen BGB GmbH</t>
  </si>
  <si>
    <t xml:space="preserve">GCP 2006-02</t>
  </si>
  <si>
    <t xml:space="preserve">Brachypodium distachyon</t>
  </si>
  <si>
    <t xml:space="preserve">BAYER CROP SCIENCE</t>
  </si>
  <si>
    <t xml:space="preserve">Genoble</t>
  </si>
  <si>
    <t xml:space="preserve">Brassica carinata A. Braun</t>
  </si>
  <si>
    <t xml:space="preserve">Bayer CropScience</t>
  </si>
  <si>
    <t xml:space="preserve">GEN107_PTGS</t>
  </si>
  <si>
    <t xml:space="preserve">Brassica juncea (L.) Czern.</t>
  </si>
  <si>
    <t xml:space="preserve">Bayerische Pflanzenzuchtgesellschaft eG &amp; Co. KG</t>
  </si>
  <si>
    <t xml:space="preserve">GnpSeq</t>
  </si>
  <si>
    <t xml:space="preserve">Brassica L.</t>
  </si>
  <si>
    <t xml:space="preserve">Beatson RA, Nelson - New Zealand</t>
  </si>
  <si>
    <t xml:space="preserve">GNP05013C</t>
  </si>
  <si>
    <t xml:space="preserve">Beijing Academy of Agriculture and Forestry Sciences</t>
  </si>
  <si>
    <t xml:space="preserve">GNP3-B4</t>
  </si>
  <si>
    <t xml:space="preserve">Brassica napus var. napobrassica (L.) Rchb</t>
  </si>
  <si>
    <t xml:space="preserve">Beijing Agricultural University - Departement of Agriculture</t>
  </si>
  <si>
    <t xml:space="preserve">GOP A1</t>
  </si>
  <si>
    <t xml:space="preserve">Brassica napus var. napus L.</t>
  </si>
  <si>
    <t xml:space="preserve">Bejo</t>
  </si>
  <si>
    <t xml:space="preserve">GOP PEA-A</t>
  </si>
  <si>
    <t xml:space="preserve">Brassica nigra (L.) W. D. J. Koch</t>
  </si>
  <si>
    <t xml:space="preserve">Belloy et Compagnie</t>
  </si>
  <si>
    <t xml:space="preserve">GOP PEA-B</t>
  </si>
  <si>
    <t xml:space="preserve">Brassica oleracea L.</t>
  </si>
  <si>
    <t xml:space="preserve">Benito Poggiali, Faenza - Italy</t>
  </si>
  <si>
    <t xml:space="preserve">GOP PEA-C</t>
  </si>
  <si>
    <t xml:space="preserve">Brassica oleracea var. acephala DC.</t>
  </si>
  <si>
    <t xml:space="preserve">Bergeron Gabrielle, St-Cyr-au-Mont-d'Or Lyon - France</t>
  </si>
  <si>
    <t xml:space="preserve">GOP PEA-G</t>
  </si>
  <si>
    <t xml:space="preserve">Brassica oleracea var. botrytis L.</t>
  </si>
  <si>
    <t xml:space="preserve">BGI</t>
  </si>
  <si>
    <t xml:space="preserve">GOP Q5</t>
  </si>
  <si>
    <t xml:space="preserve">Brassica oleracea var. capitata f. capitata</t>
  </si>
  <si>
    <t xml:space="preserve">Biochemistry</t>
  </si>
  <si>
    <t xml:space="preserve">GOP T6</t>
  </si>
  <si>
    <t xml:space="preserve">Brassica oleracea var. capitata f. pyramidalis</t>
  </si>
  <si>
    <t xml:space="preserve">Biochemistry,  Department of Natural Sciences</t>
  </si>
  <si>
    <t xml:space="preserve">GPiDB</t>
  </si>
  <si>
    <t xml:space="preserve">Brassica oleracea var. capitata f. rubra</t>
  </si>
  <si>
    <t xml:space="preserve">Biochemistry and  Biophysics,  Department of Chemistry, Lundberg Laboratory</t>
  </si>
  <si>
    <t xml:space="preserve">GPLA06027C</t>
  </si>
  <si>
    <t xml:space="preserve">Brassica oleracea var. capitata L.</t>
  </si>
  <si>
    <t xml:space="preserve">Biochemistry Department</t>
  </si>
  <si>
    <t xml:space="preserve">GrainGenes</t>
  </si>
  <si>
    <t xml:space="preserve">Brassica oleracea var. costata DC.</t>
  </si>
  <si>
    <t xml:space="preserve">Biochimie et Physiologie Moleculaire des plantes</t>
  </si>
  <si>
    <t xml:space="preserve">GRAPEGEN06</t>
  </si>
  <si>
    <t xml:space="preserve">Brassica oleracea var. gemmifera (DC.) Zenker</t>
  </si>
  <si>
    <t xml:space="preserve">BIOGECO</t>
  </si>
  <si>
    <t xml:space="preserve">GrapeReSeq</t>
  </si>
  <si>
    <t xml:space="preserve">Brassica oleracea var. gongylodes L.</t>
  </si>
  <si>
    <t xml:space="preserve">BIOGEMMA</t>
  </si>
  <si>
    <t xml:space="preserve">GRAPESEQ</t>
  </si>
  <si>
    <t xml:space="preserve">Brassica oleracea var. italica Plenck</t>
  </si>
  <si>
    <t xml:space="preserve">Biogemma</t>
  </si>
  <si>
    <t xml:space="preserve">GRMap</t>
  </si>
  <si>
    <t xml:space="preserve">Brassica oleracea var. medullosa Thell.</t>
  </si>
  <si>
    <t xml:space="preserve">BIOGEMMA Mondonville</t>
  </si>
  <si>
    <t xml:space="preserve">GTPases</t>
  </si>
  <si>
    <t xml:space="preserve">Brassica oleracea var. oleracea L.</t>
  </si>
  <si>
    <t xml:space="preserve">BIOGEMMA SAS</t>
  </si>
  <si>
    <t xml:space="preserve">HA_HG1_EST</t>
  </si>
  <si>
    <t xml:space="preserve">Brassica oleracea var. ramosa DC.</t>
  </si>
  <si>
    <t xml:space="preserve">BIOGER</t>
  </si>
  <si>
    <t xml:space="preserve">Hcyl</t>
  </si>
  <si>
    <t xml:space="preserve">Brassica oleracea var. sabauda L.</t>
  </si>
  <si>
    <t xml:space="preserve">BIOGER - Equipe Analyse Fonctionnelle du genome de Botrytis cinerea</t>
  </si>
  <si>
    <t xml:space="preserve">HG1</t>
  </si>
  <si>
    <t xml:space="preserve">Brassica rapa L.</t>
  </si>
  <si>
    <t xml:space="preserve">BioInformatics</t>
  </si>
  <si>
    <t xml:space="preserve">Brassica rapa subsp. chinensis (L.) Hanelt</t>
  </si>
  <si>
    <t xml:space="preserve">Bioinformatics</t>
  </si>
  <si>
    <t xml:space="preserve">INRA_AFGBC</t>
  </si>
  <si>
    <t xml:space="preserve">Brassica rapa subsp. dichotoma (Roxb.) Hanelt</t>
  </si>
  <si>
    <t xml:space="preserve">Bioinformatics Department</t>
  </si>
  <si>
    <t xml:space="preserve">INRA_BBSRC_NUEtraits</t>
  </si>
  <si>
    <t xml:space="preserve">Brassica rapa subsp. oleifera (DC.) Metzg</t>
  </si>
  <si>
    <t xml:space="preserve">Bioinformatics Team</t>
  </si>
  <si>
    <t xml:space="preserve">INRA_CIS</t>
  </si>
  <si>
    <t xml:space="preserve">Brassica rapa subsp. pekinensis (Lour.) Hanelt</t>
  </si>
  <si>
    <t xml:space="preserve">Biological Resources Division</t>
  </si>
  <si>
    <t xml:space="preserve">INRA_EVOL</t>
  </si>
  <si>
    <t xml:space="preserve">Brassica rapa subsp. rapa L.</t>
  </si>
  <si>
    <t xml:space="preserve">Biological Sciences</t>
  </si>
  <si>
    <t xml:space="preserve">INRA_mapping</t>
  </si>
  <si>
    <t xml:space="preserve">Brassica rapa subsp. ruvo L. H. Bailey</t>
  </si>
  <si>
    <t xml:space="preserve">Biologie Cellulaire</t>
  </si>
  <si>
    <t xml:space="preserve">INRA_nitrate</t>
  </si>
  <si>
    <t xml:space="preserve">Brassica rapa subsp. trilocularis (Roxb.) Hanelt</t>
  </si>
  <si>
    <t xml:space="preserve">Biologie cellulaire</t>
  </si>
  <si>
    <t xml:space="preserve">INRA_PEA_GAP</t>
  </si>
  <si>
    <t xml:space="preserve">Bromus secalinus</t>
  </si>
  <si>
    <t xml:space="preserve">Biologie Vegetale</t>
  </si>
  <si>
    <t xml:space="preserve">INRA_POPYOMICS1</t>
  </si>
  <si>
    <t xml:space="preserve">Cabomba aquatica</t>
  </si>
  <si>
    <t xml:space="preserve">Biology</t>
  </si>
  <si>
    <t xml:space="preserve">INRA_split</t>
  </si>
  <si>
    <t xml:space="preserve">Canis lupus familiaris</t>
  </si>
  <si>
    <t xml:space="preserve">Biology Department and  Biotechnology Institute</t>
  </si>
  <si>
    <t xml:space="preserve">INRA_URLEG_IPK</t>
  </si>
  <si>
    <t xml:space="preserve">Capsicum annuum L.</t>
  </si>
  <si>
    <t xml:space="preserve">Biometrics and  Bioinformatics Unit</t>
  </si>
  <si>
    <t xml:space="preserve">INRA_Wheat_Breeding_Network</t>
  </si>
  <si>
    <t xml:space="preserve">Capsicum baccatum L.</t>
  </si>
  <si>
    <t xml:space="preserve">BioPia</t>
  </si>
  <si>
    <t xml:space="preserve">INRA_Zm</t>
  </si>
  <si>
    <t xml:space="preserve">Capsicum cardenasii L.</t>
  </si>
  <si>
    <t xml:space="preserve">Bioplante</t>
  </si>
  <si>
    <t xml:space="preserve">INRA01</t>
  </si>
  <si>
    <t xml:space="preserve">Capsicum chacoense Heiser &amp; Sm.</t>
  </si>
  <si>
    <t xml:space="preserve">Biotech Research Center</t>
  </si>
  <si>
    <t xml:space="preserve">INRA02</t>
  </si>
  <si>
    <t xml:space="preserve">Capsicum chinense</t>
  </si>
  <si>
    <t xml:space="preserve">Biotechnology</t>
  </si>
  <si>
    <t xml:space="preserve">INRA03</t>
  </si>
  <si>
    <t xml:space="preserve">Capsicum eximium Jacq.</t>
  </si>
  <si>
    <t xml:space="preserve">Biotechnology Division</t>
  </si>
  <si>
    <t xml:space="preserve">INRA04</t>
  </si>
  <si>
    <t xml:space="preserve">Capsicum frutescens Hunziker</t>
  </si>
  <si>
    <t xml:space="preserve">Biotechnology Institute</t>
  </si>
  <si>
    <t xml:space="preserve">INRA05</t>
  </si>
  <si>
    <t xml:space="preserve">Capsicum galapagoense L.</t>
  </si>
  <si>
    <t xml:space="preserve">Biotechnology Section,  Agricultural Experiment Station</t>
  </si>
  <si>
    <t xml:space="preserve">INRA06</t>
  </si>
  <si>
    <t xml:space="preserve">Capsicum L.</t>
  </si>
  <si>
    <t xml:space="preserve">Biotechnology Team</t>
  </si>
  <si>
    <t xml:space="preserve">INRA07</t>
  </si>
  <si>
    <t xml:space="preserve">Capsicum microcarpum</t>
  </si>
  <si>
    <t xml:space="preserve">Biotrop</t>
  </si>
  <si>
    <t xml:space="preserve">IN_SILICO_INFINIUM_OAK</t>
  </si>
  <si>
    <t xml:space="preserve">Capsicum praetermissum Cav.</t>
  </si>
  <si>
    <t xml:space="preserve">BiO3P</t>
  </si>
  <si>
    <t xml:space="preserve">Interop</t>
  </si>
  <si>
    <t xml:space="preserve">Capsicum pubescens</t>
  </si>
  <si>
    <t xml:space="preserve">Blanc Marie Thérèse et Jean-Claude Beaumont, Monteux - France</t>
  </si>
  <si>
    <t xml:space="preserve">IN_VITRO_INFINIUM_OAK</t>
  </si>
  <si>
    <t xml:space="preserve">Carica papaya</t>
  </si>
  <si>
    <t xml:space="preserve">BLONDEAU (ETS A)</t>
  </si>
  <si>
    <t xml:space="preserve">IN_VITRO_PETRAEA_SNP</t>
  </si>
  <si>
    <t xml:space="preserve">Castanea crenata</t>
  </si>
  <si>
    <t xml:space="preserve">BMAS</t>
  </si>
  <si>
    <t xml:space="preserve">ITEC</t>
  </si>
  <si>
    <t xml:space="preserve">Castanea crenata x dentata</t>
  </si>
  <si>
    <t xml:space="preserve">Bois Marie France, St Gilles - France</t>
  </si>
  <si>
    <t xml:space="preserve">IWGSC Wheat Survey</t>
  </si>
  <si>
    <t xml:space="preserve">Castanea crenata x henryi</t>
  </si>
  <si>
    <t xml:space="preserve">Bolivian Institute for Agricultural Technology - Chinoli Experiment Station</t>
  </si>
  <si>
    <t xml:space="preserve">Map4</t>
  </si>
  <si>
    <t xml:space="preserve">Castanea crenata x mollissima</t>
  </si>
  <si>
    <t xml:space="preserve">Bonté H. et Cie, S.A.</t>
  </si>
  <si>
    <t xml:space="preserve">Melon-GAFL</t>
  </si>
  <si>
    <t xml:space="preserve">Castanea crenata x pumila</t>
  </si>
  <si>
    <t xml:space="preserve">Boreal Plant Breeding Ltd</t>
  </si>
  <si>
    <t xml:space="preserve">Muscares</t>
  </si>
  <si>
    <t xml:space="preserve">Castanea crenata x sativa</t>
  </si>
  <si>
    <t xml:space="preserve">Boret-Godineau (bought by Vilmorin)</t>
  </si>
  <si>
    <t xml:space="preserve">NO 2001 027</t>
  </si>
  <si>
    <t xml:space="preserve">Castanea crenata x seguinii</t>
  </si>
  <si>
    <t xml:space="preserve">Botany</t>
  </si>
  <si>
    <t xml:space="preserve">NoBi2001029</t>
  </si>
  <si>
    <t xml:space="preserve">Castanea dentata</t>
  </si>
  <si>
    <t xml:space="preserve">Botany and  Plant Genetics</t>
  </si>
  <si>
    <t xml:space="preserve">NovelTree</t>
  </si>
  <si>
    <t xml:space="preserve">Castanea dentata pumila</t>
  </si>
  <si>
    <t xml:space="preserve">Boulet Luc-Pierre,  Meynes - France</t>
  </si>
  <si>
    <t xml:space="preserve">NSF</t>
  </si>
  <si>
    <t xml:space="preserve">Castanea dentata seguinii</t>
  </si>
  <si>
    <t xml:space="preserve">Boyce Thompson Institute for Plant Research</t>
  </si>
  <si>
    <t xml:space="preserve">NSF DBI Grant</t>
  </si>
  <si>
    <t xml:space="preserve">Castanea dentata x henryi</t>
  </si>
  <si>
    <t xml:space="preserve">Bretagne Plants</t>
  </si>
  <si>
    <t xml:space="preserve">Okayama University Project</t>
  </si>
  <si>
    <t xml:space="preserve">Castanea dentata x mollissima</t>
  </si>
  <si>
    <t xml:space="preserve">Bretagne Plants &amp; Syndicat des Producteur de Plants de Pontivy</t>
  </si>
  <si>
    <t xml:space="preserve">OsChip</t>
  </si>
  <si>
    <t xml:space="preserve">Castanea dentata x sativa</t>
  </si>
  <si>
    <t xml:space="preserve">Bundesversuchswirtschaft Wieselburg</t>
  </si>
  <si>
    <t xml:space="preserve">OSCRGF</t>
  </si>
  <si>
    <t xml:space="preserve">Castanea henryi</t>
  </si>
  <si>
    <t xml:space="preserve">Bureau National Interprofessionnel du Cognac</t>
  </si>
  <si>
    <t xml:space="preserve">OSCRR1</t>
  </si>
  <si>
    <t xml:space="preserve">Castanea henryi  x seguinii</t>
  </si>
  <si>
    <t xml:space="preserve">Buryat Republican State Agricultural Experiment Station</t>
  </si>
  <si>
    <t xml:space="preserve">OSEST</t>
  </si>
  <si>
    <t xml:space="preserve">Castanea henryi x mollissima</t>
  </si>
  <si>
    <t xml:space="preserve">Bvumbwe Agricultural Research Station</t>
  </si>
  <si>
    <t xml:space="preserve">OsIRD</t>
  </si>
  <si>
    <t xml:space="preserve">Castanea henryi x pumila</t>
  </si>
  <si>
    <t xml:space="preserve">Cabel Hall Citrus Ltd.</t>
  </si>
  <si>
    <t xml:space="preserve">OsMU1</t>
  </si>
  <si>
    <t xml:space="preserve">Castanea henryi x sativa</t>
  </si>
  <si>
    <t xml:space="preserve">CACBA Avenue Gaston Phoebus</t>
  </si>
  <si>
    <t xml:space="preserve">Pea Consensus</t>
  </si>
  <si>
    <t xml:space="preserve">Castanea mollissima</t>
  </si>
  <si>
    <t xml:space="preserve">Cadoux (F)</t>
  </si>
  <si>
    <t xml:space="preserve">Pea_Aphid_EST</t>
  </si>
  <si>
    <t xml:space="preserve">Castanea mollissima x pumila</t>
  </si>
  <si>
    <t xml:space="preserve">CAES Genome Facility</t>
  </si>
  <si>
    <t xml:space="preserve">PeaPql</t>
  </si>
  <si>
    <t xml:space="preserve">Castanea mollissima x sativa</t>
  </si>
  <si>
    <t xml:space="preserve">CAILLARD</t>
  </si>
  <si>
    <t xml:space="preserve">Phyto_EST_INRA</t>
  </si>
  <si>
    <t xml:space="preserve">Castanea mollissima x seguinii</t>
  </si>
  <si>
    <t xml:space="preserve">Caillard</t>
  </si>
  <si>
    <t xml:space="preserve">PlantaComp</t>
  </si>
  <si>
    <t xml:space="preserve">Castanea P. Mill.</t>
  </si>
  <si>
    <t xml:space="preserve">California Agricultural Experiment Station, University of California</t>
  </si>
  <si>
    <t xml:space="preserve">PN40024</t>
  </si>
  <si>
    <t xml:space="preserve">Castanea pumila</t>
  </si>
  <si>
    <t xml:space="preserve">California Citrus Exp. Sta.</t>
  </si>
  <si>
    <t xml:space="preserve">PoplarMap</t>
  </si>
  <si>
    <t xml:space="preserve">Castanea pumila x sativa</t>
  </si>
  <si>
    <t xml:space="preserve">California nursery</t>
  </si>
  <si>
    <t xml:space="preserve">POPSEC</t>
  </si>
  <si>
    <t xml:space="preserve">Castanea pumila x seguinii</t>
  </si>
  <si>
    <t xml:space="preserve">California State University</t>
  </si>
  <si>
    <t xml:space="preserve">private_mRNA</t>
  </si>
  <si>
    <t xml:space="preserve">Castanea sativa</t>
  </si>
  <si>
    <t xml:space="preserve">CAMBIER FRERES</t>
  </si>
  <si>
    <t xml:space="preserve">private_mRNA_WH</t>
  </si>
  <si>
    <t xml:space="preserve">Castanea sativa x seguinii</t>
  </si>
  <si>
    <t xml:space="preserve">Cambridge Science Park</t>
  </si>
  <si>
    <t xml:space="preserve">private_mRNA_ZE</t>
  </si>
  <si>
    <t xml:space="preserve">Castanea seguinii</t>
  </si>
  <si>
    <t xml:space="preserve">Canadian Clonal Genebank, Greenhouse and Processing Crops Research Centre, Agriculture and Agri-Food Canada</t>
  </si>
  <si>
    <t xml:space="preserve">priv_ATH_mRNA</t>
  </si>
  <si>
    <t xml:space="preserve">Cissus aralioides Planch.</t>
  </si>
  <si>
    <t xml:space="preserve">Canterbury Agriculture and Science Centre - DSIR - Crop Research Division</t>
  </si>
  <si>
    <t xml:space="preserve">Priv01</t>
  </si>
  <si>
    <t xml:space="preserve">Cissus cactiformis Gilg</t>
  </si>
  <si>
    <t xml:space="preserve">Caussade Semences</t>
  </si>
  <si>
    <t xml:space="preserve">pub_ATH_mRNA</t>
  </si>
  <si>
    <t xml:space="preserve">Cissus L.</t>
  </si>
  <si>
    <t xml:space="preserve">Caussade semences</t>
  </si>
  <si>
    <t xml:space="preserve">Pub_Frag_EST</t>
  </si>
  <si>
    <t xml:space="preserve">Cissus quadrangularis L.</t>
  </si>
  <si>
    <t xml:space="preserve">C.C. Benoist</t>
  </si>
  <si>
    <t xml:space="preserve">Pub_Frag_mRNA</t>
  </si>
  <si>
    <t xml:space="preserve">Cissus rotundifolia Blume</t>
  </si>
  <si>
    <t xml:space="preserve">Cebeco Hande lsraad (Commercial Section)</t>
  </si>
  <si>
    <t xml:space="preserve">Pub_Hargo_EST</t>
  </si>
  <si>
    <t xml:space="preserve">Cissus sicyoides L.</t>
  </si>
  <si>
    <t xml:space="preserve">Cebeco Seed Innovations Ltd</t>
  </si>
  <si>
    <t xml:space="preserve">Pub_Hpara_EST</t>
  </si>
  <si>
    <t xml:space="preserve">(Citrange x Citrus paradisi Macf.)</t>
  </si>
  <si>
    <t xml:space="preserve">CeBiTec</t>
  </si>
  <si>
    <t xml:space="preserve">Public</t>
  </si>
  <si>
    <t xml:space="preserve">(Citrange x (Citrus reticulata var. austera ? x Fortunella sp))</t>
  </si>
  <si>
    <t xml:space="preserve">CEFEL</t>
  </si>
  <si>
    <t xml:space="preserve">Public EST Hcy1</t>
  </si>
  <si>
    <t xml:space="preserve">(Citrange x Citrus sinensis (L.) Osb.)</t>
  </si>
  <si>
    <t xml:space="preserve">Celera AgGen</t>
  </si>
  <si>
    <t xml:space="preserve">Public mRNA Hcy</t>
  </si>
  <si>
    <t xml:space="preserve">(Citrange x Eremocitrus glauca (Lindl.) Swing.)</t>
  </si>
  <si>
    <t xml:space="preserve">Celera Aggen</t>
  </si>
  <si>
    <t xml:space="preserve">public_Est_Ap</t>
  </si>
  <si>
    <t xml:space="preserve">(Citrange x Fortunella sp.)</t>
  </si>
  <si>
    <t xml:space="preserve">Cell Biology</t>
  </si>
  <si>
    <t xml:space="preserve">public_Est_Vn</t>
  </si>
  <si>
    <t xml:space="preserve">(Citrange x Poncirus trifoliata (L.) Raf.)</t>
  </si>
  <si>
    <t xml:space="preserve">Cell Physiology</t>
  </si>
  <si>
    <t xml:space="preserve">public_mRNA</t>
  </si>
  <si>
    <t xml:space="preserve">Citreae</t>
  </si>
  <si>
    <t xml:space="preserve">Cell Technologies</t>
  </si>
  <si>
    <t xml:space="preserve">public_mRNA_Ap</t>
  </si>
  <si>
    <t xml:space="preserve">Citrinae</t>
  </si>
  <si>
    <t xml:space="preserve">Center for Biotechnology</t>
  </si>
  <si>
    <t xml:space="preserve">public_mRNA_BN</t>
  </si>
  <si>
    <t xml:space="preserve">Citropsis daweana Swingle &amp; M. Kellerm.</t>
  </si>
  <si>
    <t xml:space="preserve">Center For Genetic Resource Information</t>
  </si>
  <si>
    <t xml:space="preserve">public_mRNA_Bot</t>
  </si>
  <si>
    <t xml:space="preserve">Citropsis Swingle &amp; Kellerm.</t>
  </si>
  <si>
    <t xml:space="preserve">Center of Forest Research</t>
  </si>
  <si>
    <t xml:space="preserve">public_mRNA_OS</t>
  </si>
  <si>
    <t xml:space="preserve">Citrus alata Tan.</t>
  </si>
  <si>
    <t xml:space="preserve">Central Agricultural Research Institute</t>
  </si>
  <si>
    <t xml:space="preserve">public_mRNA_Vn</t>
  </si>
  <si>
    <t xml:space="preserve">Citrus amblycarpa (Hassk.) Ochse</t>
  </si>
  <si>
    <t xml:space="preserve">Central Res. Lab.,  Life Sci. Res. Cent.</t>
  </si>
  <si>
    <t xml:space="preserve">public_mRNA_WH</t>
  </si>
  <si>
    <t xml:space="preserve">Citrus ampullacea Hort. ex Tan.</t>
  </si>
  <si>
    <t xml:space="preserve">Centre de coopération Internationale en Recherche Agronomique pour le Développement</t>
  </si>
  <si>
    <t xml:space="preserve">public_mRNA_ZE</t>
  </si>
  <si>
    <t xml:space="preserve">Citrus anonyma Hort. ex Y. Tan.</t>
  </si>
  <si>
    <t xml:space="preserve">Centre de Genetique Moleculaire</t>
  </si>
  <si>
    <t xml:space="preserve">public_PS_mRNA</t>
  </si>
  <si>
    <t xml:space="preserve">Citrus asahikan Hort. ex Tan.</t>
  </si>
  <si>
    <t xml:space="preserve">Centre de Montpellier</t>
  </si>
  <si>
    <t xml:space="preserve">Public_Rose_EST</t>
  </si>
  <si>
    <t xml:space="preserve">Citrus assamensis Dutta &amp; Bhatt.</t>
  </si>
  <si>
    <t xml:space="preserve">centre de montpellier</t>
  </si>
  <si>
    <t xml:space="preserve">public_SB_mRNA</t>
  </si>
  <si>
    <t xml:space="preserve">Citrus aurantiaca Hort. ex Tan.</t>
  </si>
  <si>
    <t xml:space="preserve">Centre de Recherche Agronomique de l'Etat, Station d'Amelioration des Plantes</t>
  </si>
  <si>
    <t xml:space="preserve">pub_MT_EST</t>
  </si>
  <si>
    <t xml:space="preserve">Citrus aurantifolia (Christm.) Swing</t>
  </si>
  <si>
    <t xml:space="preserve">Centre de Recherches Agronomiques,  Departement deBiotechnologie</t>
  </si>
  <si>
    <t xml:space="preserve">pub_MT_mRNA</t>
  </si>
  <si>
    <t xml:space="preserve">(Citrus aurantifolia (Christm.) Swing. x Fortunella sp.)</t>
  </si>
  <si>
    <t xml:space="preserve">Centre de Recherches Agronomiques d'Alsace</t>
  </si>
  <si>
    <t xml:space="preserve">Pub_Rose_mRNA</t>
  </si>
  <si>
    <t xml:space="preserve">Citrus aurantium L.</t>
  </si>
  <si>
    <t xml:space="preserve">Centre de recherches sur les cultures abritées et industrielles</t>
  </si>
  <si>
    <t xml:space="preserve">pub_SB_EST</t>
  </si>
  <si>
    <t xml:space="preserve">(Citrus aurantium L. x Poncirus trifoliata (L.) Raf.)</t>
  </si>
  <si>
    <t xml:space="preserve">Centre d'Etudes Techniques Agricoles (CETA), Domaine de M. Genier</t>
  </si>
  <si>
    <t xml:space="preserve">pub_SUNF_mRNA</t>
  </si>
  <si>
    <t xml:space="preserve">Citrus aurata Risso</t>
  </si>
  <si>
    <t xml:space="preserve">Centre for Forest Biology and Department of Biology</t>
  </si>
  <si>
    <t xml:space="preserve">QTL_LR4_QLS</t>
  </si>
  <si>
    <t xml:space="preserve">Citrus aurea Hort. ex Tan.</t>
  </si>
  <si>
    <t xml:space="preserve">Centre for Genetic Resources, the Netherlands</t>
  </si>
  <si>
    <t xml:space="preserve">QualityLegSeed</t>
  </si>
  <si>
    <t xml:space="preserve">Citrus balincolong Tan.</t>
  </si>
  <si>
    <t xml:space="preserve">Centre for Plant Conservation Genetics</t>
  </si>
  <si>
    <t xml:space="preserve">Resequencing of  S15 mutant</t>
  </si>
  <si>
    <t xml:space="preserve">Citrus balotina Poit. &amp; Turpin</t>
  </si>
  <si>
    <t xml:space="preserve">Centre for Plant Conservation Genetics,  Southern CrossUniversity</t>
  </si>
  <si>
    <t xml:space="preserve">RIL2</t>
  </si>
  <si>
    <t xml:space="preserve">Citrus benikoji Hort. ex Tan.</t>
  </si>
  <si>
    <t xml:space="preserve">Centre for Plant Molecular Biology</t>
  </si>
  <si>
    <t xml:space="preserve">RIL345</t>
  </si>
  <si>
    <t xml:space="preserve">Citrus bergamia Risso &amp; Poit.</t>
  </si>
  <si>
    <t xml:space="preserve">Centre National de Contôle et de Certification des Semences et Plants</t>
  </si>
  <si>
    <t xml:space="preserve">RIL9</t>
  </si>
  <si>
    <t xml:space="preserve">Citrus boholensis Tan.</t>
  </si>
  <si>
    <t xml:space="preserve">Centre National de la Recherche Scientifique</t>
  </si>
  <si>
    <t xml:space="preserve">ROOTEST-SSR</t>
  </si>
  <si>
    <t xml:space="preserve">Citrus canaliculata Hort. ex Y. Tan</t>
  </si>
  <si>
    <t xml:space="preserve">Centre Régional de Ressources Génétiques du Nord-Pas-de-Calais</t>
  </si>
  <si>
    <t xml:space="preserve">Rosa_EST_INRA</t>
  </si>
  <si>
    <t xml:space="preserve">Citrus celebica Koord.</t>
  </si>
  <si>
    <t xml:space="preserve">Centre Technique de l'Olivier</t>
  </si>
  <si>
    <t xml:space="preserve">Rose_Flowering_Genes</t>
  </si>
  <si>
    <t xml:space="preserve">Citrus chuana Hort. ex Tseng</t>
  </si>
  <si>
    <t xml:space="preserve">Centro Agronomico Tropical de Investigación y Enseñanza</t>
  </si>
  <si>
    <t xml:space="preserve">Rp_EST</t>
  </si>
  <si>
    <t xml:space="preserve">Citrus clementina Hort. ex Tan.</t>
  </si>
  <si>
    <t xml:space="preserve">Centro de Edafologia y Biologia Aplicada del Segura</t>
  </si>
  <si>
    <t xml:space="preserve">Sclerotinia_on_Sunflower_2008</t>
  </si>
  <si>
    <t xml:space="preserve">(Citrus clementina Hort. ex Tan. x Poncirus trifoliata (L.) Raf.)</t>
  </si>
  <si>
    <t xml:space="preserve">Centro de Edafologia y Biologia Aplicada del Segura - Caballero Jose Egea</t>
  </si>
  <si>
    <t xml:space="preserve">SCU</t>
  </si>
  <si>
    <t xml:space="preserve">Citrus combara Raf.</t>
  </si>
  <si>
    <t xml:space="preserve">Centro de Edafologia y Biologia Aplicada del Segura - Martinez Gomez Pedro</t>
  </si>
  <si>
    <t xml:space="preserve">Seedlessness</t>
  </si>
  <si>
    <t xml:space="preserve">Citrus crenatifolia Lush.</t>
  </si>
  <si>
    <t xml:space="preserve">Centro de Investigacion Palmira Corp. Colombiana Invest. Agropec</t>
  </si>
  <si>
    <t xml:space="preserve">SNPGrapeMap</t>
  </si>
  <si>
    <t xml:space="preserve">Citrus daoxianensis S.W. He &amp; G.F. Liu</t>
  </si>
  <si>
    <t xml:space="preserve">Centro de Investigaciones Agricolas 'Alberto Boerger'</t>
  </si>
  <si>
    <t xml:space="preserve">SSRGrapeIntMap</t>
  </si>
  <si>
    <t xml:space="preserve">Citrus davaoensis Tan.</t>
  </si>
  <si>
    <t xml:space="preserve">Centro de Investigaciones Agrícolas del Pacifico-Norte, INIA</t>
  </si>
  <si>
    <t xml:space="preserve">TACP1P3</t>
  </si>
  <si>
    <t xml:space="preserve">Citrus deliciosa Ten.</t>
  </si>
  <si>
    <t xml:space="preserve">Centro di Studio per il Miglioramento Genetico degli Agrumi</t>
  </si>
  <si>
    <t xml:space="preserve">TG</t>
  </si>
  <si>
    <t xml:space="preserve">Citrus depressa Hay.</t>
  </si>
  <si>
    <t xml:space="preserve">Centro Internacional de Mejoram de Maiz y Trigo - Turkey</t>
  </si>
  <si>
    <t xml:space="preserve">TomatoDive</t>
  </si>
  <si>
    <t xml:space="preserve">Citrus duttae Tan.</t>
  </si>
  <si>
    <t xml:space="preserve">Centro Internacional de Mejoramiento de Maiz y Trigo</t>
  </si>
  <si>
    <t xml:space="preserve">TRILAT-027</t>
  </si>
  <si>
    <t xml:space="preserve">Citrus erythrosa Hort. ex Tan.</t>
  </si>
  <si>
    <t xml:space="preserve">Centro Nacional de Investigaciones Agropecuarias, FONAIAP</t>
  </si>
  <si>
    <t xml:space="preserve">Triticarte</t>
  </si>
  <si>
    <t xml:space="preserve">Citrus excelsa Wester</t>
  </si>
  <si>
    <t xml:space="preserve">Centro Nacional de Pesquisa de Mandioca e Fruticultura</t>
  </si>
  <si>
    <t xml:space="preserve">Tritipol</t>
  </si>
  <si>
    <t xml:space="preserve">Citrus flavicarpa Hort. ex Tan.</t>
  </si>
  <si>
    <t xml:space="preserve">Centro Nacional de Recursos Geneticos e Biotecnologia</t>
  </si>
  <si>
    <t xml:space="preserve">TRI017</t>
  </si>
  <si>
    <t xml:space="preserve">Citrus funadoko Hort. ex Y. Tan.</t>
  </si>
  <si>
    <t xml:space="preserve">Centro regional andino Mendoza Argentina (Centro Regional de Investigaciones Científicas y Tecnológicas)</t>
  </si>
  <si>
    <t xml:space="preserve">Udine_SSR</t>
  </si>
  <si>
    <t xml:space="preserve">Citrus genshokan Hort. ex Tan.</t>
  </si>
  <si>
    <t xml:space="preserve">Centro Regional de Investigacion INIA La Platina</t>
  </si>
  <si>
    <t xml:space="preserve">UMR5667-PREST03</t>
  </si>
  <si>
    <t xml:space="preserve">Citrus glaberrima Hort. ex Tan.</t>
  </si>
  <si>
    <t xml:space="preserve">Cereal Crops Unit</t>
  </si>
  <si>
    <t xml:space="preserve">unknown</t>
  </si>
  <si>
    <t xml:space="preserve">Citrus hainanensis Tan.</t>
  </si>
  <si>
    <t xml:space="preserve">Cereal Institute, National Agricultural Research Foundation</t>
  </si>
  <si>
    <t xml:space="preserve">USDA CSREES-NRI Grant</t>
  </si>
  <si>
    <t xml:space="preserve">Citrus halimii Stone</t>
  </si>
  <si>
    <t xml:space="preserve">Cereal Research Centre,  Agriculture &amp; Agri-Foods Canada</t>
  </si>
  <si>
    <t xml:space="preserve">VAST</t>
  </si>
  <si>
    <t xml:space="preserve">Citrus hanaju Siebold ex Shirai</t>
  </si>
  <si>
    <t xml:space="preserve">Cereal Research Centre,  Agriculture and  Agri-food Canada</t>
  </si>
  <si>
    <t xml:space="preserve">VITAROMA</t>
  </si>
  <si>
    <t xml:space="preserve">Citrus haniana Hort. ex Tseng</t>
  </si>
  <si>
    <t xml:space="preserve">Cereal Research Centre, Agriculture and Agri-Food Canada</t>
  </si>
  <si>
    <t xml:space="preserve">VMC</t>
  </si>
  <si>
    <t xml:space="preserve">Citrus hassaku Hort. ex Tan.</t>
  </si>
  <si>
    <t xml:space="preserve">Cereal Research Institute</t>
  </si>
  <si>
    <t xml:space="preserve">VO0271V</t>
  </si>
  <si>
    <t xml:space="preserve">Citrus himekitsu Hort. ex Y. Tan.</t>
  </si>
  <si>
    <t xml:space="preserve">Cereals Group,  John Innes Centre</t>
  </si>
  <si>
    <t xml:space="preserve">VTP</t>
  </si>
  <si>
    <t xml:space="preserve">Citrus hiroshimana Hort. ex Y. Tan.</t>
  </si>
  <si>
    <t xml:space="preserve">Chair of Genome Research</t>
  </si>
  <si>
    <t xml:space="preserve">VVBACLib</t>
  </si>
  <si>
    <t xml:space="preserve">Citrus honghoensis Y. M. Ye et al.</t>
  </si>
  <si>
    <t xml:space="preserve">Chambre d'Agriculture de Dordogne</t>
  </si>
  <si>
    <t xml:space="preserve">VVMD</t>
  </si>
  <si>
    <t xml:space="preserve">Citrus hyalopulpa Tan.</t>
  </si>
  <si>
    <t xml:space="preserve">Chambre d'Agriculture de la Drôme</t>
  </si>
  <si>
    <t xml:space="preserve">VVPM</t>
  </si>
  <si>
    <t xml:space="preserve">Citrus hystrix DC.</t>
  </si>
  <si>
    <t xml:space="preserve">Chambre d'Agriculture de la Gironde</t>
  </si>
  <si>
    <t xml:space="preserve">VVS</t>
  </si>
  <si>
    <t xml:space="preserve">Citrus ichangensis Swing.</t>
  </si>
  <si>
    <t xml:space="preserve">Chambre d'Agriculture de la Haute-Garonne</t>
  </si>
  <si>
    <t xml:space="preserve">Wheat_ISBP_Markers</t>
  </si>
  <si>
    <t xml:space="preserve">(Citrus ichangensis Swing. x Citrus unshiu (Mak.) Marc.)</t>
  </si>
  <si>
    <t xml:space="preserve">Chambre d'Agriculture de l'Ardèche</t>
  </si>
  <si>
    <t xml:space="preserve">Wheat_SSR_Markers</t>
  </si>
  <si>
    <t xml:space="preserve">Citrus indica Tan.</t>
  </si>
  <si>
    <t xml:space="preserve">Chambre d'Agriculture de l'Aude</t>
  </si>
  <si>
    <t xml:space="preserve">WH_EST_resist</t>
  </si>
  <si>
    <t xml:space="preserve">Citrus inflata Hort. ex Tan.</t>
  </si>
  <si>
    <t xml:space="preserve">Chambre d'Agriculture de l'Hérault</t>
  </si>
  <si>
    <t xml:space="preserve">WMC</t>
  </si>
  <si>
    <t xml:space="preserve">Citrus inflato-rugosa Hort. ex Tan.</t>
  </si>
  <si>
    <t xml:space="preserve">Chambre d'Agriculture de Loire-Atlantique</t>
  </si>
  <si>
    <t xml:space="preserve">ZM_cornsensus</t>
  </si>
  <si>
    <t xml:space="preserve">Citrus intermedia Hort. ex Tan.</t>
  </si>
  <si>
    <t xml:space="preserve">Chambre d'Agriculture de l'Yonne</t>
  </si>
  <si>
    <t xml:space="preserve">ZMS1P1_DGT</t>
  </si>
  <si>
    <t xml:space="preserve">Citrus iriomotensis Hort. ex Tan.</t>
  </si>
  <si>
    <t xml:space="preserve">Chambre d'Agriculture de Saône-et-Loire</t>
  </si>
  <si>
    <t xml:space="preserve">ZmS1P2</t>
  </si>
  <si>
    <t xml:space="preserve">Citrus iwaikan Hort. ex Y. Tan.</t>
  </si>
  <si>
    <t xml:space="preserve">Chambre d'Agriculture de Savoie</t>
  </si>
  <si>
    <t xml:space="preserve">ZMS1P8</t>
  </si>
  <si>
    <t xml:space="preserve">Citrus iyo Hort. ex Tan.</t>
  </si>
  <si>
    <t xml:space="preserve">Chambre d'Agriculture des Bouches-du-Rhône</t>
  </si>
  <si>
    <t xml:space="preserve">ZmS1P9</t>
  </si>
  <si>
    <t xml:space="preserve">Citrus jambhiri Lush.</t>
  </si>
  <si>
    <t xml:space="preserve">Chambre d'Agriculture des Landes</t>
  </si>
  <si>
    <t xml:space="preserve">ZmS2P1</t>
  </si>
  <si>
    <t xml:space="preserve">Citrus javanica Blume</t>
  </si>
  <si>
    <t xml:space="preserve">Chambre d'Agriculture des Pyrénées-Atlantiques</t>
  </si>
  <si>
    <t xml:space="preserve">ZmS2P2</t>
  </si>
  <si>
    <t xml:space="preserve">Citrus junos Siebold ex Tan.</t>
  </si>
  <si>
    <t xml:space="preserve">Chambre d'Agriculture des Pyrénées-Orientales</t>
  </si>
  <si>
    <t xml:space="preserve">ZmS2P3</t>
  </si>
  <si>
    <t xml:space="preserve">Citrus karna Raf.</t>
  </si>
  <si>
    <t xml:space="preserve">Chambre d'Agriculture d'Indre-et-Loire</t>
  </si>
  <si>
    <t xml:space="preserve">ZMS3P1</t>
  </si>
  <si>
    <t xml:space="preserve">Citrus keraji Hort. ex Tan.</t>
  </si>
  <si>
    <t xml:space="preserve">Chambre d'Agriculture du Gard</t>
  </si>
  <si>
    <t xml:space="preserve">ZMS3P2</t>
  </si>
  <si>
    <t xml:space="preserve">Citrus kerrii Tan.</t>
  </si>
  <si>
    <t xml:space="preserve">Chambre d'Agriculture du Gers</t>
  </si>
  <si>
    <t xml:space="preserve">ZMS3P2-ZmDIGEST</t>
  </si>
  <si>
    <t xml:space="preserve">Citrus kinokuni Hort. ex Tan.</t>
  </si>
  <si>
    <t xml:space="preserve">Chambre d'Agriculture du Jura</t>
  </si>
  <si>
    <t xml:space="preserve">Citrus kotokan Hayata</t>
  </si>
  <si>
    <t xml:space="preserve">Chambre d'Agriculture du Loir-et-Cher</t>
  </si>
  <si>
    <t xml:space="preserve">Citrus L.</t>
  </si>
  <si>
    <t xml:space="preserve">Chambre d'Agriculture du Lot</t>
  </si>
  <si>
    <t xml:space="preserve">Citrus latifolia Tan.</t>
  </si>
  <si>
    <t xml:space="preserve">Chambre d'Agriculture du Lot-et-Garonne</t>
  </si>
  <si>
    <t xml:space="preserve">Citrus latipes (Swing.) Tan.</t>
  </si>
  <si>
    <t xml:space="preserve">Chambre d'Agriculture du Maine-et-Loire</t>
  </si>
  <si>
    <t xml:space="preserve">Citrus leiocarpa Hort. ex Tan.</t>
  </si>
  <si>
    <t xml:space="preserve">Chambre d'Agriculture du Puy-de-Dôme</t>
  </si>
  <si>
    <t xml:space="preserve">Citrus limetta Risso</t>
  </si>
  <si>
    <t xml:space="preserve">Chambre d'Agriculture du Tarn</t>
  </si>
  <si>
    <t xml:space="preserve">Citrus limettioides Tan.</t>
  </si>
  <si>
    <t xml:space="preserve">Chambre d'Agriculture du Tarn-et-Garonne</t>
  </si>
  <si>
    <t xml:space="preserve">Citrus limon (L.) Burm.</t>
  </si>
  <si>
    <t xml:space="preserve">Chambre d'Agriculture du Var</t>
  </si>
  <si>
    <t xml:space="preserve">(Citrus limon (L.) Burm. x Citrus aurantifolia (Christm.) Swing.)</t>
  </si>
  <si>
    <t xml:space="preserve">Chambre d'Agriculture du Vaucluse</t>
  </si>
  <si>
    <t xml:space="preserve">(Citrus limon (L.) Burm. x Citrus reticulata Blanco)</t>
  </si>
  <si>
    <t xml:space="preserve">Chambre Régionale d'Agriculture d'Auvergne</t>
  </si>
  <si>
    <t xml:space="preserve">(Citrus limon (L.) Burm. x Citrus sinensis (L.) Osb.)</t>
  </si>
  <si>
    <t xml:space="preserve">Chaozhou Fruit Research Institute</t>
  </si>
  <si>
    <t xml:space="preserve">(Citrus limon (L.) Burm. x Fortunella sp.)</t>
  </si>
  <si>
    <t xml:space="preserve">Charlottetown Research Centre, Agriculture and Agri-Food Canada</t>
  </si>
  <si>
    <t xml:space="preserve">(Citrus limon (L.) Burm. x Poncirus trifoliata (L.) Raf.)</t>
  </si>
  <si>
    <t xml:space="preserve">Chiayi Agricultural Experiment Station</t>
  </si>
  <si>
    <t xml:space="preserve">Citrus limonia Osb.</t>
  </si>
  <si>
    <t xml:space="preserve">Chinese Academy of Agriculture Sciences</t>
  </si>
  <si>
    <t xml:space="preserve">Citrus limonimedica Lush.</t>
  </si>
  <si>
    <t xml:space="preserve">CIAT</t>
  </si>
  <si>
    <t xml:space="preserve">Citrus longilimon Tan.</t>
  </si>
  <si>
    <t xml:space="preserve">CIP</t>
  </si>
  <si>
    <t xml:space="preserve">Citrus longispina Wester</t>
  </si>
  <si>
    <t xml:space="preserve">CIRAD-FLHOR</t>
  </si>
  <si>
    <t xml:space="preserve">Citrus lumia Risso &amp; Poit.</t>
  </si>
  <si>
    <t xml:space="preserve">CIRAD-FLHOR - Guadeloupe</t>
  </si>
  <si>
    <t xml:space="preserve">Citrus luteo-turgida Hort. ex Tan.</t>
  </si>
  <si>
    <t xml:space="preserve">CIRAD-FLHOR - Réunion</t>
  </si>
  <si>
    <t xml:space="preserve">Citrus lycopersicaeformis (Lush.) Hort. ex Tan.</t>
  </si>
  <si>
    <t xml:space="preserve">CIRAD-FLHOR Martinique</t>
  </si>
  <si>
    <t xml:space="preserve">Citrus macrolimon Tan.</t>
  </si>
  <si>
    <t xml:space="preserve">Citrus &amp; Subtropical Fruit Research Institute</t>
  </si>
  <si>
    <t xml:space="preserve">Citrus macrophylla Wester</t>
  </si>
  <si>
    <t xml:space="preserve">Citrus &amp; Subtropical Hort. Research Station</t>
  </si>
  <si>
    <t xml:space="preserve">Citrus macroptera Montr.</t>
  </si>
  <si>
    <t xml:space="preserve">Citrus Budwood Registration Bureau</t>
  </si>
  <si>
    <t xml:space="preserve">Citrus maderaspatana Hort. ex Tan.</t>
  </si>
  <si>
    <t xml:space="preserve">Citrus Clonal Protection Program</t>
  </si>
  <si>
    <t xml:space="preserve">Citrus madurensis Lour.</t>
  </si>
  <si>
    <t xml:space="preserve">Citrus Experimental Station</t>
  </si>
  <si>
    <t xml:space="preserve">Citrus mangshanensis</t>
  </si>
  <si>
    <t xml:space="preserve">Citrus Research Center</t>
  </si>
  <si>
    <t xml:space="preserve">Citrus maxima (Burm.) Merr.</t>
  </si>
  <si>
    <t xml:space="preserve">Citrus Research Institute</t>
  </si>
  <si>
    <t xml:space="preserve">(Citrus maxima (Burm.) Merr. x Citrus ichangensis Swing.)</t>
  </si>
  <si>
    <t xml:space="preserve">Citrus Research Institute - Turquie</t>
  </si>
  <si>
    <t xml:space="preserve">Citrus medica L.</t>
  </si>
  <si>
    <t xml:space="preserve">CIVAM Région Corse</t>
  </si>
  <si>
    <t xml:space="preserve">Citrus medioglobosa Hort. ex Tan.</t>
  </si>
  <si>
    <t xml:space="preserve">Claeys-Luck</t>
  </si>
  <si>
    <t xml:space="preserve">Citrus megaloxycarpa Lush.</t>
  </si>
  <si>
    <t xml:space="preserve">Clause</t>
  </si>
  <si>
    <t xml:space="preserve">Citrus mellarosa Risso</t>
  </si>
  <si>
    <t xml:space="preserve">Clause semences</t>
  </si>
  <si>
    <t xml:space="preserve">Citrus meyeri Y. Tan.</t>
  </si>
  <si>
    <t xml:space="preserve">Clause Vegetable Seeds St Rémy</t>
  </si>
  <si>
    <t xml:space="preserve">Citrus miaray Wester</t>
  </si>
  <si>
    <t xml:space="preserve">Clause Vegetable Seeds Valence</t>
  </si>
  <si>
    <t xml:space="preserve">Citrus micrantha Wester</t>
  </si>
  <si>
    <t xml:space="preserve">Clemson University Genomics Institute</t>
  </si>
  <si>
    <t xml:space="preserve">Citrus mitsuharu Hort. ex Y. Tan.</t>
  </si>
  <si>
    <t xml:space="preserve">CNB</t>
  </si>
  <si>
    <t xml:space="preserve">Citrus montana Tan.</t>
  </si>
  <si>
    <t xml:space="preserve">CNB-CSIC</t>
  </si>
  <si>
    <t xml:space="preserve">Citrus myrtifolia Raf.</t>
  </si>
  <si>
    <t xml:space="preserve">CNRGV</t>
  </si>
  <si>
    <t xml:space="preserve">Citrus nana Tan.</t>
  </si>
  <si>
    <t xml:space="preserve">C.N.R.S.,  Institut des Sciences du Vegetal</t>
  </si>
  <si>
    <t xml:space="preserve">Citrus natsudaidai Hay.</t>
  </si>
  <si>
    <t xml:space="preserve">CNRS ALIMENTEC</t>
  </si>
  <si>
    <t xml:space="preserve">Citrus neo-aurantium Tan.</t>
  </si>
  <si>
    <t xml:space="preserve">CNRS ERS</t>
  </si>
  <si>
    <t xml:space="preserve">Citrus nippokoreana Tan.</t>
  </si>
  <si>
    <t xml:space="preserve">CNRS UMR 5096</t>
  </si>
  <si>
    <t xml:space="preserve">Citrus nobilis Lour.</t>
  </si>
  <si>
    <t xml:space="preserve">Coker's Pedigree Seed Co.</t>
  </si>
  <si>
    <t xml:space="preserve">Citrus oblonga Hort. ex Y. Tan.</t>
  </si>
  <si>
    <t xml:space="preserve">College of life science</t>
  </si>
  <si>
    <t xml:space="preserve">Citrus obovoidea Hort. ex Tak.</t>
  </si>
  <si>
    <t xml:space="preserve">Colorado Agricultural Experiment Station, Colorado State University</t>
  </si>
  <si>
    <t xml:space="preserve">Citrus obversa Hassk.</t>
  </si>
  <si>
    <t xml:space="preserve">Comité Interprofessionnel de Sélection de la Vigne de Savoie</t>
  </si>
  <si>
    <t xml:space="preserve">Citrus odorata Wester ex. Tan.</t>
  </si>
  <si>
    <t xml:space="preserve">Comité Interprofessionnel des Vins d'Alsace</t>
  </si>
  <si>
    <t xml:space="preserve">Citrus oleocarpa Hort. ex Tan.</t>
  </si>
  <si>
    <t xml:space="preserve">Comité Interprofessionnel des Vins de Champagne</t>
  </si>
  <si>
    <t xml:space="preserve">Citrus omikanto Hort. ex Y. Tan.</t>
  </si>
  <si>
    <t xml:space="preserve">Commonwealth Scientific and  Industrial Research OrganisationDivision of Plant Industry</t>
  </si>
  <si>
    <t xml:space="preserve">Citrus otachibana Hort. ex Y. Tan.</t>
  </si>
  <si>
    <t xml:space="preserve">Commonwealth Scientific and Industrial Research Organisation</t>
  </si>
  <si>
    <t xml:space="preserve">Citrus oto Hort. ex Y. Tan.</t>
  </si>
  <si>
    <t xml:space="preserve">Comparative Genetics Unit</t>
  </si>
  <si>
    <t xml:space="preserve">Citrus ovata Hassk.</t>
  </si>
  <si>
    <t xml:space="preserve">Complex Carbohydrate Research Center</t>
  </si>
  <si>
    <t xml:space="preserve">Citrus panuban (Wester) Tan.</t>
  </si>
  <si>
    <t xml:space="preserve">Consejo Superior de Investigaciones Científicas</t>
  </si>
  <si>
    <t xml:space="preserve">Citrus papaya Hassk.</t>
  </si>
  <si>
    <t xml:space="preserve">Conservatoire Botanique National de Bailleul</t>
  </si>
  <si>
    <t xml:space="preserve">Citrus papillaris Blanco</t>
  </si>
  <si>
    <t xml:space="preserve">Citrus paradisi Macf.</t>
  </si>
  <si>
    <t xml:space="preserve">Conservatoire Botanique National Méditerranéen de Porquerolles + INRA Montpellier</t>
  </si>
  <si>
    <t xml:space="preserve">(Citrus paradisi Macf. x Citrus sinensis (L.) Osb.)</t>
  </si>
  <si>
    <t xml:space="preserve">Conservatoire du Vignoble Charentais - IREO</t>
  </si>
  <si>
    <t xml:space="preserve">(Citrus paradisi Macf. x Poncirus trifoliata (L.) Raf.)</t>
  </si>
  <si>
    <t xml:space="preserve">Conservatoire Régional des Cépages de Midi-Pyrénées</t>
  </si>
  <si>
    <t xml:space="preserve">Citrus paratangerina Hort. ex Tan.</t>
  </si>
  <si>
    <t xml:space="preserve">Conservatoire Régional d'Espèces Fruitières Anciennes et de Vignes de Midi-Pyrénées</t>
  </si>
  <si>
    <t xml:space="preserve">Citrus pennivesiculata (Lush.) Tan.</t>
  </si>
  <si>
    <t xml:space="preserve">Conservatoire Végétal Régional d'Aquitaine</t>
  </si>
  <si>
    <t xml:space="preserve">Citrus peretta Risso</t>
  </si>
  <si>
    <t xml:space="preserve">Coopérative Agricole AGORA</t>
  </si>
  <si>
    <t xml:space="preserve">Citrus platymamma Hort. ex Tan.</t>
  </si>
  <si>
    <t xml:space="preserve">Coopérative Agricole Provence Languedoc</t>
  </si>
  <si>
    <t xml:space="preserve">Citrus ponki (Hayata) Hort. ex Tan.</t>
  </si>
  <si>
    <t xml:space="preserve">Coopérative de Lennon</t>
  </si>
  <si>
    <t xml:space="preserve">Citrus pseudo-aurantium Hort. ex Y. Tan.</t>
  </si>
  <si>
    <t xml:space="preserve">Coopérative Fleuron d'Anjou</t>
  </si>
  <si>
    <t xml:space="preserve">Citrus pseudograndis Hort. ex Shirai</t>
  </si>
  <si>
    <t xml:space="preserve">Cornell Agricultural Experiment Station, University of Cornell</t>
  </si>
  <si>
    <t xml:space="preserve">Citrus pseudogulgul Hort. ex Shirai</t>
  </si>
  <si>
    <t xml:space="preserve">Corporacion Colombiana de Investigacion Agropecuaria Tibaitata, CORPOICA</t>
  </si>
  <si>
    <t xml:space="preserve">Citrus pseudolimon Tan.</t>
  </si>
  <si>
    <t xml:space="preserve">Cowra Experiment Farm</t>
  </si>
  <si>
    <t xml:space="preserve">Citrus pseudolimonum Wester</t>
  </si>
  <si>
    <t xml:space="preserve">CRA-Unitá di Ricerca per la Maiscoltura</t>
  </si>
  <si>
    <t xml:space="preserve">Citrus pseudopapillaris Tan.</t>
  </si>
  <si>
    <t xml:space="preserve">CRA-Unitá di Ricerca per la Valorizzazione Qualitativa dei Cereali</t>
  </si>
  <si>
    <t xml:space="preserve">Citrus pseudoparadisi Hort. ex Y. Tan.</t>
  </si>
  <si>
    <t xml:space="preserve">Criadero Klein S.A.</t>
  </si>
  <si>
    <t xml:space="preserve">Citrus pseudosunki Hort. ex Tan.</t>
  </si>
  <si>
    <t xml:space="preserve">C.R.I.D.A.</t>
  </si>
  <si>
    <t xml:space="preserve">Citrus pyriformis Hassk.</t>
  </si>
  <si>
    <t xml:space="preserve">Crop &amp; Food Research</t>
  </si>
  <si>
    <t xml:space="preserve">Citrus reshni Hort. ex Tan.</t>
  </si>
  <si>
    <t xml:space="preserve">Crop Breeding Institute</t>
  </si>
  <si>
    <t xml:space="preserve">Citrus reticulata Blanco</t>
  </si>
  <si>
    <t xml:space="preserve">Crop Development Centre, University of Saskatchewan</t>
  </si>
  <si>
    <t xml:space="preserve">(Citrus reticulata Blanco x Citrus aurantium L.)</t>
  </si>
  <si>
    <t xml:space="preserve">Crop Experimental Station Rural Development Administration</t>
  </si>
  <si>
    <t xml:space="preserve">(Citrus reticulata Blanco x Citrus paradisi Macf.)</t>
  </si>
  <si>
    <t xml:space="preserve">Crop Genetics</t>
  </si>
  <si>
    <t xml:space="preserve">(Citrus reticulata Blanco x Citrus sinensis (L.) Osb.)</t>
  </si>
  <si>
    <t xml:space="preserve">Crop Performance and  Improvement Department</t>
  </si>
  <si>
    <t xml:space="preserve">(Citrus reticulata Blanco x Fortunella sp.)</t>
  </si>
  <si>
    <t xml:space="preserve">Crop Production &amp; Pest Control Research Unit</t>
  </si>
  <si>
    <t xml:space="preserve">(Citrus reticulata Blanco x Poncirus trifoliata (L.) Raf.)</t>
  </si>
  <si>
    <t xml:space="preserve">Crop Research Institute, Olomouc</t>
  </si>
  <si>
    <t xml:space="preserve">Citrus rissoi Risso</t>
  </si>
  <si>
    <t xml:space="preserve">Crop Research Institute Plant Genetic Resources Unit</t>
  </si>
  <si>
    <t xml:space="preserve">Citrus rokugatsu Hort. ex Y. Tan.</t>
  </si>
  <si>
    <t xml:space="preserve">Crop Science</t>
  </si>
  <si>
    <t xml:space="preserve">Citrus rugulosa Hort. ex Tan.</t>
  </si>
  <si>
    <t xml:space="preserve">Citrus sarbati Tan.</t>
  </si>
  <si>
    <t xml:space="preserve">CSIRO Plant Industry</t>
  </si>
  <si>
    <t xml:space="preserve">Citrus semperflorens Lush.</t>
  </si>
  <si>
    <t xml:space="preserve">CSIRO Production and Processing</t>
  </si>
  <si>
    <t xml:space="preserve">Citrus shunkokan Hort. ex Tan.</t>
  </si>
  <si>
    <t xml:space="preserve">CTIFL Centre Technique Interprofessionnel des Fruits et Légumes, Centre de Lanxade</t>
  </si>
  <si>
    <t xml:space="preserve">Citrus sinensis (L.) Osb.</t>
  </si>
  <si>
    <t xml:space="preserve">Danko Hodowla Ro'slin sp. z o.o.</t>
  </si>
  <si>
    <t xml:space="preserve">(Citrus sinensis (L.) Osb. x Poncirus trifoliata (L.) Raf.)</t>
  </si>
  <si>
    <t xml:space="preserve">Davao Experimental Station</t>
  </si>
  <si>
    <t xml:space="preserve">Citrus sinograndis Hort. ex Y. Tan.</t>
  </si>
  <si>
    <t xml:space="preserve">De Groot en Slot BV</t>
  </si>
  <si>
    <t xml:space="preserve">Citrus southwickii Wester</t>
  </si>
  <si>
    <t xml:space="preserve">De Regibus Christian,  Saxon - Suisse</t>
  </si>
  <si>
    <t xml:space="preserve">Citrus sp.</t>
  </si>
  <si>
    <t xml:space="preserve">De Voetakker BV</t>
  </si>
  <si>
    <t xml:space="preserve">Citrus sphaerocarpa Tan.</t>
  </si>
  <si>
    <t xml:space="preserve">DeKalb AgResearch Inc.</t>
  </si>
  <si>
    <t xml:space="preserve">Citrus suavissima Hort. ex Tan.</t>
  </si>
  <si>
    <t xml:space="preserve">Delaware Biotechnology Institute</t>
  </si>
  <si>
    <t xml:space="preserve">Citrus succosa Hort. ex Tan.</t>
  </si>
  <si>
    <t xml:space="preserve">Delley Samen und Pflanzen AG</t>
  </si>
  <si>
    <t xml:space="preserve">Citrus sudachi Hort. ex Shirai</t>
  </si>
  <si>
    <t xml:space="preserve">Denaiffe et Fils</t>
  </si>
  <si>
    <t xml:space="preserve">Citrus suhuiensis Hort. ex Tan.</t>
  </si>
  <si>
    <t xml:space="preserve">Dep. of Biological Science</t>
  </si>
  <si>
    <t xml:space="preserve">Citrus suizabon Tan.</t>
  </si>
  <si>
    <t xml:space="preserve">Departamento de Citricultura, Estação N. Fruticultura 'Vieira Natividade'</t>
  </si>
  <si>
    <t xml:space="preserve">Citrus sulcata Hort. ex Tak.</t>
  </si>
  <si>
    <t xml:space="preserve">Departamento Genetica Evolutiva</t>
  </si>
  <si>
    <t xml:space="preserve">Citrus sunki Hort. ex Tan.</t>
  </si>
  <si>
    <t xml:space="preserve">Departement de phytologie, Universite Laval</t>
  </si>
  <si>
    <t xml:space="preserve">Citrus tachibana (Mak.) Tan.</t>
  </si>
  <si>
    <t xml:space="preserve">Departement des Sciences biologiques</t>
  </si>
  <si>
    <t xml:space="preserve">Citrus taiwanica Tan. &amp; Shim.</t>
  </si>
  <si>
    <t xml:space="preserve">Department of Agricultural Botany</t>
  </si>
  <si>
    <t xml:space="preserve">Citrus takuma-sudachi Hort. ex Tan.</t>
  </si>
  <si>
    <t xml:space="preserve">Department of Agriculture</t>
  </si>
  <si>
    <t xml:space="preserve">Citrus tamurana Hort. ex Tan.</t>
  </si>
  <si>
    <t xml:space="preserve">Department of Agronomy</t>
  </si>
  <si>
    <t xml:space="preserve">Citrus tangerina Hort. ex Tan.</t>
  </si>
  <si>
    <t xml:space="preserve">Department of Agronomy and  Plant Genetics</t>
  </si>
  <si>
    <t xml:space="preserve">Citrus tankan Hay.</t>
  </si>
  <si>
    <t xml:space="preserve">Department of Agronomy and  Plant Genetics,  University ofMinnesota</t>
  </si>
  <si>
    <t xml:space="preserve">Citrus tardiferax Hort. ex Tan.</t>
  </si>
  <si>
    <t xml:space="preserve">Department of Agronomy and Range Science</t>
  </si>
  <si>
    <t xml:space="preserve">Citrus tardiva Hort. ex Shirai</t>
  </si>
  <si>
    <t xml:space="preserve">Department of Biochemistry</t>
  </si>
  <si>
    <t xml:space="preserve">Citrus tarogayo Hort. ex Y. Tan.</t>
  </si>
  <si>
    <t xml:space="preserve">Department of Biochemistry and  Biophysics</t>
  </si>
  <si>
    <t xml:space="preserve">Citrus temple Hort. ex Y. Tan.</t>
  </si>
  <si>
    <t xml:space="preserve">Department of Biological Sciences</t>
  </si>
  <si>
    <t xml:space="preserve">(Citrus temple Hort. ex Y. Tan. x Citrus paradisi Macf.)</t>
  </si>
  <si>
    <t xml:space="preserve">Department of Biological Sciences and  Howard Hughes MedicalInstitute</t>
  </si>
  <si>
    <t xml:space="preserve">Citrus tengu Hort. ex Tan.</t>
  </si>
  <si>
    <t xml:space="preserve">Department of Biology</t>
  </si>
  <si>
    <t xml:space="preserve">Citrus tosa-asahi Hort. ex Y. Tan.</t>
  </si>
  <si>
    <t xml:space="preserve">Department of Biology,  Faculty of Science</t>
  </si>
  <si>
    <t xml:space="preserve">Citrus truncata Hort. ex Tan.</t>
  </si>
  <si>
    <t xml:space="preserve">Department of Biology and Biocenter Oulu</t>
  </si>
  <si>
    <t xml:space="preserve">Citrus tumida Hort. ex Tan.</t>
  </si>
  <si>
    <t xml:space="preserve">Department of Biology/Plant Genetics Group</t>
  </si>
  <si>
    <t xml:space="preserve">Citrus ujukitsu Tan.</t>
  </si>
  <si>
    <t xml:space="preserve">Department of Biosciences, Plant Physiology</t>
  </si>
  <si>
    <t xml:space="preserve">Citrus unshiu (Mak.) Mar.</t>
  </si>
  <si>
    <t xml:space="preserve">Department of Biotechnology</t>
  </si>
  <si>
    <t xml:space="preserve">(Citrus unshiu (Mak.) Marc. x (F. japonica x F. margarita 'Meiwa'))</t>
  </si>
  <si>
    <t xml:space="preserve">Department of Biotechnology Graduate School of Engineering</t>
  </si>
  <si>
    <t xml:space="preserve">Citrus vitiensis Tan.</t>
  </si>
  <si>
    <t xml:space="preserve">Department of Botany and  Plant Pathology</t>
  </si>
  <si>
    <t xml:space="preserve">Citrus webberii Wester</t>
  </si>
  <si>
    <t xml:space="preserve">Department of Botany, Faculty of Science, Chulalongkorn University</t>
  </si>
  <si>
    <t xml:space="preserve">Citrus westeri Tan.</t>
  </si>
  <si>
    <t xml:space="preserve">Department of Cell biology</t>
  </si>
  <si>
    <t xml:space="preserve">Citrus wilsonii Tan.</t>
  </si>
  <si>
    <t xml:space="preserve">Department of Crop Science,  division of Biotechnology and Genetic Engineering</t>
  </si>
  <si>
    <t xml:space="preserve">Citrus yamabuki Hort. ex Y. Tan.</t>
  </si>
  <si>
    <t xml:space="preserve">Department of Crop Science Agricultural University of Norway</t>
  </si>
  <si>
    <t xml:space="preserve">Citrus yanbaruensis Hort. ex Tan.</t>
  </si>
  <si>
    <t xml:space="preserve">Department of Cytogenetics</t>
  </si>
  <si>
    <t xml:space="preserve">Citrus yatsushiro Hort. ex Tan.</t>
  </si>
  <si>
    <t xml:space="preserve">Department of Ecology &amp; Evolutionary Biology</t>
  </si>
  <si>
    <t xml:space="preserve">Citrus yuge-hyokan Hort. ex Y. Tan.</t>
  </si>
  <si>
    <t xml:space="preserve">Department of Ecology and  Evolutionary Biology</t>
  </si>
  <si>
    <t xml:space="preserve">Citrus yuko Hort. ex Tan.</t>
  </si>
  <si>
    <t xml:space="preserve">Department of Enthomology,  plant protection Institute</t>
  </si>
  <si>
    <t xml:space="preserve">Clausena Burm. f.</t>
  </si>
  <si>
    <t xml:space="preserve">Department of Entomology</t>
  </si>
  <si>
    <t xml:space="preserve">Clausena excavata Burm. f.</t>
  </si>
  <si>
    <t xml:space="preserve">Department of Forest Genetics and Plant Physiology</t>
  </si>
  <si>
    <t xml:space="preserve">Clausena lansium (Lour.) Skeels</t>
  </si>
  <si>
    <t xml:space="preserve">Department of Forestry</t>
  </si>
  <si>
    <t xml:space="preserve">Clauseneae</t>
  </si>
  <si>
    <t xml:space="preserve">Department of Genetics</t>
  </si>
  <si>
    <t xml:space="preserve">Clauseninae</t>
  </si>
  <si>
    <t xml:space="preserve">Department of Genetics and  Forestry and  AgriculturalBiotechnology Institute</t>
  </si>
  <si>
    <t xml:space="preserve">Clematicissus angustissima (F.Muell.) Planch.</t>
  </si>
  <si>
    <t xml:space="preserve">Department of Genetics and  Genomics - Trisaia ResearchCentre</t>
  </si>
  <si>
    <t xml:space="preserve">Clematicissus Planch.</t>
  </si>
  <si>
    <t xml:space="preserve">Department of Genetics and Plant Breeding, University of Agricultural Sciences</t>
  </si>
  <si>
    <t xml:space="preserve">Cucumis L.</t>
  </si>
  <si>
    <t xml:space="preserve">Department of Genomics,  evolution and  development</t>
  </si>
  <si>
    <t xml:space="preserve">Cucumis melo L.</t>
  </si>
  <si>
    <t xml:space="preserve">Department of Horticultural Sciences, Saga University</t>
  </si>
  <si>
    <t xml:space="preserve">Cucumis melo ssp. agrestis</t>
  </si>
  <si>
    <t xml:space="preserve">Department of Horticulture</t>
  </si>
  <si>
    <t xml:space="preserve">Cucumis melo ssp. agrestis f. Acidulus</t>
  </si>
  <si>
    <t xml:space="preserve">Department of Plant Biology</t>
  </si>
  <si>
    <t xml:space="preserve">Cucumis melo ssp. agrestis f. Chinensis</t>
  </si>
  <si>
    <t xml:space="preserve">Department of Plant Biotechnology</t>
  </si>
  <si>
    <t xml:space="preserve">Cucumis melo ssp. agrestis f. Conomon</t>
  </si>
  <si>
    <t xml:space="preserve">Department of Plant Genetics</t>
  </si>
  <si>
    <t xml:space="preserve">Cucumis melo ssp. agrestis f. Makuwa</t>
  </si>
  <si>
    <t xml:space="preserve">Department of Plant Molecular Biology</t>
  </si>
  <si>
    <t xml:space="preserve">Cucumis melo ssp. agrestis f. Momordica</t>
  </si>
  <si>
    <t xml:space="preserve">Department of Plant Pathology</t>
  </si>
  <si>
    <t xml:space="preserve">Cucumis melo ssp. agrestis f. Tibish</t>
  </si>
  <si>
    <t xml:space="preserve">Department of Plant Science</t>
  </si>
  <si>
    <t xml:space="preserve">Cucumis melo ssp. melo</t>
  </si>
  <si>
    <t xml:space="preserve">Department of Plant Sciences</t>
  </si>
  <si>
    <t xml:space="preserve">Cucumis melo ssp. melo f. Ameri</t>
  </si>
  <si>
    <t xml:space="preserve">Department of Plant Sciences,  School of Life Sciences</t>
  </si>
  <si>
    <t xml:space="preserve">Cucumis melo ssp. melo f. Cantalupensis</t>
  </si>
  <si>
    <t xml:space="preserve">Department of Primary Industries</t>
  </si>
  <si>
    <t xml:space="preserve">Cucumis melo ssp. melo f. Cantalupensis gr. Charentais</t>
  </si>
  <si>
    <t xml:space="preserve">Department of Scientific and Industrial Research</t>
  </si>
  <si>
    <t xml:space="preserve">Cucumis melo ssp. melo f. Chandalak</t>
  </si>
  <si>
    <t xml:space="preserve">Department of Soil&amp;Crops</t>
  </si>
  <si>
    <t xml:space="preserve">Cucumis melo ssp. melo f. Chate</t>
  </si>
  <si>
    <t xml:space="preserve">Department of Vegetable Crops,  R.W.Michelmore Lab</t>
  </si>
  <si>
    <t xml:space="preserve">Cucumis melo ssp. melo f. Dudaim</t>
  </si>
  <si>
    <t xml:space="preserve">Department of Viticulture and Enology</t>
  </si>
  <si>
    <t xml:space="preserve">Cucumis melo ssp. melo f. Flexuosus</t>
  </si>
  <si>
    <t xml:space="preserve">Dept. of Biochemistry &amp; Molecular Biology</t>
  </si>
  <si>
    <t xml:space="preserve">Cucumis melo ssp. melo f. Inodorus</t>
  </si>
  <si>
    <t xml:space="preserve">Dept. of Horticulture</t>
  </si>
  <si>
    <t xml:space="preserve">Cucumis melo ssp. melo f. Inodorus gr. Canari</t>
  </si>
  <si>
    <t xml:space="preserve">Dept of Molecular Biosciences</t>
  </si>
  <si>
    <t xml:space="preserve">Cucumis melo ssp. melo f. Inodorus gr. Honeydew</t>
  </si>
  <si>
    <t xml:space="preserve">Dept. of Plant and  Soil Science,  Montana State University</t>
  </si>
  <si>
    <t xml:space="preserve">Cucumis melo ssp. melo f. Inodorus gr. Piel de sapo</t>
  </si>
  <si>
    <t xml:space="preserve">Dept. of Plant Pathology</t>
  </si>
  <si>
    <t xml:space="preserve">Cucumis melo ssp. melo f. Inodorus gr. Rochet</t>
  </si>
  <si>
    <t xml:space="preserve">Dept Plant Breeding</t>
  </si>
  <si>
    <t xml:space="preserve">Cucumis melo ssp. melo f. Inodorus gr. Tendral</t>
  </si>
  <si>
    <t xml:space="preserve">Desprez</t>
  </si>
  <si>
    <t xml:space="preserve">Cucumis melo ssp. melo f. Reticulatus</t>
  </si>
  <si>
    <t xml:space="preserve">Deutsche Saatveredelung Lippstadt - France</t>
  </si>
  <si>
    <t xml:space="preserve">Cynara L.</t>
  </si>
  <si>
    <t xml:space="preserve">Deutsche Saatveredelung Lippstadt-Bremen GmbH</t>
  </si>
  <si>
    <t xml:space="preserve">Dactylis glomerata L.</t>
  </si>
  <si>
    <t xml:space="preserve">Deutsche Saatzucht-Gesellschaft Salzmuende (G. Riebesel)</t>
  </si>
  <si>
    <t xml:space="preserve">Dactylis glomerata subsp. castellata Stebbins &amp; Zohary</t>
  </si>
  <si>
    <t xml:space="preserve">DEVM</t>
  </si>
  <si>
    <t xml:space="preserve">Dactylis glomerata subsp. glomerata L.</t>
  </si>
  <si>
    <t xml:space="preserve">Devon Botanic Garden and Field Laboratory, Department of Botany, University of Alberta</t>
  </si>
  <si>
    <t xml:space="preserve">Dactylis glomerata subsp. hispanica (Roth) Nyman</t>
  </si>
  <si>
    <t xml:space="preserve">DiaPC</t>
  </si>
  <si>
    <t xml:space="preserve">Dactylis glomerata subsp. izcoi S.Ortiz &amp; J.Rodríguez_Oubina</t>
  </si>
  <si>
    <t xml:space="preserve">Dipartimento di Colture Arboree - C.M.V.F.- Università di Bologna (ITA)</t>
  </si>
  <si>
    <t xml:space="preserve">Dactylis glomerata subsp. lusitanica Stebbins &amp; Zohary</t>
  </si>
  <si>
    <t xml:space="preserve">Dipartimento di Colture Arboree - C.M.V.F.- Università di Bologna (ITA) - Bassi Daniele</t>
  </si>
  <si>
    <t xml:space="preserve">Dactylis glomerata subsp. mairei Zohary &amp; Stebbins</t>
  </si>
  <si>
    <t xml:space="preserve">Dipartimento di Scienze Agrarie e Ambientali</t>
  </si>
  <si>
    <t xml:space="preserve">Dactylis L.</t>
  </si>
  <si>
    <t xml:space="preserve">Dipartimento di Scienze Agrarie e Ambientali - Genetica</t>
  </si>
  <si>
    <t xml:space="preserve">Dioscorea</t>
  </si>
  <si>
    <t xml:space="preserve">Dipartimento Innovazione, Divisione Biotecnologie e Agricoltura, ENEA</t>
  </si>
  <si>
    <t xml:space="preserve">Dioscorea alata</t>
  </si>
  <si>
    <t xml:space="preserve">Direction Départementale de l'Agriculture, Service du Génie Rural des Eaux et des Forêts</t>
  </si>
  <si>
    <t xml:space="preserve">Dioscorea altissima</t>
  </si>
  <si>
    <t xml:space="preserve">Direction Scientifique des Productions Végétales, INRA</t>
  </si>
  <si>
    <t xml:space="preserve">Dioscorea bulbifera</t>
  </si>
  <si>
    <t xml:space="preserve">Div. of Plant Industry,  CSIRO</t>
  </si>
  <si>
    <t xml:space="preserve">Dioscorea burkiliana</t>
  </si>
  <si>
    <t xml:space="preserve">Diversity Arrays Technology P/L - Triticarte P/L</t>
  </si>
  <si>
    <t xml:space="preserve">Dioscorea cayenensis rotundata</t>
  </si>
  <si>
    <t xml:space="preserve">Division Agronomique-Génétique et Amélioration des Plantes</t>
  </si>
  <si>
    <t xml:space="preserve">Dioscorea cordata</t>
  </si>
  <si>
    <t xml:space="preserve">Division of Applied Bioscience,  Graduate School ofAgriculture</t>
  </si>
  <si>
    <t xml:space="preserve">Dioscorea esculenta</t>
  </si>
  <si>
    <t xml:space="preserve">Division of Biological Sciences</t>
  </si>
  <si>
    <t xml:space="preserve">Dioscorea hurtiflora</t>
  </si>
  <si>
    <t xml:space="preserve">Division of Biology</t>
  </si>
  <si>
    <t xml:space="preserve">Dioscorea minutiflora</t>
  </si>
  <si>
    <t xml:space="preserve">Division of Plant Industry</t>
  </si>
  <si>
    <t xml:space="preserve">Dioscorea numularia</t>
  </si>
  <si>
    <t xml:space="preserve">Domaine de Sainte-Marguerite</t>
  </si>
  <si>
    <t xml:space="preserve">Dioscorea pilosiuscula</t>
  </si>
  <si>
    <t xml:space="preserve">Domaines Agricoles</t>
  </si>
  <si>
    <t xml:space="preserve">Dioscorea polygonoïdes</t>
  </si>
  <si>
    <t xml:space="preserve">Domaines Royaux</t>
  </si>
  <si>
    <t xml:space="preserve">Dioscorea transversa</t>
  </si>
  <si>
    <t xml:space="preserve">Domaines Sunset</t>
  </si>
  <si>
    <t xml:space="preserve">Dioscorea trifida</t>
  </si>
  <si>
    <t xml:space="preserve">Doneczkij institut agropromyshlennogo proizvodstva NAAN, GP</t>
  </si>
  <si>
    <t xml:space="preserve">Diuraphis noxia</t>
  </si>
  <si>
    <t xml:space="preserve">Donneur inconnu à Escolives-Sainte-Camille</t>
  </si>
  <si>
    <t xml:space="preserve">Equus caballus</t>
  </si>
  <si>
    <t xml:space="preserve">Donneur inconnu à Remoulins</t>
  </si>
  <si>
    <t xml:space="preserve">Eremocitrus glauca (Lindl.) Swing.</t>
  </si>
  <si>
    <t xml:space="preserve">Dr. J. Ackermann &amp; Co Saatzucht Irlbach</t>
  </si>
  <si>
    <t xml:space="preserve">(Eremocitrus glauca (Lindl.) Swing. x Citrus aurantium L.)</t>
  </si>
  <si>
    <t xml:space="preserve">Dr. Joachim Messing s lab</t>
  </si>
  <si>
    <t xml:space="preserve">(Eremocitrus glauca (Lindl.) Swing. x Citrus limon (L.) Burm. ?)</t>
  </si>
  <si>
    <t xml:space="preserve">D.S.A. Vaucluse (84) - France</t>
  </si>
  <si>
    <t xml:space="preserve">(Eremocitrus glauca (Lindl.) Swing. x Citrus sinensis(L.) Osb.)</t>
  </si>
  <si>
    <t xml:space="preserve">DuPont Hybrinova</t>
  </si>
  <si>
    <t xml:space="preserve">Eremocitrus Swingle</t>
  </si>
  <si>
    <t xml:space="preserve">East Malling Research</t>
  </si>
  <si>
    <t xml:space="preserve">Fabaceae</t>
  </si>
  <si>
    <t xml:space="preserve">Eastern Cereal and  Oilseed Research Centre</t>
  </si>
  <si>
    <t xml:space="preserve">Festuca arundinacea  subsp. arundinacea var. letourneuxiana St.-Yves. (10x)</t>
  </si>
  <si>
    <t xml:space="preserve">École Nationale d'Ingénieurs de l'Horticulture et du Paysage de l'Institut National d'Horticulture</t>
  </si>
  <si>
    <t xml:space="preserve">Festuca arundinacea Schreb.</t>
  </si>
  <si>
    <t xml:space="preserve">Ecole Nationale Supérieure Agronomique de Montpellier</t>
  </si>
  <si>
    <t xml:space="preserve">Festuca arundinacea subsp. arundinacea Schreb.</t>
  </si>
  <si>
    <t xml:space="preserve">Ecole Nationale Supérieure Agronomique de Toulouse</t>
  </si>
  <si>
    <t xml:space="preserve">Festuca arundinacea subsp. arundinacea var. atlantigena sensu Markgr.Dann. (8x)</t>
  </si>
  <si>
    <t xml:space="preserve">Ecomusée de la Grande Lande (Marquèze)</t>
  </si>
  <si>
    <t xml:space="preserve">Festuca arundinacea subsp. arundinacea var. genuina Schreb. (6x)</t>
  </si>
  <si>
    <t xml:space="preserve">Ecophysiologie des Plantes sous Stress Environnementaux (LEPSE)</t>
  </si>
  <si>
    <t xml:space="preserve">Festuca arundinacea subsp. arundinacea var. glaucescens Boiss. (4x)</t>
  </si>
  <si>
    <t xml:space="preserve">Einsenhut Vivaio</t>
  </si>
  <si>
    <t xml:space="preserve">Festuca filiformis Pourret</t>
  </si>
  <si>
    <t xml:space="preserve">EMBRAPA Brazil</t>
  </si>
  <si>
    <t xml:space="preserve">Festuca L.</t>
  </si>
  <si>
    <t xml:space="preserve">Empresa Brasileira de Pesquisa Agropecuaria</t>
  </si>
  <si>
    <t xml:space="preserve">Festuca nigrescens Lam.</t>
  </si>
  <si>
    <t xml:space="preserve">Empresa Citricola Victoria</t>
  </si>
  <si>
    <t xml:space="preserve">Festuca nigrescens subsp. nigrescens Lam.</t>
  </si>
  <si>
    <t xml:space="preserve">ENSA - INRA Unité de Formation en Botanique et Pathologie Végétale, INRA-Montpellier</t>
  </si>
  <si>
    <t xml:space="preserve">Festuca ovina L. (2x)</t>
  </si>
  <si>
    <t xml:space="preserve">Environmental Biology Group/ Research School of Biological Sciences</t>
  </si>
  <si>
    <t xml:space="preserve">Festuca ovina L. (4x)</t>
  </si>
  <si>
    <t xml:space="preserve">Environmental Molecular Biology Laboratory</t>
  </si>
  <si>
    <t xml:space="preserve">Festuca ovina L. (6x)</t>
  </si>
  <si>
    <t xml:space="preserve">Environmental Sciences Division</t>
  </si>
  <si>
    <t xml:space="preserve">Festuca ovina L. (8x)</t>
  </si>
  <si>
    <t xml:space="preserve">Enza Zaden France</t>
  </si>
  <si>
    <t xml:space="preserve">Festuca ovina subsp. guestfalica (Reichenb.) K. Richter</t>
  </si>
  <si>
    <t xml:space="preserve">EPGV</t>
  </si>
  <si>
    <t xml:space="preserve">Festuca rubra L.</t>
  </si>
  <si>
    <t xml:space="preserve">EPLEFPA Poitiers-Venours, Etablissement d'enseignement général et technologique agricole</t>
  </si>
  <si>
    <t xml:space="preserve">Festuca rubra subsp. arenaria (Osbeck) Aresh</t>
  </si>
  <si>
    <t xml:space="preserve">Equipe Genetique Vigne UMR DiaPC</t>
  </si>
  <si>
    <t xml:space="preserve">Festuca rubra subsp. fallax (Thuill.) Nyman</t>
  </si>
  <si>
    <t xml:space="preserve">Equipe Genomique Ble et Mais</t>
  </si>
  <si>
    <t xml:space="preserve">Festuca rubra subsp. litoralis (G. Meyer) Auquier</t>
  </si>
  <si>
    <t xml:space="preserve">Equipe Ginomique de la vigne (URGV)</t>
  </si>
  <si>
    <t xml:space="preserve">Festuca rubra subsp. pruinosa (Hackel) Piper</t>
  </si>
  <si>
    <t xml:space="preserve">Escola Superior de Agricultura 'Luiz de Quiroz'</t>
  </si>
  <si>
    <t xml:space="preserve">Festuca rubra subsp. rubra L.</t>
  </si>
  <si>
    <t xml:space="preserve">Estaçao Experimental de Itajaí</t>
  </si>
  <si>
    <t xml:space="preserve">Festuca stricta Host.</t>
  </si>
  <si>
    <t xml:space="preserve">Estaçao Experimental Fitotécnica de Taquari</t>
  </si>
  <si>
    <t xml:space="preserve">Festuca stricta subsp. trachyphylla (hackel) Patzke</t>
  </si>
  <si>
    <t xml:space="preserve">Estacao Nacional Melhoramento</t>
  </si>
  <si>
    <t xml:space="preserve">Festuca trichophylla (Gaudin) K.Richter</t>
  </si>
  <si>
    <t xml:space="preserve">Estacion Exp. Fabio Baudrit Moreno</t>
  </si>
  <si>
    <t xml:space="preserve">Festuca trichophylla subsp. trichophylla Hackel</t>
  </si>
  <si>
    <t xml:space="preserve">Estacion Experimental</t>
  </si>
  <si>
    <t xml:space="preserve">Fortunella crassifolia Swing.</t>
  </si>
  <si>
    <t xml:space="preserve">Estacion Experimental Agroindustrial 'Obispo Colombres'</t>
  </si>
  <si>
    <t xml:space="preserve">Fortunella hindsii (Champ.) Swing.</t>
  </si>
  <si>
    <t xml:space="preserve">Estacion Experimental Agropecuaria Rafaela</t>
  </si>
  <si>
    <t xml:space="preserve">Fortunella japonica (Thunb.) Swing.</t>
  </si>
  <si>
    <t xml:space="preserve">Estacion Experimental 'Aula Dei' - Consejo Superior de Investigaciones Científicas</t>
  </si>
  <si>
    <t xml:space="preserve">Fortunella margarita (Lour.) Swing.</t>
  </si>
  <si>
    <t xml:space="preserve">Estación Experimental de la Facultad de Agronomia en Salto</t>
  </si>
  <si>
    <t xml:space="preserve">Fortunella obovata Hort. ex Tan.</t>
  </si>
  <si>
    <t xml:space="preserve">Estacion Experimental 'La Estanzuela'</t>
  </si>
  <si>
    <t xml:space="preserve">Fortunella polyandra (Ridl.) Tan.</t>
  </si>
  <si>
    <t xml:space="preserve">Estacion Experimental La Platina</t>
  </si>
  <si>
    <t xml:space="preserve">(Fortunella sp. x Poncirus trifoliata (L.) Raf.)</t>
  </si>
  <si>
    <t xml:space="preserve">Estacion Experimental Los Diamantes</t>
  </si>
  <si>
    <t xml:space="preserve">Fortunella Swingle</t>
  </si>
  <si>
    <t xml:space="preserve">Estacion Experimental Santa Catalina DENAREF, INIAP</t>
  </si>
  <si>
    <t xml:space="preserve">Fortunella swinglei Tan.</t>
  </si>
  <si>
    <t xml:space="preserve">Etablissements Leblond</t>
  </si>
  <si>
    <t xml:space="preserve">Fragaria grandiflora</t>
  </si>
  <si>
    <t xml:space="preserve">Etablissements Lemaire-Deffontaines</t>
  </si>
  <si>
    <t xml:space="preserve">Fragaria vesca</t>
  </si>
  <si>
    <t xml:space="preserve">Eteve Lambertin Marie-Laure, Bouillargues - France</t>
  </si>
  <si>
    <t xml:space="preserve">Fragaria vesca subsp. vesca</t>
  </si>
  <si>
    <t xml:space="preserve">Ets A Bataille</t>
  </si>
  <si>
    <t xml:space="preserve">Fragaria x ananassa</t>
  </si>
  <si>
    <t xml:space="preserve">Ets George Laurent</t>
  </si>
  <si>
    <t xml:space="preserve">Gallus gallus</t>
  </si>
  <si>
    <t xml:space="preserve">Ets Tharreau</t>
  </si>
  <si>
    <t xml:space="preserve">Glycine</t>
  </si>
  <si>
    <t xml:space="preserve">Etude du polymorphisme des genomes vegetaux</t>
  </si>
  <si>
    <t xml:space="preserve">Glycine max</t>
  </si>
  <si>
    <t xml:space="preserve">Euralis génétique</t>
  </si>
  <si>
    <t xml:space="preserve">Glycosmis Corrêa</t>
  </si>
  <si>
    <t xml:space="preserve">EURALIS SEMENCES</t>
  </si>
  <si>
    <t xml:space="preserve">Glycosmis pentaphylla (Retz.) Corrêa</t>
  </si>
  <si>
    <t xml:space="preserve">Eversole Associates</t>
  </si>
  <si>
    <t xml:space="preserve">Gossypium spp.</t>
  </si>
  <si>
    <t xml:space="preserve">Evolutionary Biology Centre</t>
  </si>
  <si>
    <t xml:space="preserve">Hebeloma cylindrosporum</t>
  </si>
  <si>
    <t xml:space="preserve">Experimental Breeding Station Choryn</t>
  </si>
  <si>
    <t xml:space="preserve">Helianthus annuus</t>
  </si>
  <si>
    <t xml:space="preserve">Experimental Institute of Cereal Research</t>
  </si>
  <si>
    <t xml:space="preserve">Helianthus argophyllus</t>
  </si>
  <si>
    <t xml:space="preserve">F. Levieil</t>
  </si>
  <si>
    <t xml:space="preserve">Helianthus L.</t>
  </si>
  <si>
    <t xml:space="preserve">F. Von Lochow-Petkus GmbH</t>
  </si>
  <si>
    <t xml:space="preserve">Helianthus paradoxus</t>
  </si>
  <si>
    <t xml:space="preserve">Fabre</t>
  </si>
  <si>
    <t xml:space="preserve">Hordeum</t>
  </si>
  <si>
    <t xml:space="preserve">Fac.of Agri.</t>
  </si>
  <si>
    <t xml:space="preserve">Hordeum agriocrithon Aberg</t>
  </si>
  <si>
    <t xml:space="preserve">Facoltà di Agraria</t>
  </si>
  <si>
    <t xml:space="preserve">Hordeum andicola Griseb.</t>
  </si>
  <si>
    <t xml:space="preserve">Faculdad de Agronomia</t>
  </si>
  <si>
    <t xml:space="preserve">Hordeum andinum Trin.</t>
  </si>
  <si>
    <t xml:space="preserve">Facultad de Ciencias Agropecuarias, Universidad de Panamá</t>
  </si>
  <si>
    <t xml:space="preserve">Hordeum bogdani</t>
  </si>
  <si>
    <t xml:space="preserve">Faculté d'Agronomie</t>
  </si>
  <si>
    <t xml:space="preserve">Hordeum bogdanii</t>
  </si>
  <si>
    <t xml:space="preserve">Faculty of Agriculture - Institute of Field Crops</t>
  </si>
  <si>
    <t xml:space="preserve">Hordeum brachyantherum Nevski s.l.</t>
  </si>
  <si>
    <t xml:space="preserve">Faculty of Agriculture,  Laboratory of Plant Breeding</t>
  </si>
  <si>
    <t xml:space="preserve">Hordeum brachyantherum ssp. brachyantherum Nevski</t>
  </si>
  <si>
    <t xml:space="preserve">Faculty of Agriculture, University of Manitoba</t>
  </si>
  <si>
    <t xml:space="preserve">Hordeum brevisubulatum ssp. brevisubulatum</t>
  </si>
  <si>
    <t xml:space="preserve">Faculty of Bioresources</t>
  </si>
  <si>
    <t xml:space="preserve">Hordeum brevisubulatum ssp. iranicum</t>
  </si>
  <si>
    <t xml:space="preserve">Fear CD, Cain DW, Mowrey BD, CA - USA</t>
  </si>
  <si>
    <t xml:space="preserve">Hordeum brevisubulatum ssp. nevskianum</t>
  </si>
  <si>
    <t xml:space="preserve">Fédération des Syndicats Bretons</t>
  </si>
  <si>
    <t xml:space="preserve">Hordeum brevisubulatum ssp. turkestani</t>
  </si>
  <si>
    <t xml:space="preserve">Fédération des Syndicats Bretons &amp; A. Person</t>
  </si>
  <si>
    <t xml:space="preserve">Hordeum brevisubulatum ssp. turkestanicum</t>
  </si>
  <si>
    <t xml:space="preserve">Fédération des Syndicats Bretons &amp; Bretagne Plants</t>
  </si>
  <si>
    <t xml:space="preserve">Hordeum brevisubulatum ssp. violaceum</t>
  </si>
  <si>
    <t xml:space="preserve">Fédération des Syndicats Bretons &amp; Coopérative de Pleyber-Christ</t>
  </si>
  <si>
    <t xml:space="preserve">Hordeum brevisubulatum (Trin.) Link ssp. brevisubulatum s.l.</t>
  </si>
  <si>
    <t xml:space="preserve">Fédération des Syndicats Bretons &amp; Coopérative des Agriculteurs de Bretagne</t>
  </si>
  <si>
    <t xml:space="preserve">Hordeum brevisubulatum (Trin.) Link ssp. iranicum Bothmer</t>
  </si>
  <si>
    <t xml:space="preserve">Fédération des Vins de Savoie</t>
  </si>
  <si>
    <t xml:space="preserve">Hordeum brevisubulatum (Trin.) Link ssp. nevskianum (Bowden) Tzvel.</t>
  </si>
  <si>
    <t xml:space="preserve">Fédération des Vins du Puy de Dôme</t>
  </si>
  <si>
    <t xml:space="preserve">Hordeum brevisubulatum (Trin.) Link ssp. turkestanicum (Nevski) Tzvel.</t>
  </si>
  <si>
    <t xml:space="preserve">Ferme de moulon</t>
  </si>
  <si>
    <t xml:space="preserve">Hordeum brevisubulatum (Trin.) Link ssp. violaceum (Boiss. &amp; Hohen.) Tzvel.</t>
  </si>
  <si>
    <t xml:space="preserve">Ferme d'Etat de Pucheng</t>
  </si>
  <si>
    <t xml:space="preserve">Hordeum bulbosum L.</t>
  </si>
  <si>
    <t xml:space="preserve">FERME ECOLE DE BESPLAS</t>
  </si>
  <si>
    <t xml:space="preserve">Hordeum caespitosum Scribn.</t>
  </si>
  <si>
    <t xml:space="preserve">Ferme Expérimentale de Grignon</t>
  </si>
  <si>
    <t xml:space="preserve">Hordeum californicum Covas &amp; Stebbins</t>
  </si>
  <si>
    <t xml:space="preserve">Firma H. O. Luebeck, Magdeburg</t>
  </si>
  <si>
    <t xml:space="preserve">Hordeum chilense Roem. &amp; Schult.</t>
  </si>
  <si>
    <t xml:space="preserve">Fleck Jacqueline / L626</t>
  </si>
  <si>
    <t xml:space="preserve">Hordeum comosum J. Presl</t>
  </si>
  <si>
    <t xml:space="preserve">Fleischmann Rudolph Agricultural Research Institute, University of Agricultural Sciences</t>
  </si>
  <si>
    <t xml:space="preserve">Hordeum compressum</t>
  </si>
  <si>
    <t xml:space="preserve">Florimond Desprez</t>
  </si>
  <si>
    <t xml:space="preserve">Hordeum compressum Griseb.</t>
  </si>
  <si>
    <t xml:space="preserve">Fontaine (bought by Jouffray-Drillaud)</t>
  </si>
  <si>
    <t xml:space="preserve">Hordeum cordobense Bothmer, N. Jacobsen &amp; Nicora</t>
  </si>
  <si>
    <t xml:space="preserve">Food Science Institute</t>
  </si>
  <si>
    <t xml:space="preserve">Hordeum deficiens</t>
  </si>
  <si>
    <t xml:space="preserve">Forschungsanstalt Agroscope Reckenholz-Tänikon</t>
  </si>
  <si>
    <t xml:space="preserve">Hordeum deficiens Steud.</t>
  </si>
  <si>
    <t xml:space="preserve">Fr. Strube Saatzucht KG Soellingen</t>
  </si>
  <si>
    <t xml:space="preserve">Hordeum depressum (Scribn. &amp; J.G. Sm.) Rydb.</t>
  </si>
  <si>
    <t xml:space="preserve">Fruit Tree Laboratory</t>
  </si>
  <si>
    <t xml:space="preserve">Hordeum europaeum</t>
  </si>
  <si>
    <t xml:space="preserve">Fruit Tree Research Station</t>
  </si>
  <si>
    <t xml:space="preserve">Hordeum flexuosum Steud.</t>
  </si>
  <si>
    <t xml:space="preserve">Fruit Trees Research Station, Kuchinotsu Branch</t>
  </si>
  <si>
    <t xml:space="preserve">Hordeum geniculatum</t>
  </si>
  <si>
    <t xml:space="preserve">FR2424, Station Biologique</t>
  </si>
  <si>
    <t xml:space="preserve">Hordeum gussoneanum</t>
  </si>
  <si>
    <t xml:space="preserve">Fudan University</t>
  </si>
  <si>
    <t xml:space="preserve">Hordeum gussoneanum Parl.</t>
  </si>
  <si>
    <t xml:space="preserve">Fungal Genomics Lab</t>
  </si>
  <si>
    <t xml:space="preserve">Hordeum hexaploidum</t>
  </si>
  <si>
    <t xml:space="preserve">G. Geertsema-Groningen B.V.</t>
  </si>
  <si>
    <t xml:space="preserve">Hordeum hexaploidum Covas</t>
  </si>
  <si>
    <t xml:space="preserve">GA</t>
  </si>
  <si>
    <t xml:space="preserve">Hordeum hexastichon L.</t>
  </si>
  <si>
    <t xml:space="preserve">Gautier</t>
  </si>
  <si>
    <t xml:space="preserve">Hordeum hrasdanicum Gandilyan</t>
  </si>
  <si>
    <t xml:space="preserve">Hordeum irregulare</t>
  </si>
  <si>
    <t xml:space="preserve">Genavenir</t>
  </si>
  <si>
    <t xml:space="preserve">Hordeum ithaburense Boiss.</t>
  </si>
  <si>
    <t xml:space="preserve">Gene Function and Maize Traits Group</t>
  </si>
  <si>
    <t xml:space="preserve">Hordeum jubatum</t>
  </si>
  <si>
    <t xml:space="preserve">Genebank, Leibniz Institute of Plant Genetics and Crop Plant Research</t>
  </si>
  <si>
    <t xml:space="preserve">Hordeum jubatum breviaristatum</t>
  </si>
  <si>
    <t xml:space="preserve">Genetic Resources and Mediterranean Medicago Plant Breeding Laboratory, INRA-Montpellier</t>
  </si>
  <si>
    <t xml:space="preserve">Hordeum jubatum jubatum</t>
  </si>
  <si>
    <t xml:space="preserve">Genetic Resources Department - Research Institute for Cereals and Industrial Crops</t>
  </si>
  <si>
    <t xml:space="preserve">Hordeum jubatum ssp. breviaristatum Bowden</t>
  </si>
  <si>
    <t xml:space="preserve">Genetics</t>
  </si>
  <si>
    <t xml:space="preserve">Hordeum jubatum ssp. intermedium Bowden</t>
  </si>
  <si>
    <t xml:space="preserve">Genetics of Environmental Stress Tolerance</t>
  </si>
  <si>
    <t xml:space="preserve">Hordeum kaufmannii Regel</t>
  </si>
  <si>
    <t xml:space="preserve">Genetique et Amelioration des Plantes</t>
  </si>
  <si>
    <t xml:space="preserve">Hordeum L.</t>
  </si>
  <si>
    <t xml:space="preserve">Genetique et amelioration des plantes</t>
  </si>
  <si>
    <t xml:space="preserve">Hordeum lechleri (Steud.) Schenck</t>
  </si>
  <si>
    <t xml:space="preserve">Genetique et ecophysiologie des legumineuses</t>
  </si>
  <si>
    <t xml:space="preserve">Hordeum leporinum var. simulans Bowden</t>
  </si>
  <si>
    <t xml:space="preserve">Genetique fonctionnelle des maladies des Epitheliums, U563, CPIP, CHU Purpan</t>
  </si>
  <si>
    <t xml:space="preserve">Hordeum macilentum Steud.</t>
  </si>
  <si>
    <t xml:space="preserve">Genetique Moleculaire d'Arabidopsis</t>
  </si>
  <si>
    <t xml:space="preserve">Hordeum marinum Huds. ssp. gussoneanum (Parl.) Thell.</t>
  </si>
  <si>
    <t xml:space="preserve">Genome BC Conifer Forest Health</t>
  </si>
  <si>
    <t xml:space="preserve">Hordeum marinum Huds. ssp. marinum</t>
  </si>
  <si>
    <t xml:space="preserve">Genome et developpement des plantes</t>
  </si>
  <si>
    <t xml:space="preserve">Hordeum marinum ssp. gussoneanum</t>
  </si>
  <si>
    <t xml:space="preserve">GENOME express</t>
  </si>
  <si>
    <t xml:space="preserve">Hordeum marinum ssp. gussoneanum (Parl.) Thell.</t>
  </si>
  <si>
    <t xml:space="preserve">Genome Express</t>
  </si>
  <si>
    <t xml:space="preserve">Hordeum marinum ssp. marinum</t>
  </si>
  <si>
    <t xml:space="preserve">Genome Science Laboratory</t>
  </si>
  <si>
    <t xml:space="preserve">Hordeum maritimum</t>
  </si>
  <si>
    <t xml:space="preserve">Genome Systems,  Inc.,  a wholly owned subsidiary of IncytePharmaceuticals,  Inc.</t>
  </si>
  <si>
    <t xml:space="preserve">Hordeum maritimum gussonianum</t>
  </si>
  <si>
    <t xml:space="preserve">Genomics and  Genetics Institute,  GreenGene Biotech Inc.;Division of Bioscience and  Bioinformatics,  MyongJiUniversity</t>
  </si>
  <si>
    <t xml:space="preserve">Hordeum murinum</t>
  </si>
  <si>
    <t xml:space="preserve">Genomique</t>
  </si>
  <si>
    <t xml:space="preserve">Hordeum murinum L. ssp. glaucum (Steud.) Tzvelev</t>
  </si>
  <si>
    <t xml:space="preserve">Genomique Ble et Mais</t>
  </si>
  <si>
    <t xml:space="preserve">Hordeum murinum L. ssp. leporinum (Link) Arcang.</t>
  </si>
  <si>
    <t xml:space="preserve">Genoplante-Info</t>
  </si>
  <si>
    <t xml:space="preserve">Hordeum murinum L. ssp. murinum</t>
  </si>
  <si>
    <t xml:space="preserve">GENOSCOPE</t>
  </si>
  <si>
    <t xml:space="preserve">Hordeum murinum murinum</t>
  </si>
  <si>
    <t xml:space="preserve">Genoscope</t>
  </si>
  <si>
    <t xml:space="preserve">Hordeum murinum ssp. glaucum</t>
  </si>
  <si>
    <t xml:space="preserve">Genoscope - Centre National de Sequencage</t>
  </si>
  <si>
    <t xml:space="preserve">Hordeum murinum ssp. glaucum (Steud.) Tzvelev</t>
  </si>
  <si>
    <t xml:space="preserve">Georgia State Agricultural Experiment Station</t>
  </si>
  <si>
    <t xml:space="preserve">Hordeum murinum ssp. leporinum</t>
  </si>
  <si>
    <t xml:space="preserve">Germicopa SA</t>
  </si>
  <si>
    <t xml:space="preserve">Hordeum murinum ssp. murinum</t>
  </si>
  <si>
    <t xml:space="preserve">Germicopa SAS</t>
  </si>
  <si>
    <t xml:space="preserve">Hordeum muticum J. Presl</t>
  </si>
  <si>
    <t xml:space="preserve">GGO</t>
  </si>
  <si>
    <t xml:space="preserve">Hordeum nevskianum Bowden</t>
  </si>
  <si>
    <t xml:space="preserve">GIE Ail Dromois</t>
  </si>
  <si>
    <t xml:space="preserve">Hordeum nodosum</t>
  </si>
  <si>
    <t xml:space="preserve">GIE Epi de France</t>
  </si>
  <si>
    <t xml:space="preserve">Hordeum nodosum L.</t>
  </si>
  <si>
    <t xml:space="preserve">GIE Legland</t>
  </si>
  <si>
    <t xml:space="preserve">Hordeum parodii Covas</t>
  </si>
  <si>
    <t xml:space="preserve">Gigot Claude / L512</t>
  </si>
  <si>
    <t xml:space="preserve">Hordeum patagonicum (Haum.) Covas s.l.</t>
  </si>
  <si>
    <t xml:space="preserve">Gilbert-Fayol</t>
  </si>
  <si>
    <t xml:space="preserve">Hordeum persicum</t>
  </si>
  <si>
    <t xml:space="preserve">Ginitique Diversiti Ecophysiologie des Ciriales</t>
  </si>
  <si>
    <t xml:space="preserve">Hordeum pratense Huds.</t>
  </si>
  <si>
    <t xml:space="preserve">Giza Agricultural Research Station</t>
  </si>
  <si>
    <t xml:space="preserve">Hordeum pubescens Guss.</t>
  </si>
  <si>
    <t xml:space="preserve">Glen Saint Mary Nursery Co.</t>
  </si>
  <si>
    <t xml:space="preserve">Hordeum pusillum Nutt.</t>
  </si>
  <si>
    <t xml:space="preserve">Glenellen Pty Ltd.</t>
  </si>
  <si>
    <t xml:space="preserve">Hordeum pussilum</t>
  </si>
  <si>
    <t xml:space="preserve">Gnts VNII Rastenievodstva Im.N.I.Vavilova</t>
  </si>
  <si>
    <t xml:space="preserve">Hordeum sativum</t>
  </si>
  <si>
    <t xml:space="preserve">Goggi</t>
  </si>
  <si>
    <t xml:space="preserve">Hordeum sibiricum Rosh.</t>
  </si>
  <si>
    <t xml:space="preserve">Grad. Sch. Agric. Life Sci.</t>
  </si>
  <si>
    <t xml:space="preserve">Hordeum spp</t>
  </si>
  <si>
    <t xml:space="preserve">Graduate School of Biological Sciences</t>
  </si>
  <si>
    <t xml:space="preserve">Hordeum strictum Desf.</t>
  </si>
  <si>
    <t xml:space="preserve">Grand Anse Experimental Centre, Ministry of Agriculture and Marine Resources</t>
  </si>
  <si>
    <t xml:space="preserve">Hordeum tetraploidum Covas</t>
  </si>
  <si>
    <t xml:space="preserve">Grand Island Nurseries, Inc.</t>
  </si>
  <si>
    <t xml:space="preserve">Hordeum tetrastichum</t>
  </si>
  <si>
    <t xml:space="preserve">Greenhouse for Trop. Crops, Inst. Prod/Nutr. Wordls Crops, Un. Kassel</t>
  </si>
  <si>
    <t xml:space="preserve">Hordeum vulgare</t>
  </si>
  <si>
    <t xml:space="preserve">Grocep</t>
  </si>
  <si>
    <t xml:space="preserve">Hordeum vulgare convar. distichon (L.) Alefeld</t>
  </si>
  <si>
    <t xml:space="preserve">Group 305</t>
  </si>
  <si>
    <t xml:space="preserve">Hordeum vulgare L.</t>
  </si>
  <si>
    <t xml:space="preserve">Groupe d'Etude et de Contrôle des Variétés et des Semences, Cavaillon</t>
  </si>
  <si>
    <t xml:space="preserve">Hordeum vulgare L. ssp. distichon (L.) Koernicke</t>
  </si>
  <si>
    <t xml:space="preserve">Groupement Agricole Essonnois</t>
  </si>
  <si>
    <t xml:space="preserve">Hordeum vulgare L. ssp. spontaneum (K. Koch) A. &amp; Gr.</t>
  </si>
  <si>
    <t xml:space="preserve">Groupement Interprofessionnel des Fleurs et Plantes A Parfun</t>
  </si>
  <si>
    <t xml:space="preserve">Hordeum vulgare L. ssp. vulgare</t>
  </si>
  <si>
    <t xml:space="preserve">Gruntzig Maria, Fuchs Egon Halle/Saale - Allemagne</t>
  </si>
  <si>
    <t xml:space="preserve">Hordeum vulgare spontaneum</t>
  </si>
  <si>
    <t xml:space="preserve">GTZ, German Fruit Tree Project</t>
  </si>
  <si>
    <t xml:space="preserve">Hordeum vulgare ssp. distichon var. spontaneum Kornicke</t>
  </si>
  <si>
    <t xml:space="preserve">Guangxi Citrus Research Institute</t>
  </si>
  <si>
    <t xml:space="preserve">Hordeum vulgare var. distichon</t>
  </si>
  <si>
    <t xml:space="preserve">Gyumri Breeding Station</t>
  </si>
  <si>
    <t xml:space="preserve">Hordeum vulgare vulgare</t>
  </si>
  <si>
    <t xml:space="preserve">H Blas JM Malmonté</t>
  </si>
  <si>
    <t xml:space="preserve">Juglans L.</t>
  </si>
  <si>
    <t xml:space="preserve">H. Demesmay</t>
  </si>
  <si>
    <t xml:space="preserve">Lactuca L.</t>
  </si>
  <si>
    <t xml:space="preserve">H. L. Hall &amp; Sons, Ltd.</t>
  </si>
  <si>
    <t xml:space="preserve">Lactuca sativa f. Laitue à couper</t>
  </si>
  <si>
    <t xml:space="preserve">Hankkija Plant Breeding Institute</t>
  </si>
  <si>
    <t xml:space="preserve">Lactuca sativa f. Laitue à couper gr. Feuille de chêne</t>
  </si>
  <si>
    <t xml:space="preserve">Harpool Seed Inc.</t>
  </si>
  <si>
    <t xml:space="preserve">Lactuca sativa f. Laitue à couper gr. Laitue multi-feuilles</t>
  </si>
  <si>
    <t xml:space="preserve">Head of Genomic Information</t>
  </si>
  <si>
    <t xml:space="preserve">Lactuca sativa f. Laitue à couper gr. Lollo</t>
  </si>
  <si>
    <t xml:space="preserve">Hebei Germplasm Resources Genebank Cereal &amp; Oil Crops Research Institute</t>
  </si>
  <si>
    <t xml:space="preserve">Lactuca sativa f. Laitue pommée</t>
  </si>
  <si>
    <t xml:space="preserve">Heine Peragis Getreidezucht GmbH</t>
  </si>
  <si>
    <t xml:space="preserve">Lactuca sativa f. Laitue pommée gr. Batavia</t>
  </si>
  <si>
    <t xml:space="preserve">Hirla Henri, Toulouges - France</t>
  </si>
  <si>
    <t xml:space="preserve">Lactuca sativa f. Laitue pommée gr. Batavia sgr. Batavia européenne</t>
  </si>
  <si>
    <t xml:space="preserve">Hodowla Roslin Polniczych 'Nasiona Kobierzyc'</t>
  </si>
  <si>
    <t xml:space="preserve">Lactuca sativa f. Laitue pommée gr. Batavia sgr. Iceberg</t>
  </si>
  <si>
    <t xml:space="preserve">Hodowla Roslin Pustkow</t>
  </si>
  <si>
    <t xml:space="preserve">Lactuca sativa f. Laitue pommée gr. Laitue beurre</t>
  </si>
  <si>
    <t xml:space="preserve">Hodowla Roslin Strzelce Sp. z o.o. Grupa IHAR</t>
  </si>
  <si>
    <t xml:space="preserve">Lactuca sativa f. Laitue pommée gr. Romaine/grasse</t>
  </si>
  <si>
    <t xml:space="preserve">Hort Research</t>
  </si>
  <si>
    <t xml:space="preserve">Lactuca sativa f. Laitue pommée gr. Romaine/grasse sgr. Grasse</t>
  </si>
  <si>
    <t xml:space="preserve">Horticultural Research &amp; Advisory Station, Dept. of Agriculture</t>
  </si>
  <si>
    <t xml:space="preserve">Lactuca sativa f. Laitue pommée gr. Romaine/grasse sgr. Romaine</t>
  </si>
  <si>
    <t xml:space="preserve">Horticultural Research Section Agricultural Research Corporation</t>
  </si>
  <si>
    <t xml:space="preserve">Lactuca sativa f. Laitue tige</t>
  </si>
  <si>
    <t xml:space="preserve">Horticultural Research Station</t>
  </si>
  <si>
    <t xml:space="preserve">Lactuca sativa L.</t>
  </si>
  <si>
    <t xml:space="preserve">Horticultural Sciences Department,  Plant Molecular and Cellular Biology Program</t>
  </si>
  <si>
    <t xml:space="preserve">Lepidium L.</t>
  </si>
  <si>
    <t xml:space="preserve">Horticulture Department</t>
  </si>
  <si>
    <t xml:space="preserve">Lepidium sativum L.</t>
  </si>
  <si>
    <t xml:space="preserve">HortResearch, Havelock North Research Centre - Malone M. Havelock North and  Davidson J. Tuamarina Blenheim - New Zealand</t>
  </si>
  <si>
    <t xml:space="preserve">(Limequat x Fortunella hindsii(Champ.) Swing.)</t>
  </si>
  <si>
    <t xml:space="preserve">HortResearch, Mt. Albert Research Centre</t>
  </si>
  <si>
    <t xml:space="preserve">Linum usitatissinum</t>
  </si>
  <si>
    <t xml:space="preserve">HybriTech Seed</t>
  </si>
  <si>
    <t xml:space="preserve">Lolium L.</t>
  </si>
  <si>
    <t xml:space="preserve">HYBRO Saatzucht GmbH &amp; Co. KG c/o Saaten-Union GmbH</t>
  </si>
  <si>
    <t xml:space="preserve">Lolium multiflorum Lam.</t>
  </si>
  <si>
    <t xml:space="preserve">IBP</t>
  </si>
  <si>
    <t xml:space="preserve">Lolium perenne</t>
  </si>
  <si>
    <t xml:space="preserve">IBVB</t>
  </si>
  <si>
    <t xml:space="preserve">Lolium perenne L.</t>
  </si>
  <si>
    <t xml:space="preserve">ICARDA</t>
  </si>
  <si>
    <t xml:space="preserve">Lolium xhybridum Hausskn.</t>
  </si>
  <si>
    <t xml:space="preserve">ICRISAT</t>
  </si>
  <si>
    <t xml:space="preserve">Lotus alpinus</t>
  </si>
  <si>
    <t xml:space="preserve">Idaho Agricultural Experiment Station, University of Idaho</t>
  </si>
  <si>
    <t xml:space="preserve">Lupinus L.</t>
  </si>
  <si>
    <t xml:space="preserve">Illinois Agricultural Experiment Station, University of Illinois</t>
  </si>
  <si>
    <t xml:space="preserve">Malus domestica</t>
  </si>
  <si>
    <t xml:space="preserve">Indian Agricultural Research Institute</t>
  </si>
  <si>
    <t xml:space="preserve">Malus P. Mill.</t>
  </si>
  <si>
    <t xml:space="preserve">Indian Institute of Horticultural Research</t>
  </si>
  <si>
    <t xml:space="preserve">Manihot esculenta</t>
  </si>
  <si>
    <t xml:space="preserve">Indiana Agricultural Experiment Station, Purdue University</t>
  </si>
  <si>
    <t xml:space="preserve">Medicago aculeata</t>
  </si>
  <si>
    <t xml:space="preserve">Indo-American Hybrid Seeds</t>
  </si>
  <si>
    <t xml:space="preserve">Medicago aculeata aculeata</t>
  </si>
  <si>
    <t xml:space="preserve">Medicago aculeata inermis</t>
  </si>
  <si>
    <t xml:space="preserve">INRA - Mauguio</t>
  </si>
  <si>
    <t xml:space="preserve">Medicago arabica (L.) Huds.</t>
  </si>
  <si>
    <t xml:space="preserve">INRA - Tours</t>
  </si>
  <si>
    <t xml:space="preserve">Medicago arborea L.</t>
  </si>
  <si>
    <t xml:space="preserve">INRA - UMR BIOGECO</t>
  </si>
  <si>
    <t xml:space="preserve">Medicago asiatica</t>
  </si>
  <si>
    <t xml:space="preserve">INRA, Cirad/Amis</t>
  </si>
  <si>
    <t xml:space="preserve">Medicago blancheana Boiss.</t>
  </si>
  <si>
    <t xml:space="preserve">INRA de Crouel</t>
  </si>
  <si>
    <t xml:space="preserve">Medicago bonarotiana</t>
  </si>
  <si>
    <t xml:space="preserve">INRA, Domaine de Vassal (T. Lacombe) + IFV Institut Français de la Vigne et du Vin (L. Audeguin)</t>
  </si>
  <si>
    <t xml:space="preserve">Medicago cancellata Bieb.</t>
  </si>
  <si>
    <t xml:space="preserve">INRA GAFL Avignon + SICA Centrex</t>
  </si>
  <si>
    <t xml:space="preserve">Medicago carstiensis Jacq.</t>
  </si>
  <si>
    <t xml:space="preserve">INRA Guadeloupe</t>
  </si>
  <si>
    <t xml:space="preserve">Medicago constricta</t>
  </si>
  <si>
    <t xml:space="preserve">INRA Montpellier</t>
  </si>
  <si>
    <t xml:space="preserve">Medicago coronata</t>
  </si>
  <si>
    <t xml:space="preserve">INRA Rennes</t>
  </si>
  <si>
    <t xml:space="preserve">Medicago cretacea</t>
  </si>
  <si>
    <t xml:space="preserve">INRA Versailles</t>
  </si>
  <si>
    <t xml:space="preserve">Medicago daghestanica</t>
  </si>
  <si>
    <t xml:space="preserve">INRA-MycSA, UPR-1264</t>
  </si>
  <si>
    <t xml:space="preserve">Medicago disciformis</t>
  </si>
  <si>
    <t xml:space="preserve">INRAT, Tunisie + UR Génétique et Amélioration des Fruits et Légumes, INRA-Avignon</t>
  </si>
  <si>
    <t xml:space="preserve">Medicago dzhawakhetica</t>
  </si>
  <si>
    <t xml:space="preserve">Insect Biocontrol Lab</t>
  </si>
  <si>
    <t xml:space="preserve">Medicago eusativa</t>
  </si>
  <si>
    <t xml:space="preserve">INSIBIO</t>
  </si>
  <si>
    <t xml:space="preserve">Medicago glutinosa Bieb.</t>
  </si>
  <si>
    <t xml:space="preserve">Inst. Biologia Molecular y Celular de Plantas</t>
  </si>
  <si>
    <t xml:space="preserve">Medicago granadensis Willd.</t>
  </si>
  <si>
    <t xml:space="preserve">Institut Amélioration Plantes Cultivées Berlin</t>
  </si>
  <si>
    <t xml:space="preserve">Medicago heyniana</t>
  </si>
  <si>
    <t xml:space="preserve">Institut de Biologie Moleculair des Plantes du CNRS (IBMP)</t>
  </si>
  <si>
    <t xml:space="preserve">Medicago hybrida (Pourr.) Trautv.</t>
  </si>
  <si>
    <t xml:space="preserve">Institut de Biologie Moleculaire des Plantes</t>
  </si>
  <si>
    <t xml:space="preserve">Medicago intertexta ciliaris</t>
  </si>
  <si>
    <t xml:space="preserve">Institut de biologie moleculaire des plantes</t>
  </si>
  <si>
    <t xml:space="preserve">Medicago intertexta intertexta</t>
  </si>
  <si>
    <t xml:space="preserve">Institut de biotechnologie des plantes</t>
  </si>
  <si>
    <t xml:space="preserve">Medicago intertexta (L.) Mill.</t>
  </si>
  <si>
    <t xml:space="preserve">Institut de Recherche pour le Développement</t>
  </si>
  <si>
    <t xml:space="preserve">Medicago L.</t>
  </si>
  <si>
    <t xml:space="preserve">Institut de Recherches Agronomique</t>
  </si>
  <si>
    <t xml:space="preserve">Medicago laciniata (L.) Mill.</t>
  </si>
  <si>
    <t xml:space="preserve">Institut de Recherches Agronomiques et Forestières</t>
  </si>
  <si>
    <t xml:space="preserve">Medicago lanigera</t>
  </si>
  <si>
    <t xml:space="preserve">Institut de Recherches Agronomiques Tropicales et des cultures vivrières</t>
  </si>
  <si>
    <t xml:space="preserve">Medicago littoralis</t>
  </si>
  <si>
    <t xml:space="preserve">Institut de Recherches de Beibei</t>
  </si>
  <si>
    <t xml:space="preserve">Medicago lupulina L.</t>
  </si>
  <si>
    <t xml:space="preserve">Institut des forêts-Département Fruits et Agrumes</t>
  </si>
  <si>
    <t xml:space="preserve">Medicago marina L.</t>
  </si>
  <si>
    <t xml:space="preserve">Institut des Sciences du Vegetal (ISV)</t>
  </si>
  <si>
    <t xml:space="preserve">Medicago minima brevispina</t>
  </si>
  <si>
    <t xml:space="preserve">Institut des Sciences Vegetales</t>
  </si>
  <si>
    <t xml:space="preserve">Medicago minima (L.) L. ex Bartal.</t>
  </si>
  <si>
    <t xml:space="preserve">Institut for bioteknologi</t>
  </si>
  <si>
    <t xml:space="preserve">Medicago minima minima</t>
  </si>
  <si>
    <t xml:space="preserve">Institut Français de la Vigne et du Vin</t>
  </si>
  <si>
    <t xml:space="preserve">Medicago monantha (C.A. Mey.) Trautv.</t>
  </si>
  <si>
    <t xml:space="preserve">Institut Francais de Recherches Fruitières</t>
  </si>
  <si>
    <t xml:space="preserve">Medicago monspeliaca (L.) Trautv.</t>
  </si>
  <si>
    <t xml:space="preserve">Institut Francais de Recherches Fruitières - Martinique</t>
  </si>
  <si>
    <t xml:space="preserve">Medicago murex lesinsii</t>
  </si>
  <si>
    <t xml:space="preserve">Institut Francais de Recherches Fruitières - Réunion</t>
  </si>
  <si>
    <t xml:space="preserve">Medicago murex sphaerocarpos</t>
  </si>
  <si>
    <t xml:space="preserve">Institut fuer Entwicklungsbiologie und Molekularbiologie derPflanzen</t>
  </si>
  <si>
    <t xml:space="preserve">Medicago murex Willd.</t>
  </si>
  <si>
    <t xml:space="preserve">Institut für Biologie und Biotechnologie der Pflanzen (IBBP)</t>
  </si>
  <si>
    <t xml:space="preserve">Medicago muricoleptis</t>
  </si>
  <si>
    <t xml:space="preserve">Institut fur Pflanzengenetik und Kulturpflanzenforschung</t>
  </si>
  <si>
    <t xml:space="preserve">Medicago noeana Boiss.</t>
  </si>
  <si>
    <t xml:space="preserve">Institut für Pflanzengenetik und Kulturpflanzenforschung</t>
  </si>
  <si>
    <t xml:space="preserve">Medicago orbicularis biancae</t>
  </si>
  <si>
    <t xml:space="preserve">Medicago orbicularis (L.) Bartal.</t>
  </si>
  <si>
    <t xml:space="preserve">Institut National Agronomique Paris-Grignon</t>
  </si>
  <si>
    <t xml:space="preserve">Medicago orbicularis marginata</t>
  </si>
  <si>
    <t xml:space="preserve">Institut National de la Recherche Agronomique</t>
  </si>
  <si>
    <t xml:space="preserve">Medicago orthoceras</t>
  </si>
  <si>
    <t xml:space="preserve">Institut National de la Recherche Agronomique - Centre de Clermont-Ferrand</t>
  </si>
  <si>
    <t xml:space="preserve">Medicago papillosa Boiss.</t>
  </si>
  <si>
    <t xml:space="preserve">Institut National de la Recherche Agronomique - Centre de Montpellier</t>
  </si>
  <si>
    <t xml:space="preserve">Medicago pironae</t>
  </si>
  <si>
    <t xml:space="preserve">Institut National de la Recherche Agronomique d'Algerie</t>
  </si>
  <si>
    <t xml:space="preserve">Medicago platycarpa</t>
  </si>
  <si>
    <t xml:space="preserve">Institut National de la Recherche Agronomique de Tunisie</t>
  </si>
  <si>
    <t xml:space="preserve">Medicago polychroa Grossh.</t>
  </si>
  <si>
    <t xml:space="preserve">Institut National de la Recherche Agronomique du Maroc</t>
  </si>
  <si>
    <t xml:space="preserve">Medicago polymorpha brevispina</t>
  </si>
  <si>
    <t xml:space="preserve">Institut of Corn</t>
  </si>
  <si>
    <t xml:space="preserve">Medicago polymorpha L.</t>
  </si>
  <si>
    <t xml:space="preserve">Institut of Crop Germplasm Resources, Chinese Academy of Agricultural Sciences</t>
  </si>
  <si>
    <t xml:space="preserve">Medicago polymorpha polymorpha</t>
  </si>
  <si>
    <t xml:space="preserve">Institut of Subtropical Plants</t>
  </si>
  <si>
    <t xml:space="preserve">Medicago polymorpha vulgaris</t>
  </si>
  <si>
    <t xml:space="preserve">Institut ZA Povrtarstvo</t>
  </si>
  <si>
    <t xml:space="preserve">Medicago praecox DC.</t>
  </si>
  <si>
    <t xml:space="preserve">Institute Crop and Food Research Ltd. East Coast Technology Centre</t>
  </si>
  <si>
    <t xml:space="preserve">Medicago prostrata Jacq.</t>
  </si>
  <si>
    <t xml:space="preserve">Institute for Agrobotany</t>
  </si>
  <si>
    <t xml:space="preserve">Medicago quasifalcata</t>
  </si>
  <si>
    <t xml:space="preserve">Institute for Breeding and Production of Field Crops</t>
  </si>
  <si>
    <t xml:space="preserve">Medicago radiata</t>
  </si>
  <si>
    <t xml:space="preserve">Institute for Field and Vegetable Crops Novi Sad</t>
  </si>
  <si>
    <t xml:space="preserve">Medicago rhodopea Velen.</t>
  </si>
  <si>
    <t xml:space="preserve">Institute for Genome Research and Systems Biology / CeBiTec</t>
  </si>
  <si>
    <t xml:space="preserve">Medicago rigidula agrestis</t>
  </si>
  <si>
    <t xml:space="preserve">Institute for Grapevine Breeding</t>
  </si>
  <si>
    <t xml:space="preserve">Medicago rigidula cinerascens</t>
  </si>
  <si>
    <t xml:space="preserve">Institute for Plant Genetic Resources 'K. Malkov'</t>
  </si>
  <si>
    <t xml:space="preserve">Medicago rigidula (L.) All.</t>
  </si>
  <si>
    <t xml:space="preserve">Institute for Tropical ans Subtropical Crops</t>
  </si>
  <si>
    <t xml:space="preserve">Medicago rigidula rigidula</t>
  </si>
  <si>
    <t xml:space="preserve">Institute of Agriculture of the NAAS</t>
  </si>
  <si>
    <t xml:space="preserve">Medicago rigidula submitis</t>
  </si>
  <si>
    <t xml:space="preserve">Institute of Arable Crop Research</t>
  </si>
  <si>
    <t xml:space="preserve">Medicago rigiduloides</t>
  </si>
  <si>
    <t xml:space="preserve">Institute of Botany</t>
  </si>
  <si>
    <t xml:space="preserve">Medicago rotata Boiss.</t>
  </si>
  <si>
    <t xml:space="preserve">Institute of Citrus Research Chinese Academy of Agric. Sciences</t>
  </si>
  <si>
    <t xml:space="preserve">Medicago rugosa Desr.</t>
  </si>
  <si>
    <t xml:space="preserve">Institute of Crop Breeding and Cultivation, Chinese Academy of Agricultural Sciences</t>
  </si>
  <si>
    <t xml:space="preserve">Medicago rupestris</t>
  </si>
  <si>
    <t xml:space="preserve">Institute of Crop Research, Jilin Academy of Agricultural Sciences</t>
  </si>
  <si>
    <t xml:space="preserve">Medicago ruthenica (L.) Trautv.</t>
  </si>
  <si>
    <t xml:space="preserve">Institute of Crop Science, Federal Research Center for Agricult.(FAL)</t>
  </si>
  <si>
    <t xml:space="preserve">Medicago sativa caelurea</t>
  </si>
  <si>
    <t xml:space="preserve">Institute of Experimental Botany</t>
  </si>
  <si>
    <t xml:space="preserve">Medicago sativa falcata (L.) Arcang.</t>
  </si>
  <si>
    <t xml:space="preserve">Institute of Field Crops and Viticulture</t>
  </si>
  <si>
    <t xml:space="preserve">Medicago sativa gaetula</t>
  </si>
  <si>
    <t xml:space="preserve">Institute of forest genetics</t>
  </si>
  <si>
    <t xml:space="preserve">Medicago sativa glomerata (Balb.) Rouy</t>
  </si>
  <si>
    <t xml:space="preserve">Institute of Genetics,  Fudan University</t>
  </si>
  <si>
    <t xml:space="preserve">Medicago sativa L.</t>
  </si>
  <si>
    <t xml:space="preserve">Institute of Husbandry and Breeding of the National Academy of Sciences of Belarus</t>
  </si>
  <si>
    <t xml:space="preserve">Medicago sativa type mielga L.</t>
  </si>
  <si>
    <t xml:space="preserve">Institute of Mol. &amp; Cell. Bioscience,  Department of CellularFunction</t>
  </si>
  <si>
    <t xml:space="preserve">Medicago sauvagei</t>
  </si>
  <si>
    <t xml:space="preserve">Institute of Plant Breeding and Agricultural Research 'Nazareno Strampelli'</t>
  </si>
  <si>
    <t xml:space="preserve">Medicago saxatilis</t>
  </si>
  <si>
    <t xml:space="preserve">Institute of Plant Breeding, College of Agriculture, University of the Philippines, Los Baños College</t>
  </si>
  <si>
    <t xml:space="preserve">Medicago scutellata (L.) Mill.</t>
  </si>
  <si>
    <t xml:space="preserve">Institute of Plant Production n.a. V.Y. Yurjev of UAAS</t>
  </si>
  <si>
    <t xml:space="preserve">Medicago secundiflora</t>
  </si>
  <si>
    <t xml:space="preserve">Institute of Pomology, Jiangxi Academy of Agricultural Sciences</t>
  </si>
  <si>
    <t xml:space="preserve">Medicago shepardii Post ex Boiss.</t>
  </si>
  <si>
    <t xml:space="preserve">Institute of Wheat and Sunflower Dobroudja</t>
  </si>
  <si>
    <t xml:space="preserve">Medicago soleirolii Duby</t>
  </si>
  <si>
    <t xml:space="preserve">Institute Plant Biotechnology</t>
  </si>
  <si>
    <t xml:space="preserve">Medicago suffruticosa leiocarpa (Benth.) Urb</t>
  </si>
  <si>
    <t xml:space="preserve">InstitutionX</t>
  </si>
  <si>
    <t xml:space="preserve">Medicago suffruticosa Ramond ex DC.</t>
  </si>
  <si>
    <t xml:space="preserve">Instituto Agronomico de Campinas</t>
  </si>
  <si>
    <t xml:space="preserve">Medicago suffruticosa suffruticosa</t>
  </si>
  <si>
    <t xml:space="preserve">Instituto Agronomico de Parana</t>
  </si>
  <si>
    <t xml:space="preserve">Medicago tenoreana</t>
  </si>
  <si>
    <t xml:space="preserve">Instituto Canario de Investigaciones Agrarias</t>
  </si>
  <si>
    <t xml:space="preserve">Medicago tornata</t>
  </si>
  <si>
    <t xml:space="preserve">Instituto Colombiano Agropecuario</t>
  </si>
  <si>
    <t xml:space="preserve">Medicago tornata rugolosa</t>
  </si>
  <si>
    <t xml:space="preserve">Instituto de Biologia y Biotecnologia Vegetal</t>
  </si>
  <si>
    <t xml:space="preserve">Medicago tornata spinulosa</t>
  </si>
  <si>
    <t xml:space="preserve">Instituto de Biotecnologia,  CICVyA-CNIA</t>
  </si>
  <si>
    <t xml:space="preserve">Medicago tornata tornata</t>
  </si>
  <si>
    <t xml:space="preserve">Instituto de Investigacao Agronomica</t>
  </si>
  <si>
    <t xml:space="preserve">Medicago truncatula</t>
  </si>
  <si>
    <t xml:space="preserve">Instituto de Investigaciones de Citricos y otros Frutales</t>
  </si>
  <si>
    <t xml:space="preserve">Medicago truncatula longispina</t>
  </si>
  <si>
    <t xml:space="preserve">Instituto de Investigaciones Fundamentales en Agr. Tropical</t>
  </si>
  <si>
    <t xml:space="preserve">Medicago truncatula tricycla</t>
  </si>
  <si>
    <t xml:space="preserve">Instituto de Protecçao da Produçao Agro-Alimentar</t>
  </si>
  <si>
    <t xml:space="preserve">Medicago truncatula truncatula</t>
  </si>
  <si>
    <t xml:space="preserve">Instituto Fitogenetico 'Santa Catalina'</t>
  </si>
  <si>
    <t xml:space="preserve">Medicago turbinata (L.) All.</t>
  </si>
  <si>
    <t xml:space="preserve">Instituto Nacional de Ciencas Agr.</t>
  </si>
  <si>
    <t xml:space="preserve">Medicago varia Martyn</t>
  </si>
  <si>
    <t xml:space="preserve">Instituto Nacional de Investigação Agronomica</t>
  </si>
  <si>
    <t xml:space="preserve">Microcitrus australasica (F. Muell.) Swingle</t>
  </si>
  <si>
    <t xml:space="preserve">Instituto Nacional de Investigacion Agropecuaria</t>
  </si>
  <si>
    <t xml:space="preserve">(Microcitrus australasica (F. Muell.) Swingle x (Fortunella sp. x Citrus mitis))</t>
  </si>
  <si>
    <t xml:space="preserve">Instituto nacional de Investigaciones Agricolas Celaya Mexique</t>
  </si>
  <si>
    <t xml:space="preserve">(Microcitrus australasica (F. Muell.) Swingle x Microcitrus australis (Planch.) Swing.)</t>
  </si>
  <si>
    <t xml:space="preserve">Instituto Nacional de Investigaciones Forestales, Agrícolas y Pecuarias</t>
  </si>
  <si>
    <t xml:space="preserve">Microcitrus australis (A. Cunn. ex Mudie) Swingle</t>
  </si>
  <si>
    <t xml:space="preserve">Instituto Nacional de Tecnología Agropecuaria</t>
  </si>
  <si>
    <t xml:space="preserve">Microcitrus Swingle</t>
  </si>
  <si>
    <t xml:space="preserve">Instituto Nacional de Tecnología Agropecuaria Estacion Experimental Marcos Juárez</t>
  </si>
  <si>
    <t xml:space="preserve">Monodelphis domestica</t>
  </si>
  <si>
    <t xml:space="preserve">Instituto Nacional de Tecnología Agropecuaria Estacion Experimental Pergamino</t>
  </si>
  <si>
    <t xml:space="preserve">Murraya J. Koenig ex L.</t>
  </si>
  <si>
    <t xml:space="preserve">Instituto Valenciano de Investigaciones Agrarias</t>
  </si>
  <si>
    <t xml:space="preserve">Murraya paniculata (L.) Jack</t>
  </si>
  <si>
    <t xml:space="preserve">INTA</t>
  </si>
  <si>
    <t xml:space="preserve">Mus musculus</t>
  </si>
  <si>
    <t xml:space="preserve">INTA Estacion Experimental</t>
  </si>
  <si>
    <t xml:space="preserve">Muscadinia munsoniana Small</t>
  </si>
  <si>
    <t xml:space="preserve">Interactions Arbres/Microorganismes</t>
  </si>
  <si>
    <t xml:space="preserve">Muscadinia popenoei Fennell</t>
  </si>
  <si>
    <t xml:space="preserve">International Centre for Agricultural Research in Dry Areas</t>
  </si>
  <si>
    <t xml:space="preserve">Muscadinia rotundifolia cv. Carlos</t>
  </si>
  <si>
    <t xml:space="preserve">International Institute of Tropical Agriculture</t>
  </si>
  <si>
    <t xml:space="preserve">Muscadinia rotundifolia cv. Dulcet</t>
  </si>
  <si>
    <t xml:space="preserve">IPK</t>
  </si>
  <si>
    <t xml:space="preserve">Muscadinia rotundifolia cv. Fry</t>
  </si>
  <si>
    <t xml:space="preserve">IPMSV</t>
  </si>
  <si>
    <t xml:space="preserve">Muscadinia rotundifolia cv. Regale</t>
  </si>
  <si>
    <t xml:space="preserve">IRD</t>
  </si>
  <si>
    <t xml:space="preserve">Muscadinia rotundifolia cv. Trayshed</t>
  </si>
  <si>
    <t xml:space="preserve">IRISA</t>
  </si>
  <si>
    <t xml:space="preserve">Muscadinia rotundifolia cv. Yuga x Carlos</t>
  </si>
  <si>
    <t xml:space="preserve">IRRI</t>
  </si>
  <si>
    <t xml:space="preserve">Muscadinia rotundifolia Mchx.</t>
  </si>
  <si>
    <t xml:space="preserve">Istituto di Agronomia e Coltivazioni - Universita di Bologna</t>
  </si>
  <si>
    <t xml:space="preserve">Muscadinia Small</t>
  </si>
  <si>
    <t xml:space="preserve">Istituto di Genetica Vegetale, Consiglio Nazionale delle Richerche</t>
  </si>
  <si>
    <t xml:space="preserve">Myzus persicae</t>
  </si>
  <si>
    <t xml:space="preserve">Istituto di Scienze Biochimiche</t>
  </si>
  <si>
    <t xml:space="preserve">Olea europaea L.</t>
  </si>
  <si>
    <t xml:space="preserve">Istituto Sperimentale per lAgrumicoltura</t>
  </si>
  <si>
    <t xml:space="preserve">Onobrychis Hill.</t>
  </si>
  <si>
    <t xml:space="preserve">ISV-CNRS</t>
  </si>
  <si>
    <t xml:space="preserve">Onobrychis viciifolia Scop.</t>
  </si>
  <si>
    <t xml:space="preserve">J. Berthélémé</t>
  </si>
  <si>
    <t xml:space="preserve">Oryza barthii</t>
  </si>
  <si>
    <t xml:space="preserve">Jardin Botanico, Wilson Popenoe de Lancetilla</t>
  </si>
  <si>
    <t xml:space="preserve">Oryza glaberrima</t>
  </si>
  <si>
    <t xml:space="preserve">Jardin botanique de Bordeaux</t>
  </si>
  <si>
    <t xml:space="preserve">Oryza longistaminata</t>
  </si>
  <si>
    <t xml:space="preserve">Jiangsu Academy of Agricultural Sciences</t>
  </si>
  <si>
    <t xml:space="preserve">Oryza nivara</t>
  </si>
  <si>
    <t xml:space="preserve">JKI Julius Kühn-Institut</t>
  </si>
  <si>
    <t xml:space="preserve">Oryza rufipogon</t>
  </si>
  <si>
    <t xml:space="preserve">John Innes CentreNorwich Research Park</t>
  </si>
  <si>
    <t xml:space="preserve">Oryza sativa</t>
  </si>
  <si>
    <t xml:space="preserve">Jorion</t>
  </si>
  <si>
    <t xml:space="preserve">Oryzias latipes</t>
  </si>
  <si>
    <t xml:space="preserve">Jose Buck S.A.</t>
  </si>
  <si>
    <t xml:space="preserve">Pan troglodytes</t>
  </si>
  <si>
    <t xml:space="preserve">Joseph Nickerson Research Centre</t>
  </si>
  <si>
    <t xml:space="preserve">Parthenocissus henryana Graebn. ex Diels</t>
  </si>
  <si>
    <t xml:space="preserve">Jourdan Pierre,  Tain - France</t>
  </si>
  <si>
    <t xml:space="preserve">Parthenocissus Planch.</t>
  </si>
  <si>
    <t xml:space="preserve">Julius Kühn-Institut</t>
  </si>
  <si>
    <t xml:space="preserve">Parthenocissus quinquefolia (L.) Planch.</t>
  </si>
  <si>
    <t xml:space="preserve">Kaerntner Saatbaugenossenschaft/Carinthian Agricultural Company</t>
  </si>
  <si>
    <t xml:space="preserve">Parthenocissus tricuspidata Planch.</t>
  </si>
  <si>
    <t xml:space="preserve">Kagoshima University, Faculty of Agriculture, Laboratory of Horticultural Science</t>
  </si>
  <si>
    <t xml:space="preserve">Parthenocissus voineriana</t>
  </si>
  <si>
    <t xml:space="preserve">Kansas Agricultural Experiment Station, Kansas State University</t>
  </si>
  <si>
    <t xml:space="preserve">Phaseolus vulgaris</t>
  </si>
  <si>
    <t xml:space="preserve">Kansas State University</t>
  </si>
  <si>
    <t xml:space="preserve">Phleum L.</t>
  </si>
  <si>
    <t xml:space="preserve">Karaganda State Agricultural Experiment Station</t>
  </si>
  <si>
    <t xml:space="preserve">Phleum pratense L.</t>
  </si>
  <si>
    <t xml:space="preserve">Kazakh Research Institute of Agriculture</t>
  </si>
  <si>
    <t xml:space="preserve">Phytophthora parasitica</t>
  </si>
  <si>
    <t xml:space="preserve">Key Lab. of Crop Germplasm &amp; Biotechnology</t>
  </si>
  <si>
    <t xml:space="preserve">Picea abies</t>
  </si>
  <si>
    <t xml:space="preserve">Key Laboratory of Crop Germplasm &amp; Biotechnology</t>
  </si>
  <si>
    <t xml:space="preserve">Pinus pinaster</t>
  </si>
  <si>
    <t xml:space="preserve">Key Laboratory of Ministry of Education for PlantDevelopmental Biology</t>
  </si>
  <si>
    <t xml:space="preserve">Pinus sylvestris</t>
  </si>
  <si>
    <t xml:space="preserve">Key Laboratory Tree Genetic Engineering of Nanjing Forestry</t>
  </si>
  <si>
    <t xml:space="preserve">Pisum fulvum</t>
  </si>
  <si>
    <t xml:space="preserve">Kihara Institute for Biological Research,  Yokohama CityUniversity</t>
  </si>
  <si>
    <t xml:space="preserve">Pisum L.</t>
  </si>
  <si>
    <t xml:space="preserve">Kihara Institute for Biological Research, Yokohama City University</t>
  </si>
  <si>
    <t xml:space="preserve">Pisum sativum L.</t>
  </si>
  <si>
    <t xml:space="preserve">Kleinwanzlebener Saatzucht AG</t>
  </si>
  <si>
    <t xml:space="preserve">Pisum sativum subsp. abyssinicum</t>
  </si>
  <si>
    <t xml:space="preserve">Krasnyy Kut breeding station</t>
  </si>
  <si>
    <t xml:space="preserve">Pisum sativum subsp. elatius</t>
  </si>
  <si>
    <t xml:space="preserve">Kumho Life &amp; Environmental Science Laboratory (KLESL)</t>
  </si>
  <si>
    <t xml:space="preserve">Pisum sativum subsp. sativum</t>
  </si>
  <si>
    <t xml:space="preserve">KWS France</t>
  </si>
  <si>
    <t xml:space="preserve">Pisum sativum var. arvense</t>
  </si>
  <si>
    <t xml:space="preserve">KWS UK Ltd</t>
  </si>
  <si>
    <t xml:space="preserve">Pisum sativum var. choresmicum</t>
  </si>
  <si>
    <t xml:space="preserve">La. Agr. Exp. Sta.</t>
  </si>
  <si>
    <t xml:space="preserve">Pisum sativum var. pumilio</t>
  </si>
  <si>
    <t xml:space="preserve">Lab. Biol. Developpement des Plantes</t>
  </si>
  <si>
    <t xml:space="preserve">Pisum sativum var. tibetanicum</t>
  </si>
  <si>
    <t xml:space="preserve">Lab. Biotech. et Amelior. Plantes - Pole de Biotechnologie Vegetale</t>
  </si>
  <si>
    <t xml:space="preserve">Poncirus polyandra S. Q. Ding et al.</t>
  </si>
  <si>
    <t xml:space="preserve">Lab de Biochimie</t>
  </si>
  <si>
    <t xml:space="preserve">Poncirus Raf.</t>
  </si>
  <si>
    <t xml:space="preserve">Lab of Biotechnology</t>
  </si>
  <si>
    <t xml:space="preserve">Poncirus trifoliata (L.) Raf.</t>
  </si>
  <si>
    <t xml:space="preserve">Lab of Molecular Biology</t>
  </si>
  <si>
    <t xml:space="preserve">Populus alba</t>
  </si>
  <si>
    <t xml:space="preserve">Lab. of Plant Development Physiology and  Molecular Biology</t>
  </si>
  <si>
    <t xml:space="preserve">Populus alba x populus tremula var. glandulosa</t>
  </si>
  <si>
    <t xml:space="preserve">Lab of Plant Molecular Physiology</t>
  </si>
  <si>
    <t xml:space="preserve">Populus deltoides</t>
  </si>
  <si>
    <t xml:space="preserve">Laboratoire BAP</t>
  </si>
  <si>
    <t xml:space="preserve">Populus deltoides x Populus nigra</t>
  </si>
  <si>
    <t xml:space="preserve">Laboratoire de Biologie du Developpement des Plantes</t>
  </si>
  <si>
    <t xml:space="preserve">Populus deltoides x populus trichocarpa</t>
  </si>
  <si>
    <t xml:space="preserve">Laboratoire de Biologie du developpement des plantes</t>
  </si>
  <si>
    <t xml:space="preserve">Populus euphratica</t>
  </si>
  <si>
    <t xml:space="preserve">Laboratoire de Biologie Moleculaire</t>
  </si>
  <si>
    <t xml:space="preserve">Populus fremontii</t>
  </si>
  <si>
    <t xml:space="preserve">Laboratoire de Biotechnologie et Amelioration des Plantes</t>
  </si>
  <si>
    <t xml:space="preserve">Populus fremontii x populus angustifolia</t>
  </si>
  <si>
    <t xml:space="preserve">Laboratoire de Biotechnologie et d'amélioration des plantes</t>
  </si>
  <si>
    <t xml:space="preserve">Populus nigra</t>
  </si>
  <si>
    <t xml:space="preserve">Laboratoire de Génétique et Amélioration des Plantes, INRA-Lille</t>
  </si>
  <si>
    <t xml:space="preserve">Populus tomentiglandulosa</t>
  </si>
  <si>
    <t xml:space="preserve">Laboratoire de Genetique Moleculaire</t>
  </si>
  <si>
    <t xml:space="preserve">Populus tremula</t>
  </si>
  <si>
    <t xml:space="preserve">Laboratoire de Genomique et Bioinformatique</t>
  </si>
  <si>
    <t xml:space="preserve">Populus tremula x populus alba</t>
  </si>
  <si>
    <t xml:space="preserve">Laboratoire de Génomique et Bioinformatique</t>
  </si>
  <si>
    <t xml:space="preserve">Populus tremula x populus tremuloides</t>
  </si>
  <si>
    <t xml:space="preserve">Laboratoire de Mondonville</t>
  </si>
  <si>
    <t xml:space="preserve">Populus tremuloides</t>
  </si>
  <si>
    <t xml:space="preserve">Laboratoire de Nutrition Azotee des Plantes</t>
  </si>
  <si>
    <t xml:space="preserve">Populus trichocarpa</t>
  </si>
  <si>
    <t xml:space="preserve">Laboratoire de Pathologie Vegetale</t>
  </si>
  <si>
    <t xml:space="preserve">Populus trichocarpa x populus deltoides</t>
  </si>
  <si>
    <t xml:space="preserve">Laboratoire de Physiologie et Biologie MoleculairesVegetales,  URA CNRS 565</t>
  </si>
  <si>
    <t xml:space="preserve">Populus trichocarpa x Populus nigra</t>
  </si>
  <si>
    <t xml:space="preserve">Laboratoire de Phytoparasitologie</t>
  </si>
  <si>
    <t xml:space="preserve">Populus x canadensis</t>
  </si>
  <si>
    <t xml:space="preserve">Laboratoire de Phytopathologie Moleculaire ; SainsburyLaboratory</t>
  </si>
  <si>
    <t xml:space="preserve">Prunus armeniaca L.</t>
  </si>
  <si>
    <t xml:space="preserve">Laboratoire de Phytopathologie Moleculaire (LPPM)</t>
  </si>
  <si>
    <t xml:space="preserve">Prunus avium L.</t>
  </si>
  <si>
    <t xml:space="preserve">Laboratoire d'Organogenese Moleculaire Vegetale</t>
  </si>
  <si>
    <t xml:space="preserve">Prunus cerasus L.</t>
  </si>
  <si>
    <t xml:space="preserve">Laboratoire genome et developpement des plantes LGDP</t>
  </si>
  <si>
    <t xml:space="preserve">Prunus domestica L.</t>
  </si>
  <si>
    <t xml:space="preserve">Laboratoire Ginome et Diveloppement des Plantes</t>
  </si>
  <si>
    <t xml:space="preserve">Prunus dulcis (P. Mill.) D.A. Webber</t>
  </si>
  <si>
    <t xml:space="preserve">Laboratorio di Genetica Molecolare</t>
  </si>
  <si>
    <t xml:space="preserve">Prunus insititia L.</t>
  </si>
  <si>
    <t xml:space="preserve">Laboratory for Genomics and  Bioinformatics</t>
  </si>
  <si>
    <t xml:space="preserve">Prunus L.</t>
  </si>
  <si>
    <t xml:space="preserve">Laboratory of Biochemistry,  Department of Molecular Geneticsand</t>
  </si>
  <si>
    <t xml:space="preserve">Prunus semperflorens Ehrh.</t>
  </si>
  <si>
    <t xml:space="preserve">Laboratory of Functional Genetics</t>
  </si>
  <si>
    <t xml:space="preserve">Prunus x gondouinii (Poit. &amp; Turpin.) Schneid.</t>
  </si>
  <si>
    <t xml:space="preserve">Laboratory of Molecular Biology</t>
  </si>
  <si>
    <t xml:space="preserve">Pterocissus mirabilis Urb. &amp; Ekman</t>
  </si>
  <si>
    <t xml:space="preserve">Laboratory of Plant Biotechnology</t>
  </si>
  <si>
    <t xml:space="preserve">Pterocissus Urb. &amp; Ekman</t>
  </si>
  <si>
    <t xml:space="preserve">Laboratory of Plant Molecular Biology</t>
  </si>
  <si>
    <t xml:space="preserve">Pyrus L.</t>
  </si>
  <si>
    <t xml:space="preserve">Laboratory of Plant Molecular Breeding</t>
  </si>
  <si>
    <t xml:space="preserve">Quercus petraea</t>
  </si>
  <si>
    <t xml:space="preserve">Laboratory of Tropical Crop Improvement, Katholieke Universiteit Leuven</t>
  </si>
  <si>
    <t xml:space="preserve">Quercus robur</t>
  </si>
  <si>
    <t xml:space="preserve">Lacombe Research Centre Agriculture and Agri-Food Canada</t>
  </si>
  <si>
    <t xml:space="preserve">Rhopalosiphum padi</t>
  </si>
  <si>
    <t xml:space="preserve">Lafite, Ferme des Anglais</t>
  </si>
  <si>
    <t xml:space="preserve">Rosa chinensis</t>
  </si>
  <si>
    <t xml:space="preserve">Landbrugets Kornforaedling Sejet</t>
  </si>
  <si>
    <t xml:space="preserve">Rosa hybrida</t>
  </si>
  <si>
    <t xml:space="preserve">Landwirtschaftliche Lehranstalten Triesdorf</t>
  </si>
  <si>
    <t xml:space="preserve">Rosa wichuraiana</t>
  </si>
  <si>
    <t xml:space="preserve">Landwirtschaftsbetrieb Neuhof Rohrau, Pflanzenzucht</t>
  </si>
  <si>
    <t xml:space="preserve">Rutaceae</t>
  </si>
  <si>
    <t xml:space="preserve">Layne David - Summerland BC - Canada</t>
  </si>
  <si>
    <t xml:space="preserve">Saccharum officinarum</t>
  </si>
  <si>
    <t xml:space="preserve">LCB</t>
  </si>
  <si>
    <t xml:space="preserve">Saccharum spontaneum</t>
  </si>
  <si>
    <t xml:space="preserve">Lehrstuhl fuer Genetik</t>
  </si>
  <si>
    <t xml:space="preserve">Sclerotinia sclerotorium</t>
  </si>
  <si>
    <t xml:space="preserve">Leshan Citrus Association</t>
  </si>
  <si>
    <t xml:space="preserve">Secale cereale</t>
  </si>
  <si>
    <t xml:space="preserve">Lethbridge Research Station, Agriculture Canada</t>
  </si>
  <si>
    <t xml:space="preserve">Severinia buxifolia (Poir.) Ten.</t>
  </si>
  <si>
    <t xml:space="preserve">Letianxi Special Produce Station</t>
  </si>
  <si>
    <t xml:space="preserve">Severinia Ten. ex Endl.</t>
  </si>
  <si>
    <t xml:space="preserve">LG Molekulargenetik</t>
  </si>
  <si>
    <t xml:space="preserve">Solanum alandiae Cardenas</t>
  </si>
  <si>
    <t xml:space="preserve">Limagrain</t>
  </si>
  <si>
    <t xml:space="preserve">Solanum albicans Ochoa</t>
  </si>
  <si>
    <t xml:space="preserve">Limagrain Europe Riom</t>
  </si>
  <si>
    <t xml:space="preserve">Solanum andreanum Baker</t>
  </si>
  <si>
    <t xml:space="preserve">Limagrain Genetics</t>
  </si>
  <si>
    <t xml:space="preserve">Solanum avilesii Hawkes &amp; Hjert.</t>
  </si>
  <si>
    <t xml:space="preserve">Limagrain Iberica</t>
  </si>
  <si>
    <t xml:space="preserve">Solanum berthaultii Hawkes</t>
  </si>
  <si>
    <t xml:space="preserve">Limagrain UK Ltd</t>
  </si>
  <si>
    <t xml:space="preserve">Solanum brachistotrichum Rydb.</t>
  </si>
  <si>
    <t xml:space="preserve">Limagrain Verneuil Holding</t>
  </si>
  <si>
    <t xml:space="preserve">Solanum brevidens Phil.</t>
  </si>
  <si>
    <t xml:space="preserve">Limagrain-Nickerson GmbH</t>
  </si>
  <si>
    <t xml:space="preserve">Solanum bulbocastanum Dunal</t>
  </si>
  <si>
    <t xml:space="preserve">Lincoln University</t>
  </si>
  <si>
    <t xml:space="preserve">Solanum cardiophyllum Lindl.</t>
  </si>
  <si>
    <t xml:space="preserve">LIPM,  CNRS/INRA</t>
  </si>
  <si>
    <t xml:space="preserve">Solanum chacoense Bitter</t>
  </si>
  <si>
    <t xml:space="preserve">Lita Annenberg Hazen Genome Sequencing Center</t>
  </si>
  <si>
    <t xml:space="preserve">Solanum cheesmaniae</t>
  </si>
  <si>
    <t xml:space="preserve">Lithuanian Institute of Agriculture</t>
  </si>
  <si>
    <t xml:space="preserve">Solanum chmielewskii</t>
  </si>
  <si>
    <t xml:space="preserve">London Horticultural Society</t>
  </si>
  <si>
    <t xml:space="preserve">Solanum comersonii Poir.</t>
  </si>
  <si>
    <t xml:space="preserve">Louisiana State University USA</t>
  </si>
  <si>
    <t xml:space="preserve">Solanum demissum Lindl.</t>
  </si>
  <si>
    <t xml:space="preserve">Luigi Samoggia</t>
  </si>
  <si>
    <t xml:space="preserve">Solanum etuberosum Lindl.</t>
  </si>
  <si>
    <t xml:space="preserve">Luk'janenko Krasnodar Agricultural Research Institute</t>
  </si>
  <si>
    <t xml:space="preserve">Solanum fendleri A. Gray</t>
  </si>
  <si>
    <t xml:space="preserve">M. Alain Marcel</t>
  </si>
  <si>
    <t xml:space="preserve">Solanum gourlayi Hawkes</t>
  </si>
  <si>
    <t xml:space="preserve">M. Anderson Fred, CA - USA</t>
  </si>
  <si>
    <t xml:space="preserve">Solanum habrochaites</t>
  </si>
  <si>
    <t xml:space="preserve">M. Ballot</t>
  </si>
  <si>
    <t xml:space="preserve">Solanum hougasii Correll</t>
  </si>
  <si>
    <t xml:space="preserve">M. Bordes, Rivesaltes Pyrénées Orientales - France</t>
  </si>
  <si>
    <t xml:space="preserve">Solanum kurtzianum Bitter &amp; Wittm.</t>
  </si>
  <si>
    <t xml:space="preserve">M. Bouchot</t>
  </si>
  <si>
    <t xml:space="preserve">Solanum L.</t>
  </si>
  <si>
    <t xml:space="preserve">M. Boyat</t>
  </si>
  <si>
    <t xml:space="preserve">Solanum lycopersicum</t>
  </si>
  <si>
    <t xml:space="preserve">M. Briot</t>
  </si>
  <si>
    <t xml:space="preserve">Solanum lycopersicum var. cerasiforme</t>
  </si>
  <si>
    <t xml:space="preserve">M. Brun</t>
  </si>
  <si>
    <t xml:space="preserve">Solanum oplocense Hawkes</t>
  </si>
  <si>
    <t xml:space="preserve">M. Canino, Spain</t>
  </si>
  <si>
    <t xml:space="preserve">Solanum pennellii</t>
  </si>
  <si>
    <t xml:space="preserve">M. Carraut</t>
  </si>
  <si>
    <t xml:space="preserve">Solanum phureja Juz. &amp; Bukasov</t>
  </si>
  <si>
    <t xml:space="preserve">M. Chazotier</t>
  </si>
  <si>
    <t xml:space="preserve">Solanum pimpinellifolium</t>
  </si>
  <si>
    <t xml:space="preserve">M. Chorozé, pépiniériste</t>
  </si>
  <si>
    <t xml:space="preserve">Solanum polyadenium Greenm.</t>
  </si>
  <si>
    <t xml:space="preserve">M. Clanet</t>
  </si>
  <si>
    <t xml:space="preserve">Solanum polytrichon Rydb.</t>
  </si>
  <si>
    <t xml:space="preserve">M. Coste, Pyrénées Orientales - France</t>
  </si>
  <si>
    <t xml:space="preserve">Solanum schenckii Bitter</t>
  </si>
  <si>
    <t xml:space="preserve">M. Cunty</t>
  </si>
  <si>
    <t xml:space="preserve">Solanum sparsipilum Juz. &amp; Bukasov</t>
  </si>
  <si>
    <t xml:space="preserve">M. Duquesne</t>
  </si>
  <si>
    <t xml:space="preserve">Solanum spegazzinii Bitter</t>
  </si>
  <si>
    <t xml:space="preserve">M. Escudier, Aramon, Gard - France</t>
  </si>
  <si>
    <t xml:space="preserve">Solanum stenotonum Juz. &amp; Bukasov</t>
  </si>
  <si>
    <t xml:space="preserve">M. Flandin, pépiniériste</t>
  </si>
  <si>
    <t xml:space="preserve">Solanum stoloniferum Schltdl. &amp; Bouché</t>
  </si>
  <si>
    <t xml:space="preserve">M. Gidouin</t>
  </si>
  <si>
    <t xml:space="preserve">Solanum sucrense Hawkes</t>
  </si>
  <si>
    <t xml:space="preserve">M. Goepfert</t>
  </si>
  <si>
    <t xml:space="preserve">Solanum tarijense Hawkes</t>
  </si>
  <si>
    <t xml:space="preserve">M. Grassely</t>
  </si>
  <si>
    <t xml:space="preserve">Solanum trifidum Correll</t>
  </si>
  <si>
    <t xml:space="preserve">M. Guillaume</t>
  </si>
  <si>
    <t xml:space="preserve">Solanum tuberosum andigenum Juz. &amp; Bukasov</t>
  </si>
  <si>
    <t xml:space="preserve">M. Jaboulay</t>
  </si>
  <si>
    <t xml:space="preserve">Solanum tuberosum L.</t>
  </si>
  <si>
    <t xml:space="preserve">M. Kupper, arboriculteur</t>
  </si>
  <si>
    <t xml:space="preserve">Solanum tuberosum tuberosum L.</t>
  </si>
  <si>
    <t xml:space="preserve">M. Laboulfié</t>
  </si>
  <si>
    <t xml:space="preserve">Solanum vernei Bitter &amp; Wittm.</t>
  </si>
  <si>
    <t xml:space="preserve">M. Lerouzic</t>
  </si>
  <si>
    <t xml:space="preserve">Sorghum bicolor</t>
  </si>
  <si>
    <t xml:space="preserve">M. Luizet, Ecully, Rhone - France</t>
  </si>
  <si>
    <t xml:space="preserve">(Tangelo x Citrus paradisi Macf.)</t>
  </si>
  <si>
    <t xml:space="preserve">M. Malauzat, rue Château Trompette</t>
  </si>
  <si>
    <t xml:space="preserve">(Tangor x Citrus temple Hort. ex Y. Tan.)</t>
  </si>
  <si>
    <t xml:space="preserve">M. Maray-Meuilley</t>
  </si>
  <si>
    <t xml:space="preserve">Tetrastigma K.Schum.</t>
  </si>
  <si>
    <t xml:space="preserve">M. Merrand, St Etienne de Valoux, Ardeche - France</t>
  </si>
  <si>
    <t xml:space="preserve">Tetrastigma lanceolarium Planch.</t>
  </si>
  <si>
    <t xml:space="preserve">M. Moll</t>
  </si>
  <si>
    <t xml:space="preserve">Tetrastigma voinearium Pierre ex Gagnep.</t>
  </si>
  <si>
    <t xml:space="preserve">M. Murat</t>
  </si>
  <si>
    <t xml:space="preserve">Theobroma cacao</t>
  </si>
  <si>
    <t xml:space="preserve">M. Pejouan, Toulouges, Pyrénées Orientales  - France</t>
  </si>
  <si>
    <t xml:space="preserve">Thinopyrum ponticum (Podp.) Barkworth &amp; D.R. Dewey</t>
  </si>
  <si>
    <t xml:space="preserve">M. Pérès</t>
  </si>
  <si>
    <t xml:space="preserve">Toxoptera citricida</t>
  </si>
  <si>
    <t xml:space="preserve">M. Pierre Renoux</t>
  </si>
  <si>
    <t xml:space="preserve">Trifolium L.</t>
  </si>
  <si>
    <t xml:space="preserve">M. Poncet</t>
  </si>
  <si>
    <t xml:space="preserve">Trifolium pratense L.</t>
  </si>
  <si>
    <t xml:space="preserve">M. Popon</t>
  </si>
  <si>
    <t xml:space="preserve">Trifolium repens L.</t>
  </si>
  <si>
    <t xml:space="preserve">M. Ribelaygue, Pyrénées Orientales - France</t>
  </si>
  <si>
    <t xml:space="preserve">Trifolium resupinatum L.</t>
  </si>
  <si>
    <t xml:space="preserve">M. Riou Pierre, Francia</t>
  </si>
  <si>
    <t xml:space="preserve">Trifolium subterraneum</t>
  </si>
  <si>
    <t xml:space="preserve">M. Rohn</t>
  </si>
  <si>
    <t xml:space="preserve">Trifolium subterraneum brachicalycinum</t>
  </si>
  <si>
    <t xml:space="preserve">M. Roth</t>
  </si>
  <si>
    <t xml:space="preserve">Trifolium subterraneum subterraneum</t>
  </si>
  <si>
    <t xml:space="preserve">M. Roudier, Larnage - France</t>
  </si>
  <si>
    <t xml:space="preserve">Trifolium subterraneum yanninicum</t>
  </si>
  <si>
    <t xml:space="preserve">M. Rouget, Sernhac - France</t>
  </si>
  <si>
    <t xml:space="preserve">Triticeae</t>
  </si>
  <si>
    <t xml:space="preserve">M. Royère à 'Le Bicout'</t>
  </si>
  <si>
    <t xml:space="preserve">Triticum</t>
  </si>
  <si>
    <t xml:space="preserve">M. Saint-Germain</t>
  </si>
  <si>
    <t xml:space="preserve">Triticum aaronshii</t>
  </si>
  <si>
    <t xml:space="preserve">M. Schmidt</t>
  </si>
  <si>
    <t xml:space="preserve">Triticum aaronshii aaronshii</t>
  </si>
  <si>
    <t xml:space="preserve">M. Sigalas Antoine, Bordes-Hautes</t>
  </si>
  <si>
    <t xml:space="preserve">Triticum abyssinicum</t>
  </si>
  <si>
    <t xml:space="preserve">M. Soupa</t>
  </si>
  <si>
    <t xml:space="preserve">Triticum aegilopoides (Link) Bal.</t>
  </si>
  <si>
    <t xml:space="preserve">M. Stentzel</t>
  </si>
  <si>
    <t xml:space="preserve">M. Thomas</t>
  </si>
  <si>
    <t xml:space="preserve">Triticum aestivum aestivum</t>
  </si>
  <si>
    <t xml:space="preserve">M. Tisseyre, St Hyppolite Pyrénées Orientales - France</t>
  </si>
  <si>
    <t xml:space="preserve">Triticum aestivum compactum</t>
  </si>
  <si>
    <t xml:space="preserve">M. Wouters - Argentine</t>
  </si>
  <si>
    <t xml:space="preserve">Triticum aestivum fongicidum</t>
  </si>
  <si>
    <t xml:space="preserve">M. Zimandl</t>
  </si>
  <si>
    <t xml:space="preserve">Triticum aestivum group aestivum Bowden</t>
  </si>
  <si>
    <t xml:space="preserve">Maillard Arsène et Laurence, Elne - France</t>
  </si>
  <si>
    <t xml:space="preserve">Triticum aestivum group macha</t>
  </si>
  <si>
    <t xml:space="preserve">Maïsadour semences</t>
  </si>
  <si>
    <t xml:space="preserve">Triticum aestivum hisbis</t>
  </si>
  <si>
    <t xml:space="preserve">Maison Fernand Le Peuple</t>
  </si>
  <si>
    <t xml:space="preserve">Triticum aestivum L.</t>
  </si>
  <si>
    <t xml:space="preserve">Maize Group of National Key Labortory of Crop GeneticImprovement</t>
  </si>
  <si>
    <t xml:space="preserve">Triticum aestivum L. em. Thell.</t>
  </si>
  <si>
    <t xml:space="preserve">Maize Research Institute 'Zemin Polje'</t>
  </si>
  <si>
    <t xml:space="preserve">Triticum aestivum L. em. Thell. group aestivum</t>
  </si>
  <si>
    <t xml:space="preserve">Malang Research Institute for Food Crops, BALITAN</t>
  </si>
  <si>
    <t xml:space="preserve">Triticum aestivum L. em. Thell. group compactum (Host) Thell.</t>
  </si>
  <si>
    <t xml:space="preserve">Maliani Genetica di Maliani Cesare</t>
  </si>
  <si>
    <t xml:space="preserve">Triticum aestivum L. em. Thell. group spelta (L.) Thell.</t>
  </si>
  <si>
    <t xml:space="preserve">MAP</t>
  </si>
  <si>
    <t xml:space="preserve">Triticum aestivum L. em. Thell. group sphaerococcum (Perc.) Mac Key</t>
  </si>
  <si>
    <t xml:space="preserve">Marc CREPIN</t>
  </si>
  <si>
    <t xml:space="preserve">Triticum aestivum L. em. Thell. group vavilovii (Jakubz.) A. Love, stat. &amp; comb. nov</t>
  </si>
  <si>
    <t xml:space="preserve">Maryland Agricultural Experiment Station, University of Maryland</t>
  </si>
  <si>
    <t xml:space="preserve">Triticum aestivum L. em. Thell. subsp. compactum (Host.) MK.</t>
  </si>
  <si>
    <t xml:space="preserve">McNair Seed Company</t>
  </si>
  <si>
    <t xml:space="preserve">Triticum aestivum L. em. Thell. subsp. spelta (L.) Thell.</t>
  </si>
  <si>
    <t xml:space="preserve">Merckling</t>
  </si>
  <si>
    <t xml:space="preserve">Triticum aestivum L. em. Thell. subsp. sphaerococcum (Perc.) MK.</t>
  </si>
  <si>
    <t xml:space="preserve">Michigan Agricultural Experiment Station, Michigan State University</t>
  </si>
  <si>
    <t xml:space="preserve">Triticum aestivum L. em. Thell. subsp. vavilovi (Tuman.) Sears</t>
  </si>
  <si>
    <t xml:space="preserve">Microbiology and  Cell Biology</t>
  </si>
  <si>
    <t xml:space="preserve">Triticum aestivum L. group macha Bowden</t>
  </si>
  <si>
    <t xml:space="preserve">Microbiology and  Plant Phisiology</t>
  </si>
  <si>
    <t xml:space="preserve">Triticum aestivum L. ssp. hadropyrum (Flaksb.) Tzvelev</t>
  </si>
  <si>
    <t xml:space="preserve">Miln Masters Group Ltd</t>
  </si>
  <si>
    <t xml:space="preserve">Triticum aestivum L. ssp. macha (Dekapr. &amp; Menabde) Mac Key</t>
  </si>
  <si>
    <t xml:space="preserve">Minnesota Agricultural Experiment Station, University of Minnesota</t>
  </si>
  <si>
    <t xml:space="preserve">Triticum aestivum macha</t>
  </si>
  <si>
    <t xml:space="preserve">Minstry of Agriculture</t>
  </si>
  <si>
    <t xml:space="preserve">Triticum aestivum oasiculum</t>
  </si>
  <si>
    <t xml:space="preserve">Missouri Agricultural Experiment Station, University of Missouri</t>
  </si>
  <si>
    <t xml:space="preserve">Triticum aestivum petropavlovskyi</t>
  </si>
  <si>
    <t xml:space="preserve">Molecular and  Developmental Genetics</t>
  </si>
  <si>
    <t xml:space="preserve">Triticum aestivum spelta</t>
  </si>
  <si>
    <t xml:space="preserve">Molecular and Cell Biology</t>
  </si>
  <si>
    <t xml:space="preserve">Triticum aestivum sphaerococcum</t>
  </si>
  <si>
    <t xml:space="preserve">Molecular Biology</t>
  </si>
  <si>
    <t xml:space="preserve">Triticum aestivum ssp. aestivum</t>
  </si>
  <si>
    <t xml:space="preserve">Molecular Genetics</t>
  </si>
  <si>
    <t xml:space="preserve">Triticum aestivum ssp. hadropyrum</t>
  </si>
  <si>
    <t xml:space="preserve">Molecular Host plant resistance lab-Dr. C. Mike Smith</t>
  </si>
  <si>
    <t xml:space="preserve">Triticum aestivum var. compactum</t>
  </si>
  <si>
    <t xml:space="preserve">Molecular Plant Genetics</t>
  </si>
  <si>
    <t xml:space="preserve">Triticum aestivum var. compactum Bowden</t>
  </si>
  <si>
    <t xml:space="preserve">Triticum aestivum var. spelta</t>
  </si>
  <si>
    <t xml:space="preserve">Mons</t>
  </si>
  <si>
    <t xml:space="preserve">Triticum aestivum var. spelta Bowden</t>
  </si>
  <si>
    <t xml:space="preserve">Monsanto Company</t>
  </si>
  <si>
    <t xml:space="preserve">Triticum aestivum var. sphaerococcum</t>
  </si>
  <si>
    <t xml:space="preserve">Monsanto (Nîmes)</t>
  </si>
  <si>
    <t xml:space="preserve">Triticum aestivum var. sphaerococcum Bowden</t>
  </si>
  <si>
    <t xml:space="preserve">Monsanto semences</t>
  </si>
  <si>
    <t xml:space="preserve">Triticum aestivum var. vavilovii Bowden</t>
  </si>
  <si>
    <t xml:space="preserve">Monsanto (St Andiol)</t>
  </si>
  <si>
    <t xml:space="preserve">Triticum aestivum vavilovi</t>
  </si>
  <si>
    <t xml:space="preserve">Montana Agricultural Experiment Station, Montana State University</t>
  </si>
  <si>
    <t xml:space="preserve">Triticum amyleum</t>
  </si>
  <si>
    <t xml:space="preserve">Montanari Domenico, Faenza - Italy</t>
  </si>
  <si>
    <t xml:space="preserve">Triticum araraticum</t>
  </si>
  <si>
    <t xml:space="preserve">Monteux Caillet René, Mouries - France</t>
  </si>
  <si>
    <t xml:space="preserve">Triticum araraticum Jakubz.</t>
  </si>
  <si>
    <t xml:space="preserve">Montpellier SupAgro</t>
  </si>
  <si>
    <t xml:space="preserve">Triticum armeniacum (Jakubz.) A. Loeve &amp; D. Loeve</t>
  </si>
  <si>
    <t xml:space="preserve">Morphogenesis Research Group</t>
  </si>
  <si>
    <t xml:space="preserve">Triticum asiaticum Kudr.</t>
  </si>
  <si>
    <t xml:space="preserve">Morstar a.s., Breeding Station</t>
  </si>
  <si>
    <t xml:space="preserve">Triticum baeoticum</t>
  </si>
  <si>
    <t xml:space="preserve">Mr. Mazéas</t>
  </si>
  <si>
    <t xml:space="preserve">Triticum boeoticum ssp. boeoticum</t>
  </si>
  <si>
    <t xml:space="preserve">MSU-DOE Plant Research Laboratory</t>
  </si>
  <si>
    <t xml:space="preserve">Triticum boeoticum ssp. thaoudar</t>
  </si>
  <si>
    <t xml:space="preserve">MUCL Culture Collection</t>
  </si>
  <si>
    <t xml:space="preserve">Triticum cereale Schrank</t>
  </si>
  <si>
    <t xml:space="preserve">Murdoch University</t>
  </si>
  <si>
    <t xml:space="preserve">Triticum columnare</t>
  </si>
  <si>
    <t xml:space="preserve">Muséum d'histoire naturelle de Grenoble</t>
  </si>
  <si>
    <t xml:space="preserve">Triticum comosum</t>
  </si>
  <si>
    <t xml:space="preserve">Museum National d'Histoire Naturelle de Paris</t>
  </si>
  <si>
    <t xml:space="preserve">Triticum compositum</t>
  </si>
  <si>
    <t xml:space="preserve">Mutation breeding</t>
  </si>
  <si>
    <t xml:space="preserve">Triticum compositum L.</t>
  </si>
  <si>
    <t xml:space="preserve">NARO Hokkaido Agricultural Research Center</t>
  </si>
  <si>
    <t xml:space="preserve">Triticum crassum</t>
  </si>
  <si>
    <t xml:space="preserve">NARO Tohoku Agricultural Research Center</t>
  </si>
  <si>
    <t xml:space="preserve">Triticum cylindricum</t>
  </si>
  <si>
    <t xml:space="preserve">NASC</t>
  </si>
  <si>
    <t xml:space="preserve">Triticum dichasians</t>
  </si>
  <si>
    <t xml:space="preserve">National Biological Institute</t>
  </si>
  <si>
    <t xml:space="preserve">Triticum dicoccoides (Korn. ex Aschers. &amp; Graebn.) Aarons</t>
  </si>
  <si>
    <t xml:space="preserve">National Bureau of Plant Genetic Resources</t>
  </si>
  <si>
    <t xml:space="preserve">Triticum dicoccoides (Korn. ex Aschers. et Graebn.) Schweinf.</t>
  </si>
  <si>
    <t xml:space="preserve">National Center for Agricultural research and Technology Transfer</t>
  </si>
  <si>
    <t xml:space="preserve">Triticum dicoccoides Korn. ex Schweinf.</t>
  </si>
  <si>
    <t xml:space="preserve">National Center for Gene Research</t>
  </si>
  <si>
    <t xml:space="preserve">Triticum dicoccoides Korn. in litt. in Schweinf.</t>
  </si>
  <si>
    <t xml:space="preserve">National Citrus Research Programme</t>
  </si>
  <si>
    <t xml:space="preserve">Triticum dicoccoides race orientale Percival</t>
  </si>
  <si>
    <t xml:space="preserve">National Clonal Germplasm Repository - Orlando, USDA-ARS</t>
  </si>
  <si>
    <t xml:space="preserve">Triticum dicoccoides var. nudiglumis</t>
  </si>
  <si>
    <t xml:space="preserve">National Crop Experiment Station Seodundong</t>
  </si>
  <si>
    <t xml:space="preserve">Triticum dicoccoides var. nudiglumis Nabalek</t>
  </si>
  <si>
    <t xml:space="preserve">National Genebank of Kenya, Crop Plant Genetic Resources Centre - Muguga</t>
  </si>
  <si>
    <t xml:space="preserve">Triticum dicoccoides var. pyramidale Percival</t>
  </si>
  <si>
    <t xml:space="preserve">National Horticultural Research Institute</t>
  </si>
  <si>
    <t xml:space="preserve">Triticum dicoccoides var. timopheevii Zhuk.</t>
  </si>
  <si>
    <t xml:space="preserve">National Institute of Agrobiological Resources</t>
  </si>
  <si>
    <t xml:space="preserve">Triticum dicoccon</t>
  </si>
  <si>
    <t xml:space="preserve">National Institute of Agrobiological Sciences</t>
  </si>
  <si>
    <t xml:space="preserve">Triticum dicoccon Schrank</t>
  </si>
  <si>
    <t xml:space="preserve">National Institute of Agro-Environmental Sciences</t>
  </si>
  <si>
    <t xml:space="preserve">Triticum dicoccon (Schrank) A. Love, comb. nov.</t>
  </si>
  <si>
    <t xml:space="preserve">National Institute of Fruit Tree Science</t>
  </si>
  <si>
    <t xml:space="preserve">Triticum dicoccum Schrank</t>
  </si>
  <si>
    <t xml:space="preserve">National Key Laboratory of Crop Genetic Improvement</t>
  </si>
  <si>
    <t xml:space="preserve">Triticum dimococcum</t>
  </si>
  <si>
    <t xml:space="preserve">National Plant Breeding Research Station</t>
  </si>
  <si>
    <t xml:space="preserve">Triticum durum (Desf.) A. Love, comb. nov.</t>
  </si>
  <si>
    <t xml:space="preserve">National Plant Genetic Resources Centre</t>
  </si>
  <si>
    <t xml:space="preserve">Triticum farrum Bayle-Bar.</t>
  </si>
  <si>
    <t xml:space="preserve">National Plant Germplasm Quarantine Laboratory, USDA-ARS</t>
  </si>
  <si>
    <t xml:space="preserve">Triticum fungicidum</t>
  </si>
  <si>
    <t xml:space="preserve">National Research Centre for Citrus</t>
  </si>
  <si>
    <t xml:space="preserve">Triticum fungicidum subsp. nigrum</t>
  </si>
  <si>
    <t xml:space="preserve">National Research Centre on Plant Biotechnology</t>
  </si>
  <si>
    <t xml:space="preserve">Triticum georgicum</t>
  </si>
  <si>
    <t xml:space="preserve">National White Clover Impr. Prog. Agricultural Research &amp; Adv. Stat.</t>
  </si>
  <si>
    <t xml:space="preserve">Triticum hybernum L.</t>
  </si>
  <si>
    <t xml:space="preserve">Natural Resource Sciences and Landscape Architecture</t>
  </si>
  <si>
    <t xml:space="preserve">Triticum ibericum Menabde</t>
  </si>
  <si>
    <t xml:space="preserve">Nebraska Agricultural Experiment Station, University of Nebraska</t>
  </si>
  <si>
    <t xml:space="preserve">Triticum jakubzineri</t>
  </si>
  <si>
    <t xml:space="preserve">NEIKER-Tecnalia</t>
  </si>
  <si>
    <t xml:space="preserve">Triticum junceum L.</t>
  </si>
  <si>
    <t xml:space="preserve">New Mexico State University USA</t>
  </si>
  <si>
    <t xml:space="preserve">Triticum juvenale</t>
  </si>
  <si>
    <t xml:space="preserve">New South Wales Agriculture</t>
  </si>
  <si>
    <t xml:space="preserve">Triticum juvenale Thell.</t>
  </si>
  <si>
    <t xml:space="preserve">New York State Agricultural Experiment Station, Cornell University</t>
  </si>
  <si>
    <t xml:space="preserve">Triticum karamyschevii Nevski</t>
  </si>
  <si>
    <t xml:space="preserve">New Zealand Institute for Crop and Food Research, Ltd.</t>
  </si>
  <si>
    <t xml:space="preserve">Triticum kiharae</t>
  </si>
  <si>
    <t xml:space="preserve">Newhall Land and Water Compagny</t>
  </si>
  <si>
    <t xml:space="preserve">Triticum kotschyi</t>
  </si>
  <si>
    <t xml:space="preserve">N.I. Vavilov All-Russian Scientific Research Institute of Plant Industry</t>
  </si>
  <si>
    <t xml:space="preserve">Triticum L.</t>
  </si>
  <si>
    <t xml:space="preserve">N.I. Vavilov Research Instituteof Plant Industry</t>
  </si>
  <si>
    <t xml:space="preserve">Triticum macrochaetum</t>
  </si>
  <si>
    <t xml:space="preserve">Nickerson</t>
  </si>
  <si>
    <t xml:space="preserve">Triticum monococcum</t>
  </si>
  <si>
    <t xml:space="preserve">Nimblegen Systems Inc</t>
  </si>
  <si>
    <t xml:space="preserve">Triticum monococcum boeoticum</t>
  </si>
  <si>
    <t xml:space="preserve">nite de Genetique et d'Amelioration des Fruits et Legumes</t>
  </si>
  <si>
    <t xml:space="preserve">Triticum monococcum L. subsp. boeoticum (Boiss.) MK.</t>
  </si>
  <si>
    <t xml:space="preserve">Njala University College</t>
  </si>
  <si>
    <t xml:space="preserve">Triticum monococcum monococcum</t>
  </si>
  <si>
    <t xml:space="preserve">Noiton Dominique, Hamilton - New Zealand</t>
  </si>
  <si>
    <t xml:space="preserve">Triticum monococcum ssp. boeoticum</t>
  </si>
  <si>
    <t xml:space="preserve">Nordic Genetic Resource Center</t>
  </si>
  <si>
    <t xml:space="preserve">Triticum monococcum urartu</t>
  </si>
  <si>
    <t xml:space="preserve">Nordostbayerischer Saatbauverband</t>
  </si>
  <si>
    <t xml:space="preserve">Triticum muticum</t>
  </si>
  <si>
    <t xml:space="preserve">North American Plant Breeders, Inc.</t>
  </si>
  <si>
    <t xml:space="preserve">Triticum neglectum</t>
  </si>
  <si>
    <t xml:space="preserve">North Carolina Agricultural Experiment Station, North Carolina State University</t>
  </si>
  <si>
    <t xml:space="preserve">Triticum orientale</t>
  </si>
  <si>
    <t xml:space="preserve">North Dakota Agricultural Experiment Station, North Dakota State University</t>
  </si>
  <si>
    <t xml:space="preserve">Triticum orientale Percival</t>
  </si>
  <si>
    <t xml:space="preserve">Northrup King &amp; Co.</t>
  </si>
  <si>
    <t xml:space="preserve">Triticum ovatum</t>
  </si>
  <si>
    <t xml:space="preserve">Northwest A&amp;F University</t>
  </si>
  <si>
    <t xml:space="preserve">Triticum palaeocolchicum Menabde</t>
  </si>
  <si>
    <t xml:space="preserve">Norwegian University for Life Sciences</t>
  </si>
  <si>
    <t xml:space="preserve">Triticum peregrinum</t>
  </si>
  <si>
    <t xml:space="preserve">Novodonskaya - Donetsk State Agricultural Experiment Station</t>
  </si>
  <si>
    <t xml:space="preserve">Triticum peregrinum Hackel</t>
  </si>
  <si>
    <t xml:space="preserve">Nunhems Spain (El Ejido)</t>
  </si>
  <si>
    <t xml:space="preserve">Triticum persicum</t>
  </si>
  <si>
    <t xml:space="preserve">Nunhems Spain (La Palma)</t>
  </si>
  <si>
    <t xml:space="preserve">Triticum persicum (Percival) Vavilov ex Zhukovsky</t>
  </si>
  <si>
    <t xml:space="preserve">Nutrition azote des plantes</t>
  </si>
  <si>
    <t xml:space="preserve">Triticum persicum Vav.</t>
  </si>
  <si>
    <t xml:space="preserve">N.V. Clovis Matton Plant Breeding Station, Kerkhove</t>
  </si>
  <si>
    <t xml:space="preserve">Triticum pyramidale Perc.</t>
  </si>
  <si>
    <t xml:space="preserve">N.V. Clovis Matton Plant Breeding Station, Tiegem</t>
  </si>
  <si>
    <t xml:space="preserve">Triticum rectum</t>
  </si>
  <si>
    <t xml:space="preserve">Occitane des Semences</t>
  </si>
  <si>
    <t xml:space="preserve">Triticum repens L.</t>
  </si>
  <si>
    <t xml:space="preserve">Odesa State Regional Agricultural Experimental Station</t>
  </si>
  <si>
    <t xml:space="preserve">Triticum sativum Lam.</t>
  </si>
  <si>
    <t xml:space="preserve">Ohio Agricultural Reasearch and Development Center, Ohio State University</t>
  </si>
  <si>
    <t xml:space="preserve">Triticum searsii</t>
  </si>
  <si>
    <t xml:space="preserve">Oklahoma Agricultural Experiment Station, Division of Agricultural Sciences &amp; Natural Resources</t>
  </si>
  <si>
    <t xml:space="preserve">Triticum secale Link</t>
  </si>
  <si>
    <t xml:space="preserve">Ontario Agricultural College, University of Guelph</t>
  </si>
  <si>
    <t xml:space="preserve">Triticum spelta</t>
  </si>
  <si>
    <t xml:space="preserve">Oregon Agricultural Experimental Sation, Oregon State University</t>
  </si>
  <si>
    <t xml:space="preserve">Triticum speltiforme</t>
  </si>
  <si>
    <t xml:space="preserve">Organisation Bretonne de Sélection</t>
  </si>
  <si>
    <t xml:space="preserve">Triticum speltoides</t>
  </si>
  <si>
    <t xml:space="preserve">Orsem S.A.</t>
  </si>
  <si>
    <t xml:space="preserve">Triticum speltoides (Tausch) Gre. ex Richter var. aucheri</t>
  </si>
  <si>
    <t xml:space="preserve">Osmab Tosum Gene Bank - Ankara University</t>
  </si>
  <si>
    <t xml:space="preserve">Triticum speltoides (Tausch) Gre. ex Richter var. ligustica</t>
  </si>
  <si>
    <t xml:space="preserve">Pajbjergfonden</t>
  </si>
  <si>
    <t xml:space="preserve">Triticum speltoides (Tausch) Gren. ex Richter var. aucheri</t>
  </si>
  <si>
    <t xml:space="preserve">Palais Carnolés</t>
  </si>
  <si>
    <t xml:space="preserve">Triticum speltoides (Tausch) Gren. ex Richter var. ligustica</t>
  </si>
  <si>
    <t xml:space="preserve">Parc Naturel Régional du Haut-Languedoc</t>
  </si>
  <si>
    <t xml:space="preserve">Triticum sphaerococcum Perc.</t>
  </si>
  <si>
    <t xml:space="preserve">Parc Naturel Régional du Luberon</t>
  </si>
  <si>
    <t xml:space="preserve">Triticum syriacum</t>
  </si>
  <si>
    <t xml:space="preserve">Parc Naturel Régional du Queyras</t>
  </si>
  <si>
    <t xml:space="preserve">Triticum syriacum Bowden</t>
  </si>
  <si>
    <t xml:space="preserve">PARTNERCHIP</t>
  </si>
  <si>
    <t xml:space="preserve">Triticum tauschii</t>
  </si>
  <si>
    <t xml:space="preserve">Peltier Graines (don't exist anymore)</t>
  </si>
  <si>
    <t xml:space="preserve">Triticum thaoudar</t>
  </si>
  <si>
    <t xml:space="preserve">Pennsylvania Agricultural Experiment Station, Pennsylvania State University</t>
  </si>
  <si>
    <t xml:space="preserve">Triticum timococcum</t>
  </si>
  <si>
    <t xml:space="preserve">Pépinière A. Pays</t>
  </si>
  <si>
    <t xml:space="preserve">Triticum timonovum</t>
  </si>
  <si>
    <t xml:space="preserve">Pépinière Burlat</t>
  </si>
  <si>
    <t xml:space="preserve">Triticum timopheevii</t>
  </si>
  <si>
    <t xml:space="preserve">Pépinière Cadoux</t>
  </si>
  <si>
    <t xml:space="preserve">Triticum timopheevii araraticum</t>
  </si>
  <si>
    <t xml:space="preserve">Pépinière Delbard</t>
  </si>
  <si>
    <t xml:space="preserve">Triticum timopheevii armeniacum</t>
  </si>
  <si>
    <t xml:space="preserve">Pépinière Dieudonné</t>
  </si>
  <si>
    <t xml:space="preserve">Triticum timopheevii L. var. zhukovskyi</t>
  </si>
  <si>
    <t xml:space="preserve">Pépinière Domingo Orero</t>
  </si>
  <si>
    <t xml:space="preserve">Triticum timopheevii ssp. araraticum</t>
  </si>
  <si>
    <t xml:space="preserve">Triticum timopheevii ssp. armeniacum</t>
  </si>
  <si>
    <t xml:space="preserve">Pépinière ESAT LEnvol</t>
  </si>
  <si>
    <t xml:space="preserve">Triticum timopheevii ssp. armeniacum (Jakubz.) van Slageren</t>
  </si>
  <si>
    <t xml:space="preserve">Pépinière Escande Benoit, Saint Vite - France</t>
  </si>
  <si>
    <t xml:space="preserve">Triticum timopheevii ssp. timopheevii</t>
  </si>
  <si>
    <t xml:space="preserve">Pépinière Fabre, Villeneuve s/Lot - France</t>
  </si>
  <si>
    <t xml:space="preserve">Triticum timopheevii timopheevii</t>
  </si>
  <si>
    <t xml:space="preserve">Pépinière Jouve-Racamond</t>
  </si>
  <si>
    <t xml:space="preserve">Triticum timopheevii var. zhukovskyi</t>
  </si>
  <si>
    <t xml:space="preserve">Pépinière Lambertin</t>
  </si>
  <si>
    <t xml:space="preserve">Triticum timopheevii Zhuk.</t>
  </si>
  <si>
    <t xml:space="preserve">Pépinière Lambertin - Nîmes - France</t>
  </si>
  <si>
    <t xml:space="preserve">Triticum timopheevii (Zhuk.) Zhuk.</t>
  </si>
  <si>
    <t xml:space="preserve">Pépinière Leroy</t>
  </si>
  <si>
    <t xml:space="preserve">Triticum timopheevii (Zhuk.) Zhuk. var. timopheevii</t>
  </si>
  <si>
    <t xml:space="preserve">Pépinière Martre</t>
  </si>
  <si>
    <t xml:space="preserve">Triticum timopheevii (Zhuk.) Zhuk. var. zhukovskii (Men. &amp; Er.) Morris &amp; Sears</t>
  </si>
  <si>
    <t xml:space="preserve">Pépinière Moreau</t>
  </si>
  <si>
    <t xml:space="preserve">Triticum timopheevii (Zhuk.) Zhuk. var. zhukovskii (Men. &amp; Er.) Morris &amp; Sears comb. nov.</t>
  </si>
  <si>
    <t xml:space="preserve">Pépinière Pinguet-Guindon</t>
  </si>
  <si>
    <t xml:space="preserve">Triticum timopheevii zhukovskyi</t>
  </si>
  <si>
    <t xml:space="preserve">Pépinière Taliani,  Garons - France</t>
  </si>
  <si>
    <t xml:space="preserve">Triticum triaristatum</t>
  </si>
  <si>
    <t xml:space="preserve">Pépinière Thuilleaux</t>
  </si>
  <si>
    <t xml:space="preserve">Triticum tripsacoides</t>
  </si>
  <si>
    <t xml:space="preserve">Pépinière Valla Georges SCEA, Valence - France</t>
  </si>
  <si>
    <t xml:space="preserve">Triticum turgidum</t>
  </si>
  <si>
    <t xml:space="preserve">Pépinière Veauvy</t>
  </si>
  <si>
    <t xml:space="preserve">Triticum turgidum aethiopicum</t>
  </si>
  <si>
    <t xml:space="preserve">Pépinières Bachelet-Charvot</t>
  </si>
  <si>
    <t xml:space="preserve">Triticum turgidum carthlicum</t>
  </si>
  <si>
    <t xml:space="preserve">Pépinières Baltet</t>
  </si>
  <si>
    <t xml:space="preserve">Triticum turgidum dicoccoïdes</t>
  </si>
  <si>
    <t xml:space="preserve">Pépinières Croux</t>
  </si>
  <si>
    <t xml:space="preserve">Triticum turgidum dicoccum</t>
  </si>
  <si>
    <t xml:space="preserve">Pépinières de La Tronche</t>
  </si>
  <si>
    <t xml:space="preserve">Triticum turgidum durum</t>
  </si>
  <si>
    <t xml:space="preserve">Pépinières Fabre</t>
  </si>
  <si>
    <t xml:space="preserve">Triticum turgidum group aethiopicum</t>
  </si>
  <si>
    <t xml:space="preserve">Pépinières Garbaye et Gravier</t>
  </si>
  <si>
    <t xml:space="preserve">Triticum turgidum group palaeocolchicum</t>
  </si>
  <si>
    <t xml:space="preserve">Pépinières L. Pin</t>
  </si>
  <si>
    <t xml:space="preserve">Triticum turgidum group turgidum</t>
  </si>
  <si>
    <t xml:space="preserve">Pépinières Lafitte</t>
  </si>
  <si>
    <t xml:space="preserve">Triticum turgidum ispahanicum</t>
  </si>
  <si>
    <t xml:space="preserve">Pépinières Levavasseur</t>
  </si>
  <si>
    <t xml:space="preserve">Triticum turgidum L. em. Bowden var. timopheevii (Zhuk.) Bowden f. timopheevii Bowden</t>
  </si>
  <si>
    <t xml:space="preserve">Pépinières Nomblot</t>
  </si>
  <si>
    <t xml:space="preserve">Triticum turgidum L. em. Bowden var. timopheevii (Zhuk.) Bowden f. zhukovskyi (Mem. &amp; Er.) Bowden</t>
  </si>
  <si>
    <t xml:space="preserve">Triticum turgidum L. em. Bowden var. tumanianii (Jakubz.) Bowden</t>
  </si>
  <si>
    <t xml:space="preserve">Pépinières Rolland Crosse</t>
  </si>
  <si>
    <t xml:space="preserve">Triticum turgidum L. em. Thell.</t>
  </si>
  <si>
    <t xml:space="preserve">Pépinières Simon</t>
  </si>
  <si>
    <t xml:space="preserve">Triticum turgidum L. group aethiopicum Bowden</t>
  </si>
  <si>
    <t xml:space="preserve">Petal Genomics</t>
  </si>
  <si>
    <t xml:space="preserve">Triticum turgidum L. group dicoccon (Schrank) Thell.</t>
  </si>
  <si>
    <t xml:space="preserve">Peter Henderson &amp; Co</t>
  </si>
  <si>
    <t xml:space="preserve">Triticum turgidum L. group durum (Desf.) Husnot</t>
  </si>
  <si>
    <t xml:space="preserve">Petoseed</t>
  </si>
  <si>
    <t xml:space="preserve">Triticum turgidum L. group palaeocolchicum Bowden</t>
  </si>
  <si>
    <t xml:space="preserve">Pflanzenzucht Dr. h.c. Carsten Inh. Erhardt Eger KG</t>
  </si>
  <si>
    <t xml:space="preserve">Triticum turgidum L. group polonicum Bowden</t>
  </si>
  <si>
    <t xml:space="preserve">Phu Guy Fruit Research Centre</t>
  </si>
  <si>
    <t xml:space="preserve">Triticum turgidum L. group turgidum Bowden</t>
  </si>
  <si>
    <t xml:space="preserve">Phu Ho Fruit Crops Research Centre</t>
  </si>
  <si>
    <t xml:space="preserve">Triticum turgidum L. (Nevski) group carthlicum Bowden</t>
  </si>
  <si>
    <t xml:space="preserve">Phytopathologie und Pflanzenschutz</t>
  </si>
  <si>
    <t xml:space="preserve">Triticum turgidum L. ssp. dicoccoides (Korn. ex Schweinf.) A. Love, comb. nov.</t>
  </si>
  <si>
    <t xml:space="preserve">Piast Hodowla Roslin Lagiewniki Sp. z o.o.</t>
  </si>
  <si>
    <t xml:space="preserve">Triticum turgidum L. ssp. dicoccoides (Korn.) Thell.</t>
  </si>
  <si>
    <t xml:space="preserve">Pioneer génétique</t>
  </si>
  <si>
    <t xml:space="preserve">Triticum turgidum L. ssp. palaeocolchicum (A. Love &amp; D. Love) A. Love, comb. nov.</t>
  </si>
  <si>
    <t xml:space="preserve">Pioneer Seed Co. Ltd.</t>
  </si>
  <si>
    <t xml:space="preserve">Triticum turgidum L. ssp. timopheevii (Zhuk.) A. Love &amp; D. Love</t>
  </si>
  <si>
    <t xml:space="preserve">Plant Biochemistry and  Molecular Biology Group,  Division ofBiochemical Sciences</t>
  </si>
  <si>
    <t xml:space="preserve">Triticum turgidum L. ssp. turanicum (Jakubz.) A. Love &amp; D. Love</t>
  </si>
  <si>
    <t xml:space="preserve">Plant Biology Division</t>
  </si>
  <si>
    <t xml:space="preserve">Triticum turgidum L. ssp. turanicum (Jakubz.) A. Love, comb. nov.</t>
  </si>
  <si>
    <t xml:space="preserve">Plant Biotech Research Center</t>
  </si>
  <si>
    <t xml:space="preserve">Triticum turgidum L. ssp. turgidum (L.) A. Love, comb. nov.</t>
  </si>
  <si>
    <t xml:space="preserve">Plant Biotechnology Institute,  National Research Council ofCanada</t>
  </si>
  <si>
    <t xml:space="preserve">Triticum turgidum (L.) Thell.</t>
  </si>
  <si>
    <t xml:space="preserve">Plant Biotechnology Institute,  National Research CouncilCanada</t>
  </si>
  <si>
    <t xml:space="preserve">Triticum turgidum (L.) Thell. subsp. carthlicum (Nevski) MK.</t>
  </si>
  <si>
    <t xml:space="preserve">Plant Biotechnology Key Laboratory</t>
  </si>
  <si>
    <t xml:space="preserve">Triticum turgidum (L.) Thell. subsp. dicoccoides (Korn.) Thell.</t>
  </si>
  <si>
    <t xml:space="preserve">Plant Breeding and Acclimatization Institute at Radzikow</t>
  </si>
  <si>
    <t xml:space="preserve">Triticum turgidum L. Thell. subsp. dicoccon (Schrank) Thell.</t>
  </si>
  <si>
    <t xml:space="preserve">Plant Breeding and Genetics Institute</t>
  </si>
  <si>
    <t xml:space="preserve">Triticum turgidum (L.) Thell. subsp. paleocolchicum Men.</t>
  </si>
  <si>
    <t xml:space="preserve">Plant Breeding Institute,  University of Sydney</t>
  </si>
  <si>
    <t xml:space="preserve">Triticum turgidum (L.) Thell. subsp. turgidum convar aethiopicum Jakubz.</t>
  </si>
  <si>
    <t xml:space="preserve">Plant Breeding International</t>
  </si>
  <si>
    <t xml:space="preserve">Triticum turgidum L. Thell. subsp. turgidum convar durum (Desf.) MK.</t>
  </si>
  <si>
    <t xml:space="preserve">Plant Breeding Station Laski</t>
  </si>
  <si>
    <t xml:space="preserve">Triticum turgidum L. Thell. subsp. turgidum convar polonicum (L.) MK.</t>
  </si>
  <si>
    <t xml:space="preserve">plant cellular biology laboratory/ Dr. STEINMETZ</t>
  </si>
  <si>
    <t xml:space="preserve">Triticum turgidum (L.) Thell. subsp. turgidum convar turanicum (Jakubz.) MK.</t>
  </si>
  <si>
    <t xml:space="preserve">Plant culture institute - Tammisto</t>
  </si>
  <si>
    <t xml:space="preserve">Triticum turgidum L. var. carthlicum (Nevski) A. Love &amp; D. Love</t>
  </si>
  <si>
    <t xml:space="preserve">Plant Development Biology</t>
  </si>
  <si>
    <t xml:space="preserve">Triticum turgidum L. var. dicoccoides (Korn. in litt. in Schweinf.) Bowden</t>
  </si>
  <si>
    <t xml:space="preserve">Plant Development Molecular Biology Lab</t>
  </si>
  <si>
    <t xml:space="preserve">Triticum turgidum L. var. polonicum (L.) A. Love &amp; D. Love</t>
  </si>
  <si>
    <t xml:space="preserve">Plant development molecular biology lab</t>
  </si>
  <si>
    <t xml:space="preserve">Triticum turgidum L. var. timopheevii</t>
  </si>
  <si>
    <t xml:space="preserve">Plant Developmental Genetics</t>
  </si>
  <si>
    <t xml:space="preserve">Triticum turgidum L. var. tumanianii</t>
  </si>
  <si>
    <t xml:space="preserve">Plant Functional Genomics Research Group</t>
  </si>
  <si>
    <t xml:space="preserve">Triticum turgidum paleocolchicum</t>
  </si>
  <si>
    <t xml:space="preserve">Plant Gene Expression Center</t>
  </si>
  <si>
    <t xml:space="preserve">Triticum turgidum polonicum</t>
  </si>
  <si>
    <t xml:space="preserve">Plant Gene Resources of Canada Central Exper. Farm, Agri. Canada</t>
  </si>
  <si>
    <t xml:space="preserve">Triticum turgidum ssp. carthlicum</t>
  </si>
  <si>
    <t xml:space="preserve">Plant Gene Resources of Canada, Saskatoon Research Centre, Agriculture and Agri-Food Canada</t>
  </si>
  <si>
    <t xml:space="preserve">Triticum turgidum ssp. dicoccoides</t>
  </si>
  <si>
    <t xml:space="preserve">Plant Genetic Resources Department</t>
  </si>
  <si>
    <t xml:space="preserve">Triticum turgidum ssp. dicoccon</t>
  </si>
  <si>
    <t xml:space="preserve">Plant Genetic Resources Unit</t>
  </si>
  <si>
    <t xml:space="preserve">Triticum turgidum ssp. durum</t>
  </si>
  <si>
    <t xml:space="preserve">Plant Genetics</t>
  </si>
  <si>
    <t xml:space="preserve">Triticum turgidum ssp. palaeocolchicum A. Love &amp; D. Love</t>
  </si>
  <si>
    <t xml:space="preserve">Plant Genetics and  Breeding</t>
  </si>
  <si>
    <t xml:space="preserve">Triticum turgidum ssp. paleocolchicum</t>
  </si>
  <si>
    <t xml:space="preserve">Plant Genome Center Co.,  Ltd</t>
  </si>
  <si>
    <t xml:space="preserve">Triticum turgidum ssp. polonicum</t>
  </si>
  <si>
    <t xml:space="preserve">Plant Genome Mapping Laboratory</t>
  </si>
  <si>
    <t xml:space="preserve">Triticum turgidum ssp. turanicum</t>
  </si>
  <si>
    <t xml:space="preserve">Plant Genomics Lab.,  Department of Crop,  Soil and Environmental Sciences</t>
  </si>
  <si>
    <t xml:space="preserve">Triticum turgidum ssp. turgidum</t>
  </si>
  <si>
    <t xml:space="preserve">Plant Molecular and Cellular Biology Program</t>
  </si>
  <si>
    <t xml:space="preserve">Triticum turgidum subsp. carthlicum x Secale strictum subsp.</t>
  </si>
  <si>
    <t xml:space="preserve">Plant Molecular Biology</t>
  </si>
  <si>
    <t xml:space="preserve">Triticum turgidum turanicum</t>
  </si>
  <si>
    <t xml:space="preserve">Plant Molecular Genetic Laboratory</t>
  </si>
  <si>
    <t xml:space="preserve">Triticum turgidum turgidum</t>
  </si>
  <si>
    <t xml:space="preserve">Plant Molecular Genetics</t>
  </si>
  <si>
    <t xml:space="preserve">Triticum turgidum var. carthlicum</t>
  </si>
  <si>
    <t xml:space="preserve">Plant Molecular Genetics Laboratory</t>
  </si>
  <si>
    <t xml:space="preserve">Triticum turgidum var. dicoccon</t>
  </si>
  <si>
    <t xml:space="preserve">Plant Molecular Physiology and  Functional Genomics</t>
  </si>
  <si>
    <t xml:space="preserve">Triticum turgidum var. dicoccon Bowden</t>
  </si>
  <si>
    <t xml:space="preserve">Plant Natural Products</t>
  </si>
  <si>
    <t xml:space="preserve">Triticum turgidum var. durum</t>
  </si>
  <si>
    <t xml:space="preserve">Plant Nematode Genetics Group</t>
  </si>
  <si>
    <t xml:space="preserve">Triticum turgidum var. durum Bowden</t>
  </si>
  <si>
    <t xml:space="preserve">Plant Pathology</t>
  </si>
  <si>
    <t xml:space="preserve">Triticum turgidum var. polonicum</t>
  </si>
  <si>
    <t xml:space="preserve">Plant Pathology Department</t>
  </si>
  <si>
    <t xml:space="preserve">Triticum umbellulatum</t>
  </si>
  <si>
    <t xml:space="preserve">Plant Protection Division I.C.I.</t>
  </si>
  <si>
    <t xml:space="preserve">Triticum uniaristatum</t>
  </si>
  <si>
    <t xml:space="preserve">Plant Research Institute</t>
  </si>
  <si>
    <t xml:space="preserve">Triticum urartu</t>
  </si>
  <si>
    <t xml:space="preserve">Plant Research International</t>
  </si>
  <si>
    <t xml:space="preserve">Triticum urartu Thumanian ex Gandilyan</t>
  </si>
  <si>
    <t xml:space="preserve">Plant Sciences</t>
  </si>
  <si>
    <t xml:space="preserve">Triticum vaillantianum</t>
  </si>
  <si>
    <t xml:space="preserve">PLANT SELECT, Ltd.</t>
  </si>
  <si>
    <t xml:space="preserve">Triticum vavilovii Jakubz.</t>
  </si>
  <si>
    <t xml:space="preserve">Plant Systems Biology</t>
  </si>
  <si>
    <t xml:space="preserve">Triticum vulgare ssp. hadropyrum Flaksb.</t>
  </si>
  <si>
    <t xml:space="preserve">plantechno srl</t>
  </si>
  <si>
    <t xml:space="preserve">Triticum vulgare ssp. irano-asiaticum Flaksb.</t>
  </si>
  <si>
    <t xml:space="preserve">Plantes legumineuses, DGAP</t>
  </si>
  <si>
    <t xml:space="preserve">Triticum vulgare var. dicoccon (Schrank) Korn</t>
  </si>
  <si>
    <t xml:space="preserve">PlantTec Biotechnologie</t>
  </si>
  <si>
    <t xml:space="preserve">Triticum vulgare Villars</t>
  </si>
  <si>
    <t xml:space="preserve">Plate-Forme de cytogÃ©nÃ©tique MolÃ©culaire</t>
  </si>
  <si>
    <t xml:space="preserve">Triticum zhukovskyi Menabde &amp; Ericzjan</t>
  </si>
  <si>
    <t xml:space="preserve">Plew Horticultural Experimental Station</t>
  </si>
  <si>
    <t xml:space="preserve">Vicia faba L.</t>
  </si>
  <si>
    <t xml:space="preserve">PMDV - Equipe Analyse fonctionnelle du genome de Botrytis cinerea</t>
  </si>
  <si>
    <t xml:space="preserve">Vicia faba subsp. equina</t>
  </si>
  <si>
    <t xml:space="preserve">Pole de biotechnologie vegetales UMR5546</t>
  </si>
  <si>
    <t xml:space="preserve">Vicia faba subsp. major</t>
  </si>
  <si>
    <t xml:space="preserve">Povolzhskii NII Selektsii i Semenovodstva Im. P.N. Konstantinova Ran</t>
  </si>
  <si>
    <t xml:space="preserve">Vicia faba subsp. minor</t>
  </si>
  <si>
    <t xml:space="preserve">Practical Scientific Institute of Plant Growing 'SELECTIA'</t>
  </si>
  <si>
    <t xml:space="preserve">Vicia faba subsp. paucijuga</t>
  </si>
  <si>
    <t xml:space="preserve">Probsdorfer Plant Breeding</t>
  </si>
  <si>
    <t xml:space="preserve">Vicia L.</t>
  </si>
  <si>
    <t xml:space="preserve">Programa de Recursos Genéticos Nicaragüenses  (REGEN)</t>
  </si>
  <si>
    <t xml:space="preserve">Vicia sativa L.</t>
  </si>
  <si>
    <t xml:space="preserve">Projet Arborea, Centre d'Etude de la Foret</t>
  </si>
  <si>
    <t xml:space="preserve">Vitaceae</t>
  </si>
  <si>
    <t xml:space="preserve">Propriété Saint Jean</t>
  </si>
  <si>
    <t xml:space="preserve">Vitis</t>
  </si>
  <si>
    <t xml:space="preserve">PROSEA Headquarters, Wageningen Agricultural University</t>
  </si>
  <si>
    <t xml:space="preserve">Vitis aestivalis Mchx.</t>
  </si>
  <si>
    <t xml:space="preserve">proteomique</t>
  </si>
  <si>
    <t xml:space="preserve">Vitis affinis Gagnep. ex Osmaston</t>
  </si>
  <si>
    <t xml:space="preserve">PSB Produccion Vegetal, Murcia - Spain</t>
  </si>
  <si>
    <t xml:space="preserve">Vitis amurensis Ruprecht</t>
  </si>
  <si>
    <t xml:space="preserve">Punjab Agricultural University</t>
  </si>
  <si>
    <t xml:space="preserve">Vitis apliniana Collett &amp; Hemsl.</t>
  </si>
  <si>
    <t xml:space="preserve">Queensland Wheat Research Institut Department of Primary Industries</t>
  </si>
  <si>
    <t xml:space="preserve">Vitis arizonica Engelm.</t>
  </si>
  <si>
    <t xml:space="preserve">RAGT</t>
  </si>
  <si>
    <t xml:space="preserve">Vitis armata Diels &amp; Gilg</t>
  </si>
  <si>
    <t xml:space="preserve">R.A.G.T. 2N</t>
  </si>
  <si>
    <t xml:space="preserve">Vitis aubertiana Gage</t>
  </si>
  <si>
    <t xml:space="preserve">Rapillard Charly, Conthey - Suisse</t>
  </si>
  <si>
    <t xml:space="preserve">Vitis austrokoreana Hatus.</t>
  </si>
  <si>
    <t xml:space="preserve">RDP (UMR5667 INRA/CNRS/ENSL/UCBL)</t>
  </si>
  <si>
    <t xml:space="preserve">Vitis baileyana Munson</t>
  </si>
  <si>
    <t xml:space="preserve">Redblush Nursery</t>
  </si>
  <si>
    <t xml:space="preserve">Vitis balansaeana Planch.</t>
  </si>
  <si>
    <t xml:space="preserve">Regional Fruit Research Station, PAU</t>
  </si>
  <si>
    <t xml:space="preserve">Vitis berlandieri Planch.</t>
  </si>
  <si>
    <t xml:space="preserve">Regional Station Shillong, NBPGR</t>
  </si>
  <si>
    <t xml:space="preserve">Vitis betulifolia Diels &amp; Gilg</t>
  </si>
  <si>
    <t xml:space="preserve">Reproduction et Developpement des Plantes</t>
  </si>
  <si>
    <t xml:space="preserve">Vitis bicolor Le Conte</t>
  </si>
  <si>
    <t xml:space="preserve">Research and Development Division</t>
  </si>
  <si>
    <t xml:space="preserve">Vitis blancoii Munson</t>
  </si>
  <si>
    <t xml:space="preserve">Research Branch Agriculture Canada</t>
  </si>
  <si>
    <t xml:space="preserve">Vitis bourgeana Planch.</t>
  </si>
  <si>
    <t xml:space="preserve">Research Institute for Bioresources</t>
  </si>
  <si>
    <t xml:space="preserve">Vitis bourquina Munson</t>
  </si>
  <si>
    <t xml:space="preserve">Research Institute for Cereals and Technical Plants Fundulea</t>
  </si>
  <si>
    <t xml:space="preserve">Vitis bryoniifolia Bunge</t>
  </si>
  <si>
    <t xml:space="preserve">Research Institute for Olive and Citrus Trees</t>
  </si>
  <si>
    <t xml:space="preserve">Vitis burmanica Collett &amp; Hemsl.</t>
  </si>
  <si>
    <t xml:space="preserve">Research Institute of Agricultural for South-East Region</t>
  </si>
  <si>
    <t xml:space="preserve">Vitis californica Bentham</t>
  </si>
  <si>
    <t xml:space="preserve">Research Institute of Crop Production</t>
  </si>
  <si>
    <t xml:space="preserve">Vitis candicans Engelm.</t>
  </si>
  <si>
    <t xml:space="preserve">Research Institute of Village Services</t>
  </si>
  <si>
    <t xml:space="preserve">Vitis caribaea D.C.</t>
  </si>
  <si>
    <t xml:space="preserve">Resistance des Plantes aux Bioagresseurs (RPB)</t>
  </si>
  <si>
    <t xml:space="preserve">Vitis champinii Planch.</t>
  </si>
  <si>
    <t xml:space="preserve">Resources Botany Research Center</t>
  </si>
  <si>
    <t xml:space="preserve">Vitis choii Hatus.</t>
  </si>
  <si>
    <t xml:space="preserve">Revol Jean-Pierre, Larnage - France</t>
  </si>
  <si>
    <t xml:space="preserve">Vitis chrysobotrys H.Lév. &amp; Vaniot</t>
  </si>
  <si>
    <t xml:space="preserve">RhoBio</t>
  </si>
  <si>
    <t xml:space="preserve">Vitis chunganensis Hu</t>
  </si>
  <si>
    <t xml:space="preserve">Rice Research Institute</t>
  </si>
  <si>
    <t xml:space="preserve">Vitis chungii F.P.Metcalf</t>
  </si>
  <si>
    <t xml:space="preserve">RICP Praha-Ruzyne Agricultural Research Station</t>
  </si>
  <si>
    <t xml:space="preserve">Vitis cinerea Engelm.</t>
  </si>
  <si>
    <t xml:space="preserve">Rijk Zwaan</t>
  </si>
  <si>
    <t xml:space="preserve">Vitis coignetiae cv. Ishikari</t>
  </si>
  <si>
    <t xml:space="preserve">Ringot</t>
  </si>
  <si>
    <t xml:space="preserve">Vitis coignetiae Pulliat</t>
  </si>
  <si>
    <t xml:space="preserve">Roberts WL, Grandview Washington - USA</t>
  </si>
  <si>
    <t xml:space="preserve">Vitis cordifolia cv. n°9 Couderc</t>
  </si>
  <si>
    <t xml:space="preserve">Roseworthy Agricultural College</t>
  </si>
  <si>
    <t xml:space="preserve">Vitis cordifolia Mchx.</t>
  </si>
  <si>
    <t xml:space="preserve">Royal Palm Nurseries</t>
  </si>
  <si>
    <t xml:space="preserve">Vitis coriacea Shuttl.</t>
  </si>
  <si>
    <t xml:space="preserve">Rubidoux laboratory</t>
  </si>
  <si>
    <t xml:space="preserve">Vitis davidii Romanet du Caillaud</t>
  </si>
  <si>
    <t xml:space="preserve">Rustica Prograin Genetique</t>
  </si>
  <si>
    <t xml:space="preserve">Vitis del rioi Galet</t>
  </si>
  <si>
    <t xml:space="preserve">Rutgers University - NJ - USA</t>
  </si>
  <si>
    <t xml:space="preserve">Vitis doaniana Munson</t>
  </si>
  <si>
    <t xml:space="preserve">Rutgers University - NJ - USA - M. Vinson P</t>
  </si>
  <si>
    <t xml:space="preserve">Vitis embergeri Galet</t>
  </si>
  <si>
    <t xml:space="preserve">Saatbau Linz / Oberoesterreichische Landessaatbaugenossenschaft</t>
  </si>
  <si>
    <t xml:space="preserve">Vitis ficifolioides Wang</t>
  </si>
  <si>
    <t xml:space="preserve">Saaten-Union France s.a.r.l - Saaten-Union Recherche s.a.s</t>
  </si>
  <si>
    <t xml:space="preserve">Vitis flexuosa Thunb.</t>
  </si>
  <si>
    <t xml:space="preserve">Saatzucht Bauer GmbH &amp; Co KG</t>
  </si>
  <si>
    <t xml:space="preserve">Vitis gigas Fennell</t>
  </si>
  <si>
    <t xml:space="preserve">Saatzucht Donau GesmbH. &amp; CoKG</t>
  </si>
  <si>
    <t xml:space="preserve">Vitis girdiana Munson</t>
  </si>
  <si>
    <t xml:space="preserve">Saatzucht Engelen Büchling Ohg</t>
  </si>
  <si>
    <t xml:space="preserve">Vitis glabrescens Fritsch</t>
  </si>
  <si>
    <t xml:space="preserve">Saatzucht Hans Schweiger &amp; Co. Ohg</t>
  </si>
  <si>
    <t xml:space="preserve">Vitis hancockii Hance</t>
  </si>
  <si>
    <t xml:space="preserve">Saatzucht Josef Breun GdbR</t>
  </si>
  <si>
    <t xml:space="preserve">Vitis helleri Small</t>
  </si>
  <si>
    <t xml:space="preserve">Saatzucht Piatti</t>
  </si>
  <si>
    <t xml:space="preserve">Vitis hexamera Gagnep.</t>
  </si>
  <si>
    <t xml:space="preserve">Saatzucht Streng GmbH &amp; Co. KG</t>
  </si>
  <si>
    <t xml:space="preserve">Vitis hissarica Vassilcz.</t>
  </si>
  <si>
    <t xml:space="preserve">Saatzuchtgesellschaft Nordsaat GmbH</t>
  </si>
  <si>
    <t xml:space="preserve">Vitis illex Bailey</t>
  </si>
  <si>
    <t xml:space="preserve">Saatzuchtwirtschaft Johann Firlbeck KG</t>
  </si>
  <si>
    <t xml:space="preserve">Vitis kelemgensis Momiyama</t>
  </si>
  <si>
    <t xml:space="preserve">Saatzuchtwirtschaft Lang-Doerfler</t>
  </si>
  <si>
    <t xml:space="preserve">Vitis kiusiama Momiyama</t>
  </si>
  <si>
    <t xml:space="preserve">Saatzuchtwirtschaft Otto Breustedt GmbH</t>
  </si>
  <si>
    <t xml:space="preserve">Vitis L.</t>
  </si>
  <si>
    <t xml:space="preserve">Sakata Seed France</t>
  </si>
  <si>
    <t xml:space="preserve">Vitis labrusca cv. Cambridge</t>
  </si>
  <si>
    <t xml:space="preserve">Samarskij Niish Im.N.M. Tulajkova</t>
  </si>
  <si>
    <t xml:space="preserve">Vitis labrusca cv. Caroline</t>
  </si>
  <si>
    <t xml:space="preserve">SantÃ© de la Vigne et QualitÃ© du Vin</t>
  </si>
  <si>
    <t xml:space="preserve">Vitis labrusca cv. Caywood</t>
  </si>
  <si>
    <t xml:space="preserve">Santé de la Vigne et Qualité du Vin</t>
  </si>
  <si>
    <t xml:space="preserve">Vitis labrusca cv. Concord</t>
  </si>
  <si>
    <t xml:space="preserve">S.A.S. Florimond Desprez</t>
  </si>
  <si>
    <t xml:space="preserve">Vitis labrusca cv. Creveling</t>
  </si>
  <si>
    <t xml:space="preserve">Satten-Ring Pfeuffer - Von Ruemker oHG</t>
  </si>
  <si>
    <t xml:space="preserve">Vitis labrusca cv. Early Victor</t>
  </si>
  <si>
    <t xml:space="preserve">SBAT El Ariana, Tunisie</t>
  </si>
  <si>
    <t xml:space="preserve">Vitis labrusca cv. Isabelle</t>
  </si>
  <si>
    <t xml:space="preserve">SCA - Agricultural Research Station Turda-Cluj</t>
  </si>
  <si>
    <t xml:space="preserve">Vitis labrusca cv. Israella</t>
  </si>
  <si>
    <t xml:space="preserve">SCA Adrien Momont et fils, S.A.</t>
  </si>
  <si>
    <t xml:space="preserve">Vitis labrusca cv. Ive's seedling</t>
  </si>
  <si>
    <t xml:space="preserve">Schnable Laboratory</t>
  </si>
  <si>
    <t xml:space="preserve">Vitis labrusca cv. Miles</t>
  </si>
  <si>
    <t xml:space="preserve">Schnable laboratory</t>
  </si>
  <si>
    <t xml:space="preserve">Vitis labrusca cv. Muncy</t>
  </si>
  <si>
    <t xml:space="preserve">School of Biological Sciences</t>
  </si>
  <si>
    <t xml:space="preserve">Vitis labrusca cv. North America</t>
  </si>
  <si>
    <t xml:space="preserve">Science de l'Horticulture, Rabat, Maroc</t>
  </si>
  <si>
    <t xml:space="preserve">Vitis labrusca cv. North Carolina</t>
  </si>
  <si>
    <t xml:space="preserve">Scott Research Farm</t>
  </si>
  <si>
    <t xml:space="preserve">Vitis labrusca cv. Pierce = California Concord</t>
  </si>
  <si>
    <t xml:space="preserve">SDR Fruit LLC, Boulder- CO - USA</t>
  </si>
  <si>
    <t xml:space="preserve">Vitis labrusca cv. Rentz</t>
  </si>
  <si>
    <t xml:space="preserve">Seagaga Research Station</t>
  </si>
  <si>
    <t xml:space="preserve">Vitis labrusca cv. Scarlett</t>
  </si>
  <si>
    <t xml:space="preserve">Seager Wheeler</t>
  </si>
  <si>
    <t xml:space="preserve">Vitis labrusca L.</t>
  </si>
  <si>
    <t xml:space="preserve">Secobra Saatzucht GmbH</t>
  </si>
  <si>
    <t xml:space="preserve">Vitis lanata Roxburgh</t>
  </si>
  <si>
    <t xml:space="preserve">Seed and Plant Improvement Institute</t>
  </si>
  <si>
    <t xml:space="preserve">Vitis lanceolata Roxb.</t>
  </si>
  <si>
    <t xml:space="preserve">Selekt Research and Breeding Institute</t>
  </si>
  <si>
    <t xml:space="preserve">Vitis leucocarpa Hayata</t>
  </si>
  <si>
    <t xml:space="preserve">SELGEN, Breeding Station Chlumec</t>
  </si>
  <si>
    <t xml:space="preserve">Vitis lincecumii Buckley</t>
  </si>
  <si>
    <t xml:space="preserve">SELGEN, Breeding Station Stupice</t>
  </si>
  <si>
    <t xml:space="preserve">Vitis longii Prince</t>
  </si>
  <si>
    <t xml:space="preserve">SELGEN, Breeding Station Uhretice</t>
  </si>
  <si>
    <t xml:space="preserve">Vitis monticola Buckley</t>
  </si>
  <si>
    <t xml:space="preserve">Semences Cargill, Centre de Recherches Céréales à Pailles et Colza</t>
  </si>
  <si>
    <t xml:space="preserve">Vitis novisinensis Vassilcz.</t>
  </si>
  <si>
    <t xml:space="preserve">Semences de Provence</t>
  </si>
  <si>
    <t xml:space="preserve">Vitis pedicellata M.A.Lawson</t>
  </si>
  <si>
    <t xml:space="preserve">Semiarid Prairie Agricultural Research Centre, Agriculture and Agri-Food Canada</t>
  </si>
  <si>
    <t xml:space="preserve">Vitis pentagona Diels &amp; Gilg</t>
  </si>
  <si>
    <t xml:space="preserve">Semillas Falco</t>
  </si>
  <si>
    <t xml:space="preserve">Vitis piasezkii cv. pagnuccii</t>
  </si>
  <si>
    <t xml:space="preserve">Seminis</t>
  </si>
  <si>
    <t xml:space="preserve">Vitis piasezkii Maximowicz</t>
  </si>
  <si>
    <t xml:space="preserve">Seoul National University</t>
  </si>
  <si>
    <t xml:space="preserve">Vitis piloso-nerva F.P.Metcalf</t>
  </si>
  <si>
    <t xml:space="preserve">SERASEM</t>
  </si>
  <si>
    <t xml:space="preserve">Vitis potanini Maxim.</t>
  </si>
  <si>
    <t xml:space="preserve">Servien Norbert et Pierre-Gilles - Granges lès Beaumont - France</t>
  </si>
  <si>
    <t xml:space="preserve">Vitis pseudoreticulata W.T.Wang</t>
  </si>
  <si>
    <t xml:space="preserve">Settore Biotecnologie e Agricoltura, Dipartimento Innovazione, ENEA</t>
  </si>
  <si>
    <t xml:space="preserve">Vitis punctata Raf.</t>
  </si>
  <si>
    <t xml:space="preserve">Seva Flora SRO, Valtice - République Tchèque</t>
  </si>
  <si>
    <t xml:space="preserve">Vitis reticulata Pamp.</t>
  </si>
  <si>
    <t xml:space="preserve">Shanghai Institute of Plant Physiology and  Ecology</t>
  </si>
  <si>
    <t xml:space="preserve">Vitis retordii Romanet du Caill. ex Planch.</t>
  </si>
  <si>
    <t xml:space="preserve">Shanxi Academy of Agricultural Sciences</t>
  </si>
  <si>
    <t xml:space="preserve">Vitis riparia cv. Riparia Gloire de Montpellier</t>
  </si>
  <si>
    <t xml:space="preserve">Shulaev's Lab</t>
  </si>
  <si>
    <t xml:space="preserve">Vitis riparia cv. Riparia grand glabre</t>
  </si>
  <si>
    <t xml:space="preserve">Siberian Research Institute of Agriculture</t>
  </si>
  <si>
    <t xml:space="preserve">Vitis riparia Mchx.</t>
  </si>
  <si>
    <t xml:space="preserve">SICA Centrex, Torreilles, France</t>
  </si>
  <si>
    <t xml:space="preserve">Vitis romanetii Romanet du Caillaud</t>
  </si>
  <si>
    <t xml:space="preserve">Sica La Tapy</t>
  </si>
  <si>
    <t xml:space="preserve">Vitis rubra cv. palmata</t>
  </si>
  <si>
    <t xml:space="preserve">Sica SE.CO.CE. Semences Dromigny et Hamel</t>
  </si>
  <si>
    <t xml:space="preserve">Vitis rubra Mchx.</t>
  </si>
  <si>
    <t xml:space="preserve">Sicarex Beaujolais</t>
  </si>
  <si>
    <t xml:space="preserve">Vitis rufotomentosa Small</t>
  </si>
  <si>
    <t xml:space="preserve">Sicarex du Sud-Ouest</t>
  </si>
  <si>
    <t xml:space="preserve">Vitis rupestris cv. Rupestris du Lot</t>
  </si>
  <si>
    <t xml:space="preserve">Signaling and  Plant Metabolism</t>
  </si>
  <si>
    <t xml:space="preserve">Vitis rupestris Sheele</t>
  </si>
  <si>
    <t xml:space="preserve">Signaux et messages cellulaires chez les vegetaux</t>
  </si>
  <si>
    <t xml:space="preserve">Vitis schumanniana Kuntze</t>
  </si>
  <si>
    <t xml:space="preserve">SIS - Societa Italiana Sementi</t>
  </si>
  <si>
    <t xml:space="preserve">Vitis seguinii H.Lév.</t>
  </si>
  <si>
    <t xml:space="preserve">Sladkovicovo Plant Breeding Station</t>
  </si>
  <si>
    <t xml:space="preserve">Vitis serroniana Glaz.</t>
  </si>
  <si>
    <t xml:space="preserve">Small Grains Research Centre, Agricultural Research Institute 'Serbia'</t>
  </si>
  <si>
    <t xml:space="preserve">Vitis shiragai Makino</t>
  </si>
  <si>
    <t xml:space="preserve">Societa Produttori Sementi</t>
  </si>
  <si>
    <t xml:space="preserve">Vitis silvestrii Pamp.</t>
  </si>
  <si>
    <t xml:space="preserve">Société de Viticulture du Jura</t>
  </si>
  <si>
    <t xml:space="preserve">Vitis simpsonii Munson</t>
  </si>
  <si>
    <t xml:space="preserve">Société Pomologique du Berry</t>
  </si>
  <si>
    <t xml:space="preserve">Vitis thunbergii Siebold &amp; Zucc.</t>
  </si>
  <si>
    <t xml:space="preserve">Société pour l'Encouragement de l'Orge de Brasserie</t>
  </si>
  <si>
    <t xml:space="preserve">Vitis treleasei Munson</t>
  </si>
  <si>
    <t xml:space="preserve">SOGROUP</t>
  </si>
  <si>
    <t xml:space="preserve">Vitis tsoii Merr.</t>
  </si>
  <si>
    <t xml:space="preserve">Solanum</t>
  </si>
  <si>
    <t xml:space="preserve">Vitis vicaryana Kurz</t>
  </si>
  <si>
    <t xml:space="preserve">Solanum Tourneur</t>
  </si>
  <si>
    <t xml:space="preserve">Vitis vinifera L.</t>
  </si>
  <si>
    <t xml:space="preserve">Solary Plant Breeding Station</t>
  </si>
  <si>
    <t xml:space="preserve">Vitis vinifera subsp sylvestris cv. Lambrusque métisse</t>
  </si>
  <si>
    <t xml:space="preserve">Sorghum genetics and  molecular biology lab</t>
  </si>
  <si>
    <t xml:space="preserve">Vitis vinifera subsp sylvestris cv. Lambrusque vraie</t>
  </si>
  <si>
    <t xml:space="preserve">South Dakota Agricultural Experiment Station, South Dakota State University</t>
  </si>
  <si>
    <t xml:space="preserve">Vitis vinifera subsp sylvestris L.</t>
  </si>
  <si>
    <t xml:space="preserve">Southwick Steve, El Macero, CA - USA</t>
  </si>
  <si>
    <t xml:space="preserve">Vitis vinifera subsp vinifera cv. A Kalatchel</t>
  </si>
  <si>
    <t xml:space="preserve">Special Research Centre,  Basic and  Applied Plant MolecularBiology</t>
  </si>
  <si>
    <t xml:space="preserve">Vitis vinifera subsp vinifera cv. A 406 SRLH</t>
  </si>
  <si>
    <t xml:space="preserve">SRA  INRA-CIRAD</t>
  </si>
  <si>
    <t xml:space="preserve">Vitis vinifera subsp vinifera cv. Abbuoto</t>
  </si>
  <si>
    <t xml:space="preserve">Star Fruit</t>
  </si>
  <si>
    <t xml:space="preserve">Vitis vinifera subsp vinifera cv. Abdjouch</t>
  </si>
  <si>
    <t xml:space="preserve">State Key Lab of Genetics</t>
  </si>
  <si>
    <t xml:space="preserve">Vitis vinifera subsp vinifera cv. Abondance</t>
  </si>
  <si>
    <t xml:space="preserve">State Lab of Plant Physiology and  Biochemistry</t>
  </si>
  <si>
    <t xml:space="preserve">Vitis vinifera subsp vinifera cv. Abondant</t>
  </si>
  <si>
    <t xml:space="preserve">State Lab of plant physiology and  biochemistry</t>
  </si>
  <si>
    <t xml:space="preserve">Vitis vinifera subsp vinifera cv. Abouhou</t>
  </si>
  <si>
    <t xml:space="preserve">Station Agrumicole de Lipa</t>
  </si>
  <si>
    <t xml:space="preserve">Vitis vinifera subsp vinifera cv. Abouriou</t>
  </si>
  <si>
    <t xml:space="preserve">Station Agrumicole de Nan</t>
  </si>
  <si>
    <t xml:space="preserve">Vitis vinifera subsp vinifera cv. Achlamiche</t>
  </si>
  <si>
    <t xml:space="preserve">Station Centrale de la Recherche sur les Agrumes, Institut National de la Recherche Agronomique du Maroc</t>
  </si>
  <si>
    <t xml:space="preserve">Vitis vinifera subsp vinifera cv. Adissi</t>
  </si>
  <si>
    <t xml:space="preserve">Station d'amelioration des arbres forestiers</t>
  </si>
  <si>
    <t xml:space="preserve">Vitis vinifera subsp vinifera cv. Admirable de Courtiller</t>
  </si>
  <si>
    <t xml:space="preserve">Station d'amelioration des plantes</t>
  </si>
  <si>
    <t xml:space="preserve">Vitis vinifera subsp vinifera cv. Aetoniki</t>
  </si>
  <si>
    <t xml:space="preserve">Station d'arboriculture de Poros - Trizinias (Grèce)</t>
  </si>
  <si>
    <t xml:space="preserve">Vitis vinifera subsp vinifera cv. Aetonychi kokkino</t>
  </si>
  <si>
    <t xml:space="preserve">Station de Betanimena</t>
  </si>
  <si>
    <t xml:space="preserve">Vitis vinifera subsp vinifera cv. Aetonychi mavro</t>
  </si>
  <si>
    <t xml:space="preserve">Station de cultures fruitières de Foulaya</t>
  </si>
  <si>
    <t xml:space="preserve">Vitis vinifera subsp vinifera cv. Aetonyki</t>
  </si>
  <si>
    <t xml:space="preserve">Station de Génétique et Amélioration des Plantes, INRA-Versailles</t>
  </si>
  <si>
    <t xml:space="preserve">Vitis vinifera subsp vinifera cv. Afarta pobres</t>
  </si>
  <si>
    <t xml:space="preserve">Station de Genetique et d'Amelioration des Plantes</t>
  </si>
  <si>
    <t xml:space="preserve">Vitis vinifera subsp vinifera cv. Affenthaler</t>
  </si>
  <si>
    <t xml:space="preserve">Station de Genetique et d'Amelioration des plantes</t>
  </si>
  <si>
    <t xml:space="preserve">Vitis vinifera subsp vinifera cv. Ag isioum</t>
  </si>
  <si>
    <t xml:space="preserve">Station de Génétique et d'Amélioration des Plantes, INRA-Dijon</t>
  </si>
  <si>
    <t xml:space="preserve">Vitis vinifera subsp vinifera cv. Ag Kiourdach</t>
  </si>
  <si>
    <t xml:space="preserve">Station de Genetique et dÕAmelioration des Plantes</t>
  </si>
  <si>
    <t xml:space="preserve">Vitis vinifera subsp vinifera cv. Agadaï</t>
  </si>
  <si>
    <t xml:space="preserve">Station de Genetique et dUAmelioration des Plantes</t>
  </si>
  <si>
    <t xml:space="preserve">Vitis vinifera subsp vinifera cv. Agapanthe</t>
  </si>
  <si>
    <t xml:space="preserve">Station de Genetique Vegetale</t>
  </si>
  <si>
    <t xml:space="preserve">Vitis vinifera subsp vinifera cv. Aghianniotico</t>
  </si>
  <si>
    <t xml:space="preserve">Station de Genetique Vegetale du Moulon</t>
  </si>
  <si>
    <t xml:space="preserve">Vitis vinifera subsp vinifera cv. Aghiorgitiko</t>
  </si>
  <si>
    <t xml:space="preserve">Station de Pathologie Vegetale</t>
  </si>
  <si>
    <t xml:space="preserve">Vitis vinifera subsp vinifera cv. Aglianico</t>
  </si>
  <si>
    <t xml:space="preserve">Station de Pathologie Végétale, INRA-Avignon</t>
  </si>
  <si>
    <t xml:space="preserve">Vitis vinifera subsp vinifera cv. Agostenga noir</t>
  </si>
  <si>
    <t xml:space="preserve">Station de recherche Agroscope Changins-Wädenswil</t>
  </si>
  <si>
    <t xml:space="preserve">Vitis vinifera subsp vinifera cv. Agourane</t>
  </si>
  <si>
    <t xml:space="preserve">Station de recherche Agroscope Changins-WÃ¤denswil</t>
  </si>
  <si>
    <t xml:space="preserve">Vitis vinifera subsp vinifera cv. Agrio mavro</t>
  </si>
  <si>
    <t xml:space="preserve">Station de Recherche du Comité Nord</t>
  </si>
  <si>
    <t xml:space="preserve">Vitis vinifera subsp vinifera cv. Aguyar</t>
  </si>
  <si>
    <t xml:space="preserve">Station de Recherche du Comité Nord &amp; GIPT</t>
  </si>
  <si>
    <t xml:space="preserve">Vitis vinifera subsp vinifera cv. Ahmar</t>
  </si>
  <si>
    <t xml:space="preserve">Station de Recherchedu Comité Nord &amp; GNIPTIT</t>
  </si>
  <si>
    <t xml:space="preserve">Vitis vinifera subsp vinifera cv. Ahmed</t>
  </si>
  <si>
    <t xml:space="preserve">Station Expérimentale Agronomique de Boufarik</t>
  </si>
  <si>
    <t xml:space="preserve">Vitis vinifera subsp vinifera cv. Ahmeh sal apyrène</t>
  </si>
  <si>
    <t xml:space="preserve">Station expérimentale de Oeiras Portugal</t>
  </si>
  <si>
    <t xml:space="preserve">Vitis vinifera subsp vinifera cv. Ahmeh Sal 9</t>
  </si>
  <si>
    <t xml:space="preserve">Station Régionale Horticole de Sefrou</t>
  </si>
  <si>
    <t xml:space="preserve">Vitis vinifera subsp vinifera cv. Ahmeur bou Ahmeur</t>
  </si>
  <si>
    <t xml:space="preserve">Statistique &amp; Genome</t>
  </si>
  <si>
    <t xml:space="preserve">Vitis vinifera subsp vinifera cv. Ahumat</t>
  </si>
  <si>
    <t xml:space="preserve">Statistique &amp; Génome</t>
  </si>
  <si>
    <t xml:space="preserve">Vitis vinifera subsp vinifera cv. Aïbatly</t>
  </si>
  <si>
    <t xml:space="preserve">Statiunea de Cercetare Dezvoltare Agricola Albota</t>
  </si>
  <si>
    <t xml:space="preserve">Vitis vinifera subsp vinifera cv. Aïda = Pirovano 233</t>
  </si>
  <si>
    <t xml:space="preserve">Ste Coopérative Agricole du Nord-Est de la Brie</t>
  </si>
  <si>
    <t xml:space="preserve">Vitis vinifera subsp vinifera cv. Aïdani mavro</t>
  </si>
  <si>
    <t xml:space="preserve">Stellenbosch University</t>
  </si>
  <si>
    <t xml:space="preserve">Vitis vinifera subsp vinifera cv. Aïn Begra</t>
  </si>
  <si>
    <t xml:space="preserve">Structure et Metabolisme des Plantes</t>
  </si>
  <si>
    <t xml:space="preserve">Vitis vinifera subsp vinifera cv. Aïn el Bouma</t>
  </si>
  <si>
    <t xml:space="preserve">Subtropical Horticultural Research Unit, National Germplasm Repository - Miami, USDA</t>
  </si>
  <si>
    <t xml:space="preserve">Vitis vinifera subsp vinifera cv. Aïn Kelba</t>
  </si>
  <si>
    <t xml:space="preserve">Suceava Genebank</t>
  </si>
  <si>
    <t xml:space="preserve">Vitis vinifera subsp vinifera cv. Airen</t>
  </si>
  <si>
    <t xml:space="preserve">Summerfield Nursery Co.</t>
  </si>
  <si>
    <t xml:space="preserve">Vitis vinifera subsp vinifera cv. Ak chekerek</t>
  </si>
  <si>
    <t xml:space="preserve">Sun World International - Bakersfield, CA - USA</t>
  </si>
  <si>
    <t xml:space="preserve">Vitis vinifera subsp vinifera cv. Ak ouzioum tagapskii</t>
  </si>
  <si>
    <t xml:space="preserve">Sunshine Nurseries</t>
  </si>
  <si>
    <t xml:space="preserve">Vitis vinifera subsp vinifera cv. Akiki</t>
  </si>
  <si>
    <t xml:space="preserve">Svalof Weibull AB Cereal Breeding Department</t>
  </si>
  <si>
    <t xml:space="preserve">Vitis vinifera subsp vinifera cv. Aklyk jaune</t>
  </si>
  <si>
    <t xml:space="preserve">SW Seed Hadmersleben GmbH</t>
  </si>
  <si>
    <t xml:space="preserve">Vitis vinifera subsp vinifera cv. Akominato</t>
  </si>
  <si>
    <t xml:space="preserve">Swedish University of Agricultural Sciences - Department of Plant Breeding Research</t>
  </si>
  <si>
    <t xml:space="preserve">Vitis vinifera subsp vinifera cv. Alabar noir</t>
  </si>
  <si>
    <t xml:space="preserve">Swiss Institute of Bioinformatics</t>
  </si>
  <si>
    <t xml:space="preserve">Vitis vinifera subsp vinifera cv. Alanttermö</t>
  </si>
  <si>
    <t xml:space="preserve">Syndicat de Producteurs de Marron de Charentes</t>
  </si>
  <si>
    <t xml:space="preserve">Vitis vinifera subsp vinifera cv. Alb rominesc</t>
  </si>
  <si>
    <t xml:space="preserve">Syndicat Général des Vignerons Réunis des Côtes-du-Rhône</t>
  </si>
  <si>
    <t xml:space="preserve">Vitis vinifera subsp vinifera cv. Alba aganin isioum</t>
  </si>
  <si>
    <t xml:space="preserve">Syngenta</t>
  </si>
  <si>
    <t xml:space="preserve">Vitis vinifera subsp vinifera cv. Alba imputotato</t>
  </si>
  <si>
    <t xml:space="preserve">Syngenta Seeds Ltd</t>
  </si>
  <si>
    <t xml:space="preserve">Vitis vinifera subsp vinifera cv. Alba magna = Pirovano 283</t>
  </si>
  <si>
    <t xml:space="preserve">Syngenta Seeds S.A.</t>
  </si>
  <si>
    <t xml:space="preserve">Vitis vinifera subsp vinifera cv. Albalonga = Würzburg B 51-2-1</t>
  </si>
  <si>
    <t xml:space="preserve">Syngenta Seeds S.A.S.</t>
  </si>
  <si>
    <t xml:space="preserve">Vitis vinifera subsp vinifera cv. Albana</t>
  </si>
  <si>
    <t xml:space="preserve">Takii recherche France</t>
  </si>
  <si>
    <t xml:space="preserve">Vitis vinifera subsp vinifera cv. Albanello</t>
  </si>
  <si>
    <t xml:space="preserve">Technisem</t>
  </si>
  <si>
    <t xml:space="preserve">Vitis vinifera subsp vinifera cv. Albaranzeuli bianco</t>
  </si>
  <si>
    <t xml:space="preserve">Technology Department</t>
  </si>
  <si>
    <t xml:space="preserve">Vitis vinifera subsp vinifera cv. Albarola</t>
  </si>
  <si>
    <t xml:space="preserve">Terr'Loire</t>
  </si>
  <si>
    <t xml:space="preserve">Vitis vinifera subsp vinifera cv. Albert Dientz</t>
  </si>
  <si>
    <t xml:space="preserve">Texas Agricultural Experiment Station, Texas A &amp; M University</t>
  </si>
  <si>
    <t xml:space="preserve">Vitis vinifera subsp vinifera cv. Albillo</t>
  </si>
  <si>
    <t xml:space="preserve">TEZIER S.A.</t>
  </si>
  <si>
    <t xml:space="preserve">Vitis vinifera subsp vinifera cv. Albino de Sousa</t>
  </si>
  <si>
    <t xml:space="preserve">The Agricultural Research Council - Grain Crops Institute</t>
  </si>
  <si>
    <t xml:space="preserve">Vitis vinifera subsp vinifera cv. Albourlah</t>
  </si>
  <si>
    <t xml:space="preserve">The Arabidopsis Information Resource</t>
  </si>
  <si>
    <t xml:space="preserve">Vitis vinifera subsp vinifera cv. Aléatico</t>
  </si>
  <si>
    <t xml:space="preserve">The Biotechnology Center</t>
  </si>
  <si>
    <t xml:space="preserve">Vitis vinifera subsp vinifera cv. Aledo</t>
  </si>
  <si>
    <t xml:space="preserve">The Citrus Nursery</t>
  </si>
  <si>
    <t xml:space="preserve">Vitis vinifera subsp vinifera cv. Alenky</t>
  </si>
  <si>
    <t xml:space="preserve">The First Laboratory for Plant Gene Research</t>
  </si>
  <si>
    <t xml:space="preserve">Vitis vinifera subsp vinifera cv. Alepou</t>
  </si>
  <si>
    <t xml:space="preserve">The Genome Analysis Centre</t>
  </si>
  <si>
    <t xml:space="preserve">Vitis vinifera subsp vinifera cv. Alexandroouli</t>
  </si>
  <si>
    <t xml:space="preserve">The Key Laboratory of Gene Engineering of Ministry ofEducation</t>
  </si>
  <si>
    <t xml:space="preserve">Vitis vinifera subsp vinifera cv. Alfrocheiro preto</t>
  </si>
  <si>
    <t xml:space="preserve">The Molecular Breeding Lab of Wheat Research Center - Henan Academy of Agricultural Sciences</t>
  </si>
  <si>
    <t xml:space="preserve">Vitis vinifera subsp vinifera cv. Algara</t>
  </si>
  <si>
    <t xml:space="preserve">The Rockefeller Foundation</t>
  </si>
  <si>
    <t xml:space="preserve">Vitis vinifera subsp vinifera cv. Alia boka</t>
  </si>
  <si>
    <t xml:space="preserve">The V.M. Remeslo Myronivka Institute for Wheat</t>
  </si>
  <si>
    <t xml:space="preserve">Vitis vinifera subsp vinifera cv. Alicante anglais blanc</t>
  </si>
  <si>
    <t xml:space="preserve">Tintori Nursery</t>
  </si>
  <si>
    <t xml:space="preserve">Vitis vinifera subsp vinifera cv. Alicante Bouschet érigé</t>
  </si>
  <si>
    <t xml:space="preserve">Top Semence</t>
  </si>
  <si>
    <t xml:space="preserve">Vitis vinifera subsp vinifera cv. Alicante Bouschet extra fertile</t>
  </si>
  <si>
    <t xml:space="preserve">Torbert Rocheford</t>
  </si>
  <si>
    <t xml:space="preserve">Vitis vinifera subsp vinifera cv. Alicante Bouschet n°1</t>
  </si>
  <si>
    <t xml:space="preserve">Toumelin (don't exist anymore)</t>
  </si>
  <si>
    <t xml:space="preserve">Vitis vinifera subsp vinifera cv. Alicante Bouschet n°2</t>
  </si>
  <si>
    <t xml:space="preserve">Tourneur Grandes Cultures Obtentions</t>
  </si>
  <si>
    <t xml:space="preserve">Vitis vinifera subsp vinifera cv. Alicante Bouschet n°7</t>
  </si>
  <si>
    <t xml:space="preserve">Trait and  Technology Development,  Agronomic Traits</t>
  </si>
  <si>
    <t xml:space="preserve">Vitis vinifera subsp vinifera cv. Alicante Bouschet n°8</t>
  </si>
  <si>
    <t xml:space="preserve">Trait and  Technology Development,  Food and  Feed Research</t>
  </si>
  <si>
    <t xml:space="preserve">Vitis vinifera subsp vinifera cv. Alicante Bouschet précoce (ou n°5)</t>
  </si>
  <si>
    <t xml:space="preserve">Transition Zone Agricultural Research Institute</t>
  </si>
  <si>
    <t xml:space="preserve">Vitis vinifera subsp vinifera cv. Alicante Bouschet tardif (ou n°6)</t>
  </si>
  <si>
    <t xml:space="preserve">TRANSPORT DES ASSIMILATS</t>
  </si>
  <si>
    <t xml:space="preserve">Vitis vinifera subsp vinifera cv. Alicante Bouschet x Piquepoul gris</t>
  </si>
  <si>
    <t xml:space="preserve">Trégor Sélection</t>
  </si>
  <si>
    <t xml:space="preserve">Vitis vinifera subsp vinifera cv. Alicante Bouschet x Piquepoul n°12</t>
  </si>
  <si>
    <t xml:space="preserve">Tribhuvan University</t>
  </si>
  <si>
    <t xml:space="preserve">Vitis vinifera subsp vinifera cv. Alicante Henri Bouschet</t>
  </si>
  <si>
    <t xml:space="preserve">Tropical Agricultural Research Station, Clonal Repository USDA/ARS</t>
  </si>
  <si>
    <t xml:space="preserve">Vitis vinifera subsp vinifera cv. Alicante rosa</t>
  </si>
  <si>
    <t xml:space="preserve">Tropical Crops Experimental Station</t>
  </si>
  <si>
    <t xml:space="preserve">Vitis vinifera subsp vinifera cv. Aligoté</t>
  </si>
  <si>
    <t xml:space="preserve">Truffaut</t>
  </si>
  <si>
    <t xml:space="preserve">Vitis vinifera subsp vinifera cv. Alii tierskii</t>
  </si>
  <si>
    <t xml:space="preserve">Tsukuba Life Science Center</t>
  </si>
  <si>
    <t xml:space="preserve">Vitis vinifera subsp vinifera cv. Alimchak</t>
  </si>
  <si>
    <t xml:space="preserve">T&amp;TD,  Agronomic Traits,  Yield Stability</t>
  </si>
  <si>
    <t xml:space="preserve">Vitis vinifera subsp vinifera cv. Almafre</t>
  </si>
  <si>
    <t xml:space="preserve">Tulun State Plant Breeding Station</t>
  </si>
  <si>
    <t xml:space="preserve">Vitis vinifera subsp vinifera cv. Alnwick seedling</t>
  </si>
  <si>
    <t xml:space="preserve">Turkmen Academy of Agricultural Sciences</t>
  </si>
  <si>
    <t xml:space="preserve">Vitis vinifera subsp vinifera cv. Alphonse Lavallée</t>
  </si>
  <si>
    <t xml:space="preserve">Twyford Plant Laborences (NPBGR), North Carolina State University</t>
  </si>
  <si>
    <t xml:space="preserve">Vitis vinifera subsp vinifera cv. Altesse</t>
  </si>
  <si>
    <t xml:space="preserve">Tystofte-Forsoggstation</t>
  </si>
  <si>
    <t xml:space="preserve">Vitis vinifera subsp vinifera cv. Alva</t>
  </si>
  <si>
    <t xml:space="preserve">UAGPF</t>
  </si>
  <si>
    <t xml:space="preserve">Vitis vinifera subsp vinifera cv. Alval = INRA 1552-24</t>
  </si>
  <si>
    <t xml:space="preserve">UCOPAC - Verneuil - Recherches</t>
  </si>
  <si>
    <t xml:space="preserve">Vitis vinifera subsp vinifera cv. Alvarelhao</t>
  </si>
  <si>
    <t xml:space="preserve">UE arboricole, INRA-Toulenne et INRA-Bourran</t>
  </si>
  <si>
    <t xml:space="preserve">Vitis vinifera subsp vinifera cv. Alvarinho</t>
  </si>
  <si>
    <t xml:space="preserve">UE Diascope, INRA-Montpellier</t>
  </si>
  <si>
    <t xml:space="preserve">Vitis vinifera subsp vinifera cv. Alvina = INRA 2121-61</t>
  </si>
  <si>
    <t xml:space="preserve">UE Maïs, INRA-Saint-Martin-de-Hinx</t>
  </si>
  <si>
    <t xml:space="preserve">Vitis vinifera subsp vinifera cv. Alwan</t>
  </si>
  <si>
    <t xml:space="preserve">Vitis vinifera subsp vinifera cv. Amaral</t>
  </si>
  <si>
    <t xml:space="preserve">UIPMSV</t>
  </si>
  <si>
    <t xml:space="preserve">Vitis vinifera subsp vinifera cv. Amaral branco</t>
  </si>
  <si>
    <t xml:space="preserve">ULICE</t>
  </si>
  <si>
    <t xml:space="preserve">Vitis vinifera subsp vinifera cv. Ambary</t>
  </si>
  <si>
    <t xml:space="preserve">Umea Plant Science Center</t>
  </si>
  <si>
    <t xml:space="preserve">Vitis vinifera subsp vinifera cv. Amellal</t>
  </si>
  <si>
    <t xml:space="preserve">Umea Plant Science Center, Department of Plant Physiology</t>
  </si>
  <si>
    <t xml:space="preserve">Vitis vinifera subsp vinifera cv. Amessasse</t>
  </si>
  <si>
    <t xml:space="preserve">UMR AGAP Amélioration Génétique et Adaptation des Plantes méditerranéennes et Tropicales</t>
  </si>
  <si>
    <t xml:space="preserve">Vitis vinifera subsp vinifera cv. Amfioni</t>
  </si>
  <si>
    <t xml:space="preserve">UMR Amélioration des Plantes et Biotechnologies Végétales, INRA-Rennes</t>
  </si>
  <si>
    <t xml:space="preserve">Vitis vinifera subsp vinifera cv. Amigne</t>
  </si>
  <si>
    <t xml:space="preserve">Vitis vinifera subsp vinifera cv. Amokrane</t>
  </si>
  <si>
    <t xml:space="preserve">UMR APBV</t>
  </si>
  <si>
    <t xml:space="preserve">Vitis vinifera subsp vinifera cv. Ampelakiotico galano</t>
  </si>
  <si>
    <t xml:space="preserve">UMR ASP 1095</t>
  </si>
  <si>
    <t xml:space="preserve">Vitis vinifera subsp vinifera cv. Ancellota</t>
  </si>
  <si>
    <t xml:space="preserve">UMR ASP 1095 (Amelioration et Sante des Plantes)</t>
  </si>
  <si>
    <t xml:space="preserve">Vitis vinifera subsp vinifera cv. Ancorat</t>
  </si>
  <si>
    <t xml:space="preserve">UMR BiO3P</t>
  </si>
  <si>
    <t xml:space="preserve">Vitis vinifera subsp vinifera cv. Aneb ben Koreli</t>
  </si>
  <si>
    <t xml:space="preserve">UMR CNRS/INRA 215</t>
  </si>
  <si>
    <t xml:space="preserve">Vitis vinifera subsp vinifera cv. Aneb bou Bezzoul</t>
  </si>
  <si>
    <t xml:space="preserve">UMR DAP 1098</t>
  </si>
  <si>
    <t xml:space="preserve">Vitis vinifera subsp vinifera cv. Aneb el Amar</t>
  </si>
  <si>
    <t xml:space="preserve">UMR de Genetique vegetale</t>
  </si>
  <si>
    <t xml:space="preserve">Vitis vinifera subsp vinifera cv. Angelo Longo = Pirovano 101</t>
  </si>
  <si>
    <t xml:space="preserve">UMR de Genetique Vegetale du Moulon</t>
  </si>
  <si>
    <t xml:space="preserve">Vitis vinifera subsp vinifera cv. Angelo Pirovano = Pirovano 2</t>
  </si>
  <si>
    <t xml:space="preserve">UMR de Ginitique Vigitale</t>
  </si>
  <si>
    <t xml:space="preserve">Vitis vinifera subsp vinifera cv. Angiola</t>
  </si>
  <si>
    <t xml:space="preserve">Vitis vinifera subsp vinifera cv. Angulato</t>
  </si>
  <si>
    <t xml:space="preserve">UMR DiaPC</t>
  </si>
  <si>
    <t xml:space="preserve">Vitis vinifera subsp vinifera cv. Annamaria</t>
  </si>
  <si>
    <t xml:space="preserve">UMR Diversité et Adaptation des Plantes Cultivées, INRA-Montpellier</t>
  </si>
  <si>
    <t xml:space="preserve">Vitis vinifera subsp vinifera cv. Antão vaz</t>
  </si>
  <si>
    <t xml:space="preserve">UMR Diversite et Genomes des Plantes Cultivees</t>
  </si>
  <si>
    <t xml:space="preserve">Vitis vinifera subsp vinifera cv. Aouillat</t>
  </si>
  <si>
    <t xml:space="preserve">Vitis vinifera subsp vinifera cv. Appley Towers</t>
  </si>
  <si>
    <t xml:space="preserve">Vitis vinifera subsp vinifera cv. Aprofeher</t>
  </si>
  <si>
    <t xml:space="preserve">Vitis vinifera subsp vinifera cv. Aptiche aga</t>
  </si>
  <si>
    <t xml:space="preserve">UMR Génétique et Horticulture GenHort, INRA-Angers</t>
  </si>
  <si>
    <t xml:space="preserve">Vitis vinifera subsp vinifera cv. Apyrène de Roussé</t>
  </si>
  <si>
    <t xml:space="preserve">UMR Génétique Végétale, INRA-Moulon</t>
  </si>
  <si>
    <t xml:space="preserve">Vitis vinifera subsp vinifera cv. Aragatzi</t>
  </si>
  <si>
    <t xml:space="preserve">UMR Génomique Végétale, INRA-Evry</t>
  </si>
  <si>
    <t xml:space="preserve">Vitis vinifera subsp vinifera cv. Araklinos</t>
  </si>
  <si>
    <t xml:space="preserve">UMR IaM - 1136</t>
  </si>
  <si>
    <t xml:space="preserve">Vitis vinifera subsp vinifera cv. Aramon</t>
  </si>
  <si>
    <t xml:space="preserve">UMR INRA 1088 Plante-Microbe-Environment</t>
  </si>
  <si>
    <t xml:space="preserve">Vitis vinifera subsp vinifera cv. Aramon blanc</t>
  </si>
  <si>
    <t xml:space="preserve">UMR INRA 1088/CNRS 5184/U. Bourgogne PME,  Inra</t>
  </si>
  <si>
    <t xml:space="preserve">Vitis vinifera subsp vinifera cv. Aramon blanc de la Calmette</t>
  </si>
  <si>
    <t xml:space="preserve">UMR INRA 1165 - CNRS 8114 - UEVE</t>
  </si>
  <si>
    <t xml:space="preserve">Vitis vinifera subsp vinifera cv. Aramon Bouschet n°1</t>
  </si>
  <si>
    <t xml:space="preserve">UMR INRA 1165 CNRS 8114 - UEVE</t>
  </si>
  <si>
    <t xml:space="preserve">Vitis vinifera subsp vinifera cv. Aramon Bouschet n°3</t>
  </si>
  <si>
    <t xml:space="preserve">UMR INRA-Agrocampus</t>
  </si>
  <si>
    <t xml:space="preserve">Vitis vinifera subsp vinifera cv. Aramon Bouschet n°5</t>
  </si>
  <si>
    <t xml:space="preserve">UMR INRA-ENSAR</t>
  </si>
  <si>
    <t xml:space="preserve">Vitis vinifera subsp vinifera cv. Aramon gris</t>
  </si>
  <si>
    <t xml:space="preserve">UMR INRA-INSA BF2I</t>
  </si>
  <si>
    <t xml:space="preserve">Vitis vinifera subsp vinifera cv. Aramon teinturier Bouschet</t>
  </si>
  <si>
    <t xml:space="preserve">UMR INRA-UBP Amilioration &amp; Santi des Plantes</t>
  </si>
  <si>
    <t xml:space="preserve">Vitis vinifera subsp vinifera cv. Aranel = INRA 1816-106</t>
  </si>
  <si>
    <t xml:space="preserve">UMR INRA-UHP 1137</t>
  </si>
  <si>
    <t xml:space="preserve">Vitis vinifera subsp vinifera cv. Aranyka sarga</t>
  </si>
  <si>
    <t xml:space="preserve">UMR Institut de Génétique, Environnement et Protection des Plantes, INRA-Rennes</t>
  </si>
  <si>
    <t xml:space="preserve">Vitis vinifera subsp vinifera cv. Ararati</t>
  </si>
  <si>
    <t xml:space="preserve">Vitis vinifera subsp vinifera cv. Araxeni tchernii</t>
  </si>
  <si>
    <t xml:space="preserve">UMR Institut de Génétique, Environnement et Protection des Plantes, INRA-Rennes, Site de Plougoulm</t>
  </si>
  <si>
    <t xml:space="preserve">Vitis vinifera subsp vinifera cv. Arbane</t>
  </si>
  <si>
    <t xml:space="preserve">UMR Peuplement Végétaux et Bioagresseurs en Milieu Tropical, CIRAD-Réunion</t>
  </si>
  <si>
    <t xml:space="preserve">Vitis vinifera subsp vinifera cv. Arbia</t>
  </si>
  <si>
    <t xml:space="preserve">Vitis vinifera subsp vinifera cv. Arbois rose</t>
  </si>
  <si>
    <t xml:space="preserve">UMR SPO</t>
  </si>
  <si>
    <t xml:space="preserve">Vitis vinifera subsp vinifera cv. Ardona = INRA 605-8</t>
  </si>
  <si>
    <t xml:space="preserve">UMR Stress Abiotiques et Différenciation des Végétaux Cultivés</t>
  </si>
  <si>
    <t xml:space="preserve">Vitis vinifera subsp vinifera cv. Ardonnet</t>
  </si>
  <si>
    <t xml:space="preserve">UMR UMR INRA 1165 - CNRS 8114 - UEVE</t>
  </si>
  <si>
    <t xml:space="preserve">Vitis vinifera subsp vinifera cv. Ardounet noir</t>
  </si>
  <si>
    <t xml:space="preserve">UMR UP-IRD-CNRS 5096</t>
  </si>
  <si>
    <t xml:space="preserve">Vitis vinifera subsp vinifera cv. Areni tchernii</t>
  </si>
  <si>
    <t xml:space="preserve">UMR USTL-INRA 1281 - Stress abiotique et difirenciation des vigitaux cultivis (SADV)</t>
  </si>
  <si>
    <t xml:space="preserve">Vitis vinifera subsp vinifera cv. Argant</t>
  </si>
  <si>
    <t xml:space="preserve">UMR 1095 INRA-UBP Amélioration &amp; Santé des Plantes</t>
  </si>
  <si>
    <t xml:space="preserve">Vitis vinifera subsp vinifera cv. Arinarnoa</t>
  </si>
  <si>
    <t xml:space="preserve">UMR 1095 INRA/UBP GDEC</t>
  </si>
  <si>
    <t xml:space="preserve">Vitis vinifera subsp vinifera cv. Ariño</t>
  </si>
  <si>
    <t xml:space="preserve">UMR 1095 INRA-UBP Génétique, Diversité et Ecophysiologie des Céréales</t>
  </si>
  <si>
    <t xml:space="preserve">Vitis vinifera subsp vinifera cv. Arinto de Bucelas</t>
  </si>
  <si>
    <t xml:space="preserve">UMR 1095 INRA-UBP Ginitique, Diversiti et Ecophysiologie des Ciriales</t>
  </si>
  <si>
    <t xml:space="preserve">Vitis vinifera subsp vinifera cv. Arinto du Dâo</t>
  </si>
  <si>
    <t xml:space="preserve">UMR 1096 / PIA</t>
  </si>
  <si>
    <t xml:space="preserve">Vitis vinifera subsp vinifera cv. Arizul</t>
  </si>
  <si>
    <t xml:space="preserve">UMR 1096 /PIA</t>
  </si>
  <si>
    <t xml:space="preserve">Vitis vinifera subsp vinifera cv. Armas</t>
  </si>
  <si>
    <t xml:space="preserve">UMR 1097 Vigne</t>
  </si>
  <si>
    <t xml:space="preserve">Vitis vinifera subsp vinifera cv. Armenia</t>
  </si>
  <si>
    <t xml:space="preserve">UMR 1136</t>
  </si>
  <si>
    <t xml:space="preserve">Vitis vinifera subsp vinifera cv. Arna guirna</t>
  </si>
  <si>
    <t xml:space="preserve">UMR 118 INRA-AgroCampus Rennes</t>
  </si>
  <si>
    <t xml:space="preserve">Vitis vinifera subsp vinifera cv. Arneis</t>
  </si>
  <si>
    <t xml:space="preserve">UMR 12 87 EGFV</t>
  </si>
  <si>
    <t xml:space="preserve">Vitis vinifera subsp vinifera cv. Aromatica = Pirovano 393</t>
  </si>
  <si>
    <t xml:space="preserve">UMR 320 Genetique Vegetale</t>
  </si>
  <si>
    <t xml:space="preserve">Vitis vinifera subsp vinifera cv. Aromriesling</t>
  </si>
  <si>
    <t xml:space="preserve">UMR 5004 laboratoire de physiologie et biologie moleculaire des plantes</t>
  </si>
  <si>
    <t xml:space="preserve">Vitis vinifera subsp vinifera cv. Arpad = Evêque Prohaszka</t>
  </si>
  <si>
    <t xml:space="preserve">UMR 5546 Pole de biotechnologies vegetales</t>
  </si>
  <si>
    <t xml:space="preserve">Vitis vinifera subsp vinifera cv. Arriloba</t>
  </si>
  <si>
    <t xml:space="preserve">UMR 619 - Equipe Biologie de la Vigne</t>
  </si>
  <si>
    <t xml:space="preserve">Vitis vinifera subsp vinifera cv. Arrouya</t>
  </si>
  <si>
    <t xml:space="preserve">UMR 8618 - Laboratoire Structure et Metabolisme des Plantes</t>
  </si>
  <si>
    <t xml:space="preserve">Vitis vinifera subsp vinifera cv. Arrufiac</t>
  </si>
  <si>
    <t xml:space="preserve">UMR-DAP</t>
  </si>
  <si>
    <t xml:space="preserve">Vitis vinifera subsp vinifera cv. Arturo Marescalchi = Pirovano 318</t>
  </si>
  <si>
    <t xml:space="preserve">UMR05 CNRS/INRA</t>
  </si>
  <si>
    <t xml:space="preserve">Vitis vinifera subsp vinifera cv. Arvesiniadu</t>
  </si>
  <si>
    <t xml:space="preserve">UMR1097 Vigne</t>
  </si>
  <si>
    <t xml:space="preserve">Vitis vinifera subsp vinifera cv. Arvignon</t>
  </si>
  <si>
    <t xml:space="preserve">UMR118 Amelioration des plantes</t>
  </si>
  <si>
    <t xml:space="preserve">Vitis vinifera subsp vinifera cv. Arvine</t>
  </si>
  <si>
    <t xml:space="preserve">UMR518 AgroParisTech/INRA</t>
  </si>
  <si>
    <t xml:space="preserve">Vitis vinifera subsp vinifera cv. Ascott Citronelle</t>
  </si>
  <si>
    <t xml:space="preserve">UMR759 Ecophysiologie des plantes sous stress environnementaux</t>
  </si>
  <si>
    <t xml:space="preserve">Vitis vinifera subsp vinifera cv. Askari</t>
  </si>
  <si>
    <t xml:space="preserve">UMR8576 CNRS/UST Lille</t>
  </si>
  <si>
    <t xml:space="preserve">Vitis vinifera subsp vinifera cv. Askeri</t>
  </si>
  <si>
    <t xml:space="preserve">UNCAC Cooperative Agricole Cereales</t>
  </si>
  <si>
    <t xml:space="preserve">Vitis vinifera subsp vinifera cv. Askudi</t>
  </si>
  <si>
    <t xml:space="preserve">UNCAC La Brosse Montceaux</t>
  </si>
  <si>
    <t xml:space="preserve">Vitis vinifera subsp vinifera cv. Asma</t>
  </si>
  <si>
    <t xml:space="preserve">Unicopa Clause</t>
  </si>
  <si>
    <t xml:space="preserve">Vitis vinifera subsp vinifera cv. Asmi assouad</t>
  </si>
  <si>
    <t xml:space="preserve">Unidad de Recursos Geneticos Universidad Autonoma de Chapingo</t>
  </si>
  <si>
    <t xml:space="preserve">Vitis vinifera subsp vinifera cv. Asmi blanc</t>
  </si>
  <si>
    <t xml:space="preserve">Union des Producteurs de Plaimont</t>
  </si>
  <si>
    <t xml:space="preserve">Vitis vinifera subsp vinifera cv. Aspiran Bouschet</t>
  </si>
  <si>
    <t xml:space="preserve">Unisigma Gie de Recherche et de Selection</t>
  </si>
  <si>
    <t xml:space="preserve">Vitis vinifera subsp vinifera cv. Aspiran rouge foncé</t>
  </si>
  <si>
    <t xml:space="preserve">Unit of Forest improvement, Genetics and Physiology</t>
  </si>
  <si>
    <t xml:space="preserve">Vitis vinifera subsp vinifera cv. Asprinio</t>
  </si>
  <si>
    <t xml:space="preserve">UnitÃ© AmÃ©lioration, GÃ©nÃ©tique et Physiologie ForestiÃ?res</t>
  </si>
  <si>
    <t xml:space="preserve">Vitis vinifera subsp vinifera cv. Asprouda de Santorini</t>
  </si>
  <si>
    <t xml:space="preserve">UnitC) de Nutrition AzotC)e des Plantes</t>
  </si>
  <si>
    <t xml:space="preserve">Vitis vinifera subsp vinifera cv. Asprouda Zakinthou</t>
  </si>
  <si>
    <t xml:space="preserve">Unite Centrale de la Miniere, GEVES</t>
  </si>
  <si>
    <t xml:space="preserve">Vitis vinifera subsp vinifera cv. Assali al arous</t>
  </si>
  <si>
    <t xml:space="preserve">Unite d'amelioration des plantes</t>
  </si>
  <si>
    <t xml:space="preserve">Vitis vinifera subsp vinifera cv. Assario roxo</t>
  </si>
  <si>
    <t xml:space="preserve">Unite de Biochime et Biologie Moleculaire des Cereales</t>
  </si>
  <si>
    <t xml:space="preserve">Vitis vinifera subsp vinifera cv. Assario Tinto</t>
  </si>
  <si>
    <t xml:space="preserve">Unite de Biochimie et Biologie Moleculaire des Cereales</t>
  </si>
  <si>
    <t xml:space="preserve">Vitis vinifera subsp vinifera cv. Assario (1)</t>
  </si>
  <si>
    <t xml:space="preserve">Unite de Genetique dt d amelioration des plantes fourrageres</t>
  </si>
  <si>
    <t xml:space="preserve">Vitis vinifera subsp vinifera cv. Assario (2)</t>
  </si>
  <si>
    <t xml:space="preserve">Unite de Genetique et d'Amelioration des Fruits et Legumes</t>
  </si>
  <si>
    <t xml:space="preserve">Vitis vinifera subsp vinifera cv. Asseli</t>
  </si>
  <si>
    <t xml:space="preserve">Unite de Genetique et d'Amelioration des Plantes Fourrageres (UGAPF)</t>
  </si>
  <si>
    <t xml:space="preserve">Vitis vinifera subsp vinifera cv. Asserghin</t>
  </si>
  <si>
    <t xml:space="preserve">Unite de Recherche des Produits de la Vigne</t>
  </si>
  <si>
    <t xml:space="preserve">Vitis vinifera subsp vinifera cv. Assouad Abou khislé</t>
  </si>
  <si>
    <t xml:space="preserve">Unite de Recherche en Genetique et Amelioration des plantes</t>
  </si>
  <si>
    <t xml:space="preserve">Vitis vinifera subsp vinifera cv. Assouad afranji</t>
  </si>
  <si>
    <t xml:space="preserve">Unite de Recherche en Genomique vegetale</t>
  </si>
  <si>
    <t xml:space="preserve">Vitis vinifera subsp vinifera cv. Assouad anouni</t>
  </si>
  <si>
    <t xml:space="preserve">Unite de Recherche Genomique-Info</t>
  </si>
  <si>
    <t xml:space="preserve">Vitis vinifera subsp vinifera cv. Assouad karech</t>
  </si>
  <si>
    <t xml:space="preserve">Unite de recherche sur les legumineuses (URLEG)</t>
  </si>
  <si>
    <t xml:space="preserve">Vitis vinifera subsp vinifera cv. Assoued kere</t>
  </si>
  <si>
    <t xml:space="preserve">Unite de Recherches en Sante Vegetale</t>
  </si>
  <si>
    <t xml:space="preserve">Vitis vinifera subsp vinifera cv. Assoued zeme</t>
  </si>
  <si>
    <t xml:space="preserve">Unite de recherches Interactions Plantes Microorganismes et Sante Vegetale</t>
  </si>
  <si>
    <t xml:space="preserve">Vitis vinifera subsp vinifera cv. Assul kara</t>
  </si>
  <si>
    <t xml:space="preserve">Unité Expérimentale du Domaine de Pech Rouge, INRA-Montpellier - UMR-SPO</t>
  </si>
  <si>
    <t xml:space="preserve">Vitis vinifera subsp vinifera cv. Assyrtico</t>
  </si>
  <si>
    <t xml:space="preserve">Vitis vinifera subsp vinifera cv. Athiri</t>
  </si>
  <si>
    <t xml:space="preserve">Unite experimentale du Magneraud, GEVES</t>
  </si>
  <si>
    <t xml:space="preserve">Vitis vinifera subsp vinifera cv. Athiri lefko</t>
  </si>
  <si>
    <t xml:space="preserve">Vitis vinifera subsp vinifera cv. Atomic</t>
  </si>
  <si>
    <t xml:space="preserve">Unite Genetique et amelioration des plantes</t>
  </si>
  <si>
    <t xml:space="preserve">Vitis vinifera subsp vinifera cv. Atomic apyrène</t>
  </si>
  <si>
    <t xml:space="preserve">Unite Interactions Plantes-Microorganismes et Sante Vegetale</t>
  </si>
  <si>
    <t xml:space="preserve">Vitis vinifera subsp vinifera cv. Attiki</t>
  </si>
  <si>
    <t xml:space="preserve">Unité mixte de recherche Génétique et ecophysiologie des légumineuses (UMRLEG)</t>
  </si>
  <si>
    <t xml:space="preserve">Vitis vinifera subsp vinifera cv. Attila</t>
  </si>
  <si>
    <t xml:space="preserve">Unité mixte de recherche Génétique et écophysiologie des légumineuses (UMRLEG)</t>
  </si>
  <si>
    <t xml:space="preserve">Vitis vinifera subsp vinifera cv. Attilio Ragioneri = Pirovano 150</t>
  </si>
  <si>
    <t xml:space="preserve">Unité mixte de recherche Physiologie Moléculaire des Semences (UMR PMS)</t>
  </si>
  <si>
    <t xml:space="preserve">Vitis vinifera subsp vinifera cv. Aubin</t>
  </si>
  <si>
    <t xml:space="preserve">United State Department of Agriculture by Agricultural Research Service, Washington - USA - Fogle H.</t>
  </si>
  <si>
    <t xml:space="preserve">Vitis vinifera subsp vinifera cv. Aubin vert</t>
  </si>
  <si>
    <t xml:space="preserve">United States Department of Agriculture Georgie USA</t>
  </si>
  <si>
    <t xml:space="preserve">Vitis vinifera subsp vinifera cv. Aubun</t>
  </si>
  <si>
    <t xml:space="preserve">Univ. Calif. Citrus Exp. Sta.</t>
  </si>
  <si>
    <t xml:space="preserve">Vitis vinifera subsp vinifera cv. Audibert</t>
  </si>
  <si>
    <t xml:space="preserve">Universidad de la Republica Oriental del Uruguay</t>
  </si>
  <si>
    <t xml:space="preserve">Vitis vinifera subsp vinifera cv. Augster blau</t>
  </si>
  <si>
    <t xml:space="preserve">Universidad Nacional Autonoma de Honduras</t>
  </si>
  <si>
    <t xml:space="preserve">Vitis vinifera subsp vinifera cv. Augster weisser</t>
  </si>
  <si>
    <t xml:space="preserve">Universidad Nacional Hermilio Abad del Cusco, Centro K'Ayra</t>
  </si>
  <si>
    <t xml:space="preserve">Vitis vinifera subsp vinifera cv. Aurata = Pirovano 110</t>
  </si>
  <si>
    <t xml:space="preserve">Universidade Federal do Rio Grande do Rio Grande</t>
  </si>
  <si>
    <t xml:space="preserve">Vitis vinifera subsp vinifera cv. Aurora = Pirovano 100</t>
  </si>
  <si>
    <t xml:space="preserve">Universita di Catania</t>
  </si>
  <si>
    <t xml:space="preserve">Vitis vinifera subsp vinifera cv. Autumn black</t>
  </si>
  <si>
    <t xml:space="preserve">Universitaet Hohenheim</t>
  </si>
  <si>
    <t xml:space="preserve">Vitis vinifera subsp vinifera cv. Autumn seedless</t>
  </si>
  <si>
    <t xml:space="preserve">Universite Grenoble Biologie moleculaire et vegetale</t>
  </si>
  <si>
    <t xml:space="preserve">Vitis vinifera subsp vinifera cv. Auxerrois</t>
  </si>
  <si>
    <t xml:space="preserve">University California USA</t>
  </si>
  <si>
    <t xml:space="preserve">Vitis vinifera subsp vinifera cv. Avana</t>
  </si>
  <si>
    <t xml:space="preserve">University Florida USA</t>
  </si>
  <si>
    <t xml:space="preserve">Vitis vinifera subsp vinifera cv. Avarengo</t>
  </si>
  <si>
    <t xml:space="preserve">University of Arizona</t>
  </si>
  <si>
    <t xml:space="preserve">Vitis vinifera subsp vinifera cv. Avassirkhva</t>
  </si>
  <si>
    <t xml:space="preserve">University of California</t>
  </si>
  <si>
    <t xml:space="preserve">Vitis vinifera subsp vinifera cv. Avesso</t>
  </si>
  <si>
    <t xml:space="preserve">University of Illinois,  Urbana-Champaign</t>
  </si>
  <si>
    <t xml:space="preserve">Vitis vinifera subsp vinifera cv. Avgoulato</t>
  </si>
  <si>
    <t xml:space="preserve">University of Pretoria</t>
  </si>
  <si>
    <t xml:space="preserve">Vitis vinifera subsp vinifera cv. Azal branco</t>
  </si>
  <si>
    <t xml:space="preserve">University of Puerto Rico</t>
  </si>
  <si>
    <t xml:space="preserve">Vitis vinifera subsp vinifera cv. Azal tinto</t>
  </si>
  <si>
    <t xml:space="preserve">University of Saskatchewan</t>
  </si>
  <si>
    <t xml:space="preserve">Vitis vinifera subsp vinifera cv. Azizi el Jaïa</t>
  </si>
  <si>
    <t xml:space="preserve">University of Sydney Plant Breeding Institute</t>
  </si>
  <si>
    <t xml:space="preserve">Vitis vinifera subsp vinifera cv. Azougah</t>
  </si>
  <si>
    <t xml:space="preserve">University of Udayana</t>
  </si>
  <si>
    <t xml:space="preserve">Vitis vinifera subsp vinifera cv. B 3-1</t>
  </si>
  <si>
    <t xml:space="preserve">University of Wuhan, Hubei</t>
  </si>
  <si>
    <t xml:space="preserve">Vitis vinifera subsp vinifera cv. B 5-6</t>
  </si>
  <si>
    <t xml:space="preserve">UNKNOWN</t>
  </si>
  <si>
    <t xml:space="preserve">Vitis vinifera subsp vinifera cv. Babeasca gris</t>
  </si>
  <si>
    <t xml:space="preserve">Vitis vinifera subsp vinifera cv. Babeasca neagra</t>
  </si>
  <si>
    <t xml:space="preserve">UPS Pole de Biotechnologie Vegetale</t>
  </si>
  <si>
    <t xml:space="preserve">Vitis vinifera subsp vinifera cv. Babic</t>
  </si>
  <si>
    <t xml:space="preserve">Vitis vinifera subsp vinifera cv. Bacchus = Geilweilerhof 33-29-133</t>
  </si>
  <si>
    <t xml:space="preserve">UR EFV</t>
  </si>
  <si>
    <t xml:space="preserve">Vitis vinifera subsp vinifera cv. Bacchus Bidault</t>
  </si>
  <si>
    <t xml:space="preserve">Vitis vinifera subsp vinifera cv. Bachet</t>
  </si>
  <si>
    <t xml:space="preserve">UR GAFL</t>
  </si>
  <si>
    <t xml:space="preserve">Vitis vinifera subsp vinifera cv. Badacsonyi Somzölö</t>
  </si>
  <si>
    <t xml:space="preserve">Vitis vinifera subsp vinifera cv. Baga</t>
  </si>
  <si>
    <t xml:space="preserve">Vitis vinifera subsp vinifera cv. Baïan Schirei</t>
  </si>
  <si>
    <t xml:space="preserve">Vitis vinifera subsp vinifera cv. Bakarka</t>
  </si>
  <si>
    <t xml:space="preserve">URGV</t>
  </si>
  <si>
    <t xml:space="preserve">Vitis vinifera subsp vinifera cv. Bakator kek</t>
  </si>
  <si>
    <t xml:space="preserve">URGV,  CNRS / INRA</t>
  </si>
  <si>
    <t xml:space="preserve">Vitis vinifera subsp vinifera cv. Bakator piros</t>
  </si>
  <si>
    <t xml:space="preserve">URGV - Plant Genomics Research Unit</t>
  </si>
  <si>
    <t xml:space="preserve">Vitis vinifera subsp vinifera cv. Bakator tüdöszinu</t>
  </si>
  <si>
    <t xml:space="preserve">Vitis vinifera subsp vinifera cv. Bakouri</t>
  </si>
  <si>
    <t xml:space="preserve">URP3F</t>
  </si>
  <si>
    <t xml:space="preserve">Vitis vinifera subsp vinifera cv. Balafant</t>
  </si>
  <si>
    <t xml:space="preserve">UR121 RIZ</t>
  </si>
  <si>
    <t xml:space="preserve">Vitis vinifera subsp vinifera cv. Balaton kincse</t>
  </si>
  <si>
    <t xml:space="preserve">UR254 Genetique et amelioration des plantes</t>
  </si>
  <si>
    <t xml:space="preserve">Vitis vinifera subsp vinifera cv. Balbut bijeli</t>
  </si>
  <si>
    <t xml:space="preserve">U.S. Date and Citrus Station</t>
  </si>
  <si>
    <t xml:space="preserve">Vitis vinifera subsp vinifera cv. Balint</t>
  </si>
  <si>
    <t xml:space="preserve">US Department of Agriculture,  Agriculture Research Service, Pacific West Area,  Western Regional Research Center</t>
  </si>
  <si>
    <t xml:space="preserve">Vitis vinifera subsp vinifera cv. Balouti</t>
  </si>
  <si>
    <t xml:space="preserve">US Department of Agriculture,  Agriculture Research Service, Plant Science and  Entomology Unit</t>
  </si>
  <si>
    <t xml:space="preserve">Vitis vinifera subsp vinifera cv. Balouzme</t>
  </si>
  <si>
    <t xml:space="preserve">U.S. Horticultural Field Station</t>
  </si>
  <si>
    <t xml:space="preserve">Vitis vinifera subsp vinifera cv. Balsamina nera</t>
  </si>
  <si>
    <t xml:space="preserve">U.S Horticultural Research</t>
  </si>
  <si>
    <t xml:space="preserve">Vitis vinifera subsp vinifera cv. Balsamino blanc</t>
  </si>
  <si>
    <t xml:space="preserve">US. Horticultural Research Lab,  Ft. Pierce,  FL</t>
  </si>
  <si>
    <t xml:space="preserve">Vitis vinifera subsp vinifera cv. Balzac blanc</t>
  </si>
  <si>
    <t xml:space="preserve">US Horticultural Research Laboratory</t>
  </si>
  <si>
    <t xml:space="preserve">Vitis vinifera subsp vinifera cv. Banati Rizling</t>
  </si>
  <si>
    <t xml:space="preserve">US Horticulture Research Laboratory, USDA/ARS</t>
  </si>
  <si>
    <t xml:space="preserve">Vitis vinifera subsp vinifera cv. Baratcsuha kek</t>
  </si>
  <si>
    <t xml:space="preserve">USDA, ARS Agricultural Research Service</t>
  </si>
  <si>
    <t xml:space="preserve">Vitis vinifera subsp vinifera cv. Baratcsuha szürke</t>
  </si>
  <si>
    <t xml:space="preserve">USDA, ARS, National Small Grains Collection</t>
  </si>
  <si>
    <t xml:space="preserve">Vitis vinifera subsp vinifera cv. Barbableu = Pirovano 81</t>
  </si>
  <si>
    <t xml:space="preserve">USDA, ARS, Plant Genetic Resources Unit, Cornell University, New York State Agricultural Experiment Station</t>
  </si>
  <si>
    <t xml:space="preserve">Vitis vinifera subsp vinifera cv. Barbaroux</t>
  </si>
  <si>
    <t xml:space="preserve">USDA, ARS, Washington State University, Irrigation Agricultural Research and Extension Center</t>
  </si>
  <si>
    <t xml:space="preserve">Vitis vinifera subsp vinifera cv. Barbera</t>
  </si>
  <si>
    <t xml:space="preserve">USDA, ARS, Western Regional Plant Introduction Station, Washington State University</t>
  </si>
  <si>
    <t xml:space="preserve">Vitis vinifera subsp vinifera cv. Barbera bianca</t>
  </si>
  <si>
    <t xml:space="preserve">USDA ARS WRRC</t>
  </si>
  <si>
    <t xml:space="preserve">Vitis vinifera subsp vinifera cv. Barcello</t>
  </si>
  <si>
    <t xml:space="preserve">USDA Beltsville Agricultural research Centre</t>
  </si>
  <si>
    <t xml:space="preserve">Vitis vinifera subsp vinifera cv. Barducis</t>
  </si>
  <si>
    <t xml:space="preserve">USDA/ARS Children's Nutrition Research Center</t>
  </si>
  <si>
    <t xml:space="preserve">Vitis vinifera subsp vinifera cv. Baresana</t>
  </si>
  <si>
    <t xml:space="preserve">USDA-ARS-JWDSRC</t>
  </si>
  <si>
    <t xml:space="preserve">Vitis vinifera subsp vinifera cv. Barlinka</t>
  </si>
  <si>
    <t xml:space="preserve">U.S.Department of Agriculture</t>
  </si>
  <si>
    <t xml:space="preserve">Vitis vinifera subsp vinifera cv. Barone dell Aterno = Pirovano 184</t>
  </si>
  <si>
    <t xml:space="preserve">U.S.Department of Agriculture - Agricultural Research Service</t>
  </si>
  <si>
    <t xml:space="preserve">Vitis vinifera subsp vinifera cv. Baroque</t>
  </si>
  <si>
    <t xml:space="preserve">Ustimovskaya Experimental Station for Plant Cultivation</t>
  </si>
  <si>
    <t xml:space="preserve">Vitis vinifera subsp vinifera cv. Baroque rose</t>
  </si>
  <si>
    <t xml:space="preserve">Utah Agricultural Experiment Station, Utah State University</t>
  </si>
  <si>
    <t xml:space="preserve">Vitis vinifera subsp vinifera cv. Barraquou</t>
  </si>
  <si>
    <t xml:space="preserve">Van borren, Tchécoslovaquie</t>
  </si>
  <si>
    <t xml:space="preserve">Vitis vinifera subsp vinifera cv. Barsaglina</t>
  </si>
  <si>
    <t xml:space="preserve">Van der Have GmbH</t>
  </si>
  <si>
    <t xml:space="preserve">Vitis vinifera subsp vinifera cv. Baserri</t>
  </si>
  <si>
    <t xml:space="preserve">Veg Saatzucht Hadmersleben</t>
  </si>
  <si>
    <t xml:space="preserve">Vitis vinifera subsp vinifera cv. Basicata</t>
  </si>
  <si>
    <t xml:space="preserve">Vegetable breeding station PEKIN</t>
  </si>
  <si>
    <t xml:space="preserve">Vitis vinifera subsp vinifera cv. Basicata faux</t>
  </si>
  <si>
    <t xml:space="preserve">Verger expérimental de l'Yonne (89) - France</t>
  </si>
  <si>
    <t xml:space="preserve">Vitis vinifera subsp vinifera cv. Basile Logothetis = Pirovano 77</t>
  </si>
  <si>
    <t xml:space="preserve">Villa Thuret</t>
  </si>
  <si>
    <t xml:space="preserve">Vitis vinifera subsp vinifera cv. Basilicumtraube</t>
  </si>
  <si>
    <t xml:space="preserve">Ville de Menton</t>
  </si>
  <si>
    <t xml:space="preserve">Vitis vinifera subsp vinifera cv. Bastardinho</t>
  </si>
  <si>
    <t xml:space="preserve">Vilmorin</t>
  </si>
  <si>
    <t xml:space="preserve">Vitis vinifera subsp vinifera cv. Bastardo Magaratchskii</t>
  </si>
  <si>
    <t xml:space="preserve">Vilmorin S.A.</t>
  </si>
  <si>
    <t xml:space="preserve">Vitis vinifera subsp vinifera cv. Batiki</t>
  </si>
  <si>
    <t xml:space="preserve">Vilmorin-Andrieux</t>
  </si>
  <si>
    <t xml:space="preserve">Vitis vinifera subsp vinifera cv. Batoca blanc</t>
  </si>
  <si>
    <t xml:space="preserve">Virginia Agricultural Experiment Station, Virginia Tech</t>
  </si>
  <si>
    <t xml:space="preserve">Vitis vinifera subsp vinifera cv. Battraube</t>
  </si>
  <si>
    <t xml:space="preserve">Vnii Sorgo I Drugih Zernovyh Kul'tur</t>
  </si>
  <si>
    <t xml:space="preserve">Vitis vinifera subsp vinifera cv. Batuta neagra</t>
  </si>
  <si>
    <t xml:space="preserve">Volcani Research Center</t>
  </si>
  <si>
    <t xml:space="preserve">Vitis vinifera subsp vinifera cv. Baude</t>
  </si>
  <si>
    <t xml:space="preserve">Waite Agricultural Research Institute University of Adelaide</t>
  </si>
  <si>
    <t xml:space="preserve">Vitis vinifera subsp vinifera cv. Baxtiori</t>
  </si>
  <si>
    <t xml:space="preserve">Wakayama Fruit Tree Experiment Station</t>
  </si>
  <si>
    <t xml:space="preserve">Vitis vinifera subsp vinifera cv. Bayad</t>
  </si>
  <si>
    <t xml:space="preserve">Washington State University Research Foundation - Pullman, WA - USA - Toyama TK</t>
  </si>
  <si>
    <t xml:space="preserve">Vitis vinifera subsp vinifera cv. Bayadi</t>
  </si>
  <si>
    <t xml:space="preserve">Washington State University Research Foundation, Pullman, WA - USA + Cot International, Generac - France</t>
  </si>
  <si>
    <t xml:space="preserve">Vitis vinifera subsp vinifera cv. Bayadi de Syrie</t>
  </si>
  <si>
    <t xml:space="preserve">Weizman Institute of Science</t>
  </si>
  <si>
    <t xml:space="preserve">Vitis vinifera subsp vinifera cv. Bayadi du Liban</t>
  </si>
  <si>
    <t xml:space="preserve">Western Australian Department of Agriculture</t>
  </si>
  <si>
    <t xml:space="preserve">Vitis vinifera subsp vinifera cv. BB 575-49 SRLH</t>
  </si>
  <si>
    <t xml:space="preserve">Wet-lowlands Islands Research Programme, Keravat</t>
  </si>
  <si>
    <t xml:space="preserve">Vitis vinifera subsp vinifera cv. Beala debela</t>
  </si>
  <si>
    <t xml:space="preserve">Wheat National Research Center</t>
  </si>
  <si>
    <t xml:space="preserve">Vitis vinifera subsp vinifera cv. Beaunoir</t>
  </si>
  <si>
    <t xml:space="preserve">Wheat Research Institute Ilam Research Centre</t>
  </si>
  <si>
    <t xml:space="preserve">Vitis vinifera subsp vinifera cv. Beauty seedless</t>
  </si>
  <si>
    <t xml:space="preserve">Wiersum Plant Breeding Station</t>
  </si>
  <si>
    <t xml:space="preserve">Vitis vinifera subsp vinifera cv. Béclan</t>
  </si>
  <si>
    <t xml:space="preserve">William James Farrer - Breeder</t>
  </si>
  <si>
    <t xml:space="preserve">Vitis vinifera subsp vinifera cv. Beid el Hamman</t>
  </si>
  <si>
    <t xml:space="preserve">Willits &amp; Newcomb Nurseries Co. Inc</t>
  </si>
  <si>
    <t xml:space="preserve">Vitis vinifera subsp vinifera cv. Beitamouni</t>
  </si>
  <si>
    <t xml:space="preserve">Winnipeg Research Station Agriculture Canada</t>
  </si>
  <si>
    <t xml:space="preserve">Vitis vinifera subsp vinifera cv. Belair</t>
  </si>
  <si>
    <t xml:space="preserve">Wisconsin Agricultural Experiment Station, University of Wisconsin</t>
  </si>
  <si>
    <t xml:space="preserve">Vitis vinifera subsp vinifera cv. Beldi x Ugni blanc</t>
  </si>
  <si>
    <t xml:space="preserve">World Seeds Inc.</t>
  </si>
  <si>
    <t xml:space="preserve">Vitis vinifera subsp vinifera cv. Beldi x Ugni blanc 36 L 4</t>
  </si>
  <si>
    <t xml:space="preserve">Yossef Ben-dor, Perot Oemashtalot Ltd. - Hama'ala - Israel</t>
  </si>
  <si>
    <t xml:space="preserve">Vitis vinifera subsp vinifera cv. Belle de Cegled</t>
  </si>
  <si>
    <t xml:space="preserve">Zaiger Floid, Modesto - CA - USA</t>
  </si>
  <si>
    <t xml:space="preserve">Vitis vinifera subsp vinifera cv. Bellevue</t>
  </si>
  <si>
    <t xml:space="preserve">Zelder B.V.</t>
  </si>
  <si>
    <t xml:space="preserve">Vitis vinifera subsp vinifera cv. Bellino</t>
  </si>
  <si>
    <t xml:space="preserve">Zeneca Seeds UK Limited - Plant Breeding and Research Centre</t>
  </si>
  <si>
    <t xml:space="preserve">Vitis vinifera subsp vinifera cv. Bellone</t>
  </si>
  <si>
    <t xml:space="preserve">Zeneca Wheat Improvement Centre,  Norwich Research Park</t>
  </si>
  <si>
    <t xml:space="preserve">Vitis vinifera subsp vinifera cv. Belz el Ansa</t>
  </si>
  <si>
    <t xml:space="preserve">Zhejiang University</t>
  </si>
  <si>
    <t xml:space="preserve">Vitis vinifera subsp vinifera cv. Bem tabornok = Général Bem</t>
  </si>
  <si>
    <t xml:space="preserve">Zjednocz. Hodowli Roslin i Nasiennictwa</t>
  </si>
  <si>
    <t xml:space="preserve">Vitis vinifera subsp vinifera cv. Ben Suilah</t>
  </si>
  <si>
    <t xml:space="preserve">ZMBP - Center for Molecular Biology of Plants</t>
  </si>
  <si>
    <t xml:space="preserve">Vitis vinifera subsp vinifera cv. Beneti noir</t>
  </si>
  <si>
    <t xml:space="preserve">Vitis vinifera subsp vinifera cv. Benicarlo</t>
  </si>
  <si>
    <t xml:space="preserve">Vitis vinifera subsp vinifera cv. Beogradska rana</t>
  </si>
  <si>
    <t xml:space="preserve">Vitis vinifera subsp vinifera cv. Béquignol</t>
  </si>
  <si>
    <t xml:space="preserve">Vitis vinifera subsp vinifera cv. Béquignol blanc</t>
  </si>
  <si>
    <t xml:space="preserve">Vitis vinifera subsp vinifera cv. Béquignol gris</t>
  </si>
  <si>
    <t xml:space="preserve">Vitis vinifera subsp vinifera cv. Beran</t>
  </si>
  <si>
    <t xml:space="preserve">Vitis vinifera subsp vinifera cv. Berbecel</t>
  </si>
  <si>
    <t xml:space="preserve">Vitis vinifera subsp vinifera cv. Berdomenel</t>
  </si>
  <si>
    <t xml:space="preserve">Vitis vinifera subsp vinifera cv. Beregi rozsas</t>
  </si>
  <si>
    <t xml:space="preserve">Vitis vinifera subsp vinifera cv. Beregi rozsas faux</t>
  </si>
  <si>
    <t xml:space="preserve">Vitis vinifera subsp vinifera cv. Bermestia bianca</t>
  </si>
  <si>
    <t xml:space="preserve">Vitis vinifera subsp vinifera cv. Bervedino</t>
  </si>
  <si>
    <t xml:space="preserve">Vitis vinifera subsp vinifera cv. Besgano nero</t>
  </si>
  <si>
    <t xml:space="preserve">Vitis vinifera subsp vinifera cv. Best's 22</t>
  </si>
  <si>
    <t xml:space="preserve">Vitis vinifera subsp vinifera cv. Bettlertraube</t>
  </si>
  <si>
    <t xml:space="preserve">Vitis vinifera subsp vinifera cv. Beylerce</t>
  </si>
  <si>
    <t xml:space="preserve">Vitis vinifera subsp vinifera cv. Bezoul el Aouda</t>
  </si>
  <si>
    <t xml:space="preserve">Vitis vinifera subsp vinifera cv. Bezoul el Kedima</t>
  </si>
  <si>
    <t xml:space="preserve">Vitis vinifera subsp vinifera cv. Bezoul el Kelba</t>
  </si>
  <si>
    <t xml:space="preserve">Vitis vinifera subsp vinifera cv. Bezoul el Khadem</t>
  </si>
  <si>
    <t xml:space="preserve">Vitis vinifera subsp vinifera cv. Bia blanc</t>
  </si>
  <si>
    <t xml:space="preserve">Vitis vinifera subsp vinifera cv. Biancame</t>
  </si>
  <si>
    <t xml:space="preserve">Vitis vinifera subsp vinifera cv. Biancazza</t>
  </si>
  <si>
    <t xml:space="preserve">Vitis vinifera subsp vinifera cv. Bianchetta genovese</t>
  </si>
  <si>
    <t xml:space="preserve">Vitis vinifera subsp vinifera cv. Bianchetta trevigiana</t>
  </si>
  <si>
    <t xml:space="preserve">Vitis vinifera subsp vinifera cv. Bianco d'Alessano</t>
  </si>
  <si>
    <t xml:space="preserve">Vitis vinifera subsp vinifera cv. Biancolella</t>
  </si>
  <si>
    <t xml:space="preserve">Vitis vinifera subsp vinifera cv. Biancone</t>
  </si>
  <si>
    <t xml:space="preserve">Vitis vinifera subsp vinifera cv. Biancu Gentile</t>
  </si>
  <si>
    <t xml:space="preserve">Vitis vinifera subsp vinifera cv. Bicane</t>
  </si>
  <si>
    <t xml:space="preserve">Vitis vinifera subsp vinifera cv. Bichtii</t>
  </si>
  <si>
    <t xml:space="preserve">Vitis vinifera subsp vinifera cv. Biczo balint emleke</t>
  </si>
  <si>
    <t xml:space="preserve">Vitis vinifera subsp vinifera cv. Biczö egon</t>
  </si>
  <si>
    <t xml:space="preserve">Vitis vinifera subsp vinifera cv. Bidaneh ghelmez</t>
  </si>
  <si>
    <t xml:space="preserve">Vitis vinifera subsp vinifera cv. Bien donné</t>
  </si>
  <si>
    <t xml:space="preserve">Vitis vinifera subsp vinifera cv. Big Perlon</t>
  </si>
  <si>
    <t xml:space="preserve">Vitis vinifera subsp vinifera cv. Bigasse</t>
  </si>
  <si>
    <t xml:space="preserve">Vitis vinifera subsp vinifera cv. Binisalem</t>
  </si>
  <si>
    <t xml:space="preserve">Vitis vinifera subsp vinifera cv. Black Alicante</t>
  </si>
  <si>
    <t xml:space="preserve">Vitis vinifera subsp vinifera cv. Black monukka</t>
  </si>
  <si>
    <t xml:space="preserve">Vitis vinifera subsp vinifera cv. Black Morocco</t>
  </si>
  <si>
    <t xml:space="preserve">Vitis vinifera subsp vinifera cv. Black Pearl Corrin</t>
  </si>
  <si>
    <t xml:space="preserve">Vitis vinifera subsp vinifera cv. Black Prince</t>
  </si>
  <si>
    <t xml:space="preserve">Vitis vinifera subsp vinifera cv. Black Rose = H 3-47</t>
  </si>
  <si>
    <t xml:space="preserve">Vitis vinifera subsp vinifera cv. Blanc Auba</t>
  </si>
  <si>
    <t xml:space="preserve">Vitis vinifera subsp vinifera cv. Blanc Cardon</t>
  </si>
  <si>
    <t xml:space="preserve">Vitis vinifera subsp vinifera cv. Blanc d'ambre</t>
  </si>
  <si>
    <t xml:space="preserve">Vitis vinifera subsp vinifera cv. Blanc Dame</t>
  </si>
  <si>
    <t xml:space="preserve">Vitis vinifera subsp vinifera cv. Blanc d'Automne</t>
  </si>
  <si>
    <t xml:space="preserve">Vitis vinifera subsp vinifera cv. Blanc de Creüe</t>
  </si>
  <si>
    <t xml:space="preserve">Vitis vinifera subsp vinifera cv. Blanc de Dellys</t>
  </si>
  <si>
    <t xml:space="preserve">Vitis vinifera subsp vinifera cv. Blanc de Dellys x Rhodites</t>
  </si>
  <si>
    <t xml:space="preserve">Vitis vinifera subsp vinifera cv. Blanc de Morgex</t>
  </si>
  <si>
    <t xml:space="preserve">Vitis vinifera subsp vinifera cv. Blanc de Rhafsaï</t>
  </si>
  <si>
    <t xml:space="preserve">Vitis vinifera subsp vinifera cv. Blanc Marquis</t>
  </si>
  <si>
    <t xml:space="preserve">Vitis vinifera subsp vinifera cv. Blanc Neyroud</t>
  </si>
  <si>
    <t xml:space="preserve">Vitis vinifera subsp vinifera cv. Blanc vert</t>
  </si>
  <si>
    <t xml:space="preserve">Vitis vinifera subsp vinifera cv. Blanca Gordal</t>
  </si>
  <si>
    <t xml:space="preserve">Vitis vinifera subsp vinifera cv. Blanca Superior para parral</t>
  </si>
  <si>
    <t xml:space="preserve">Vitis vinifera subsp vinifera cv. Blanca temprana Almeria</t>
  </si>
  <si>
    <t xml:space="preserve">Vitis vinifera subsp vinifera cv. Blancard</t>
  </si>
  <si>
    <t xml:space="preserve">Vitis vinifera subsp vinifera cv. Blanchier</t>
  </si>
  <si>
    <t xml:space="preserve">Vitis vinifera subsp vinifera cv. Blancorna</t>
  </si>
  <si>
    <t xml:space="preserve">Vitis vinifera subsp vinifera cv. Blank blauer</t>
  </si>
  <si>
    <t xml:space="preserve">Vitis vinifera subsp vinifera cv. Blanqueiron</t>
  </si>
  <si>
    <t xml:space="preserve">Vitis vinifera subsp vinifera cv. Blatina crna</t>
  </si>
  <si>
    <t xml:space="preserve">Vitis vinifera subsp vinifera cv. Blauburger</t>
  </si>
  <si>
    <t xml:space="preserve">Vitis vinifera subsp vinifera cv. Blauer Muskateller</t>
  </si>
  <si>
    <t xml:space="preserve">Vitis vinifera subsp vinifera cv. Blush seedless</t>
  </si>
  <si>
    <t xml:space="preserve">Vitis vinifera subsp vinifera cv. Boal cachudo</t>
  </si>
  <si>
    <t xml:space="preserve">Vitis vinifera subsp vinifera cv. Boal de Alicante Moscatel</t>
  </si>
  <si>
    <t xml:space="preserve">Vitis vinifera subsp vinifera cv. Boal de Madère</t>
  </si>
  <si>
    <t xml:space="preserve">Vitis vinifera subsp vinifera cv. Boal de Natura</t>
  </si>
  <si>
    <t xml:space="preserve">Vitis vinifera subsp vinifera cv. Boal molle</t>
  </si>
  <si>
    <t xml:space="preserve">Vitis vinifera subsp vinifera cv. Boal rosado</t>
  </si>
  <si>
    <t xml:space="preserve">Vitis vinifera subsp vinifera cv. Bobal</t>
  </si>
  <si>
    <t xml:space="preserve">Vitis vinifera subsp vinifera cv. Bocalilla</t>
  </si>
  <si>
    <t xml:space="preserve">Vitis vinifera subsp vinifera cv. Bogaz kere</t>
  </si>
  <si>
    <t xml:space="preserve">Vitis vinifera subsp vinifera cv. Bogdanusa</t>
  </si>
  <si>
    <t xml:space="preserve">Vitis vinifera subsp vinifera cv. Bogdanyi dinka</t>
  </si>
  <si>
    <t xml:space="preserve">Vitis vinifera subsp vinifera cv. Bogni 17 B</t>
  </si>
  <si>
    <t xml:space="preserve">Vitis vinifera subsp vinifera cv. Bogni 8</t>
  </si>
  <si>
    <t xml:space="preserve">Vitis vinifera subsp vinifera cv. Bombino bianco</t>
  </si>
  <si>
    <t xml:space="preserve">Vitis vinifera subsp vinifera cv. Bombino nero</t>
  </si>
  <si>
    <t xml:space="preserve">Vitis vinifera subsp vinifera cv. Bon blanc de Frangy</t>
  </si>
  <si>
    <t xml:space="preserve">Vitis vinifera subsp vinifera cv. Bonamico</t>
  </si>
  <si>
    <t xml:space="preserve">Vitis vinifera subsp vinifera cv. Bonarda piemontese</t>
  </si>
  <si>
    <t xml:space="preserve">Vitis vinifera subsp vinifera cv. Bonheur</t>
  </si>
  <si>
    <t xml:space="preserve">Vitis vinifera subsp vinifera cv. Bonne Vituaigne</t>
  </si>
  <si>
    <t xml:space="preserve">Vitis vinifera subsp vinifera cv. Bonnet de retord</t>
  </si>
  <si>
    <t xml:space="preserve">Vitis vinifera subsp vinifera cv. Bonnita</t>
  </si>
  <si>
    <t xml:space="preserve">Vitis vinifera subsp vinifera cv. Borba blanca</t>
  </si>
  <si>
    <t xml:space="preserve">Vitis vinifera subsp vinifera cv. Boriska</t>
  </si>
  <si>
    <t xml:space="preserve">Vitis vinifera subsp vinifera cv. Borraçal</t>
  </si>
  <si>
    <t xml:space="preserve">Vitis vinifera subsp vinifera cv. Borrado das moscas</t>
  </si>
  <si>
    <t xml:space="preserve">Vitis vinifera subsp vinifera cv. Bosco</t>
  </si>
  <si>
    <t xml:space="preserve">Vitis vinifera subsp vinifera cv. Boskokwi</t>
  </si>
  <si>
    <t xml:space="preserve">Vitis vinifera subsp vinifera cv. Botun</t>
  </si>
  <si>
    <t xml:space="preserve">Vitis vinifera subsp vinifera cv. Bou Khanzir blanc</t>
  </si>
  <si>
    <t xml:space="preserve">Vitis vinifera subsp vinifera cv. Bou Khanzir noir</t>
  </si>
  <si>
    <t xml:space="preserve">Vitis vinifera subsp vinifera cv. Bou Qsob faux</t>
  </si>
  <si>
    <t xml:space="preserve">Vitis vinifera subsp vinifera cv. Bou Rouguia</t>
  </si>
  <si>
    <t xml:space="preserve">Vitis vinifera subsp vinifera cv. Bouaki nor</t>
  </si>
  <si>
    <t xml:space="preserve">Vitis vinifera subsp vinifera cv. Bouaki tach</t>
  </si>
  <si>
    <t xml:space="preserve">Vitis vinifera subsp vinifera cv. Bouchalès</t>
  </si>
  <si>
    <t xml:space="preserve">Vitis vinifera subsp vinifera cv. Bouchereau</t>
  </si>
  <si>
    <t xml:space="preserve">Vitis vinifera subsp vinifera cv. Bouchouka</t>
  </si>
  <si>
    <t xml:space="preserve">Vitis vinifera subsp vinifera cv. Boudechouri tcherny</t>
  </si>
  <si>
    <t xml:space="preserve">Vitis vinifera subsp vinifera cv. Bouillan</t>
  </si>
  <si>
    <t xml:space="preserve">Vitis vinifera subsp vinifera cv. Bouillenc noir</t>
  </si>
  <si>
    <t xml:space="preserve">Vitis vinifera subsp vinifera cv. Bouillet</t>
  </si>
  <si>
    <t xml:space="preserve">Vitis vinifera subsp vinifera cv. Boulanoui</t>
  </si>
  <si>
    <t xml:space="preserve">Vitis vinifera subsp vinifera cv. Bouquet riesling</t>
  </si>
  <si>
    <t xml:space="preserve">Vitis vinifera subsp vinifera cv. Bouquet Sylvaner</t>
  </si>
  <si>
    <t xml:space="preserve">Vitis vinifera subsp vinifera cv. Bouquettraube</t>
  </si>
  <si>
    <t xml:space="preserve">Vitis vinifera subsp vinifera cv. Bourboulenc</t>
  </si>
  <si>
    <t xml:space="preserve">Vitis vinifera subsp vinifera cv. Bourdier 2-04-58</t>
  </si>
  <si>
    <t xml:space="preserve">Vitis vinifera subsp vinifera cv. Bourrisquou</t>
  </si>
  <si>
    <t xml:space="preserve">Vitis vinifera subsp vinifera cv. Bouteillan noir</t>
  </si>
  <si>
    <t xml:space="preserve">Vitis vinifera subsp vinifera cv. Bouvierrebe</t>
  </si>
  <si>
    <t xml:space="preserve">Vitis vinifera subsp vinifera cv. Bouzouga</t>
  </si>
  <si>
    <t xml:space="preserve">Vitis vinifera subsp vinifera cv. Bovale grande = Bovale di Spagna</t>
  </si>
  <si>
    <t xml:space="preserve">Vitis vinifera subsp vinifera cv. Bracciola nera</t>
  </si>
  <si>
    <t xml:space="preserve">Vitis vinifera subsp vinifera cv. Brachet</t>
  </si>
  <si>
    <t xml:space="preserve">Vitis vinifera subsp vinifera cv. Brachet 2</t>
  </si>
  <si>
    <t xml:space="preserve">Vitis vinifera subsp vinifera cv. Brachetto</t>
  </si>
  <si>
    <t xml:space="preserve">Vitis vinifera subsp vinifera cv. Braghina</t>
  </si>
  <si>
    <t xml:space="preserve">Vitis vinifera subsp vinifera cv. Bratkovina</t>
  </si>
  <si>
    <t xml:space="preserve">Vitis vinifera subsp vinifera cv. Bronnerstraube</t>
  </si>
  <si>
    <t xml:space="preserve">Vitis vinifera subsp vinifera cv. Broumest</t>
  </si>
  <si>
    <t xml:space="preserve">Vitis vinifera subsp vinifera cv. Brun argenté</t>
  </si>
  <si>
    <t xml:space="preserve">Vitis vinifera subsp vinifera cv. Brun Fourca</t>
  </si>
  <si>
    <t xml:space="preserve">Vitis vinifera subsp vinifera cv. Bruni 1 Sélection clonale</t>
  </si>
  <si>
    <t xml:space="preserve">Vitis vinifera subsp vinifera cv. Bruni 100</t>
  </si>
  <si>
    <t xml:space="preserve">Vitis vinifera subsp vinifera cv. Bruni 102</t>
  </si>
  <si>
    <t xml:space="preserve">Vitis vinifera subsp vinifera cv. Bruni 116</t>
  </si>
  <si>
    <t xml:space="preserve">Vitis vinifera subsp vinifera cv. Bruni 12</t>
  </si>
  <si>
    <t xml:space="preserve">Vitis vinifera subsp vinifera cv. Bruni 125</t>
  </si>
  <si>
    <t xml:space="preserve">Vitis vinifera subsp vinifera cv. Bruni 14</t>
  </si>
  <si>
    <t xml:space="preserve">Vitis vinifera subsp vinifera cv. Bruni 147</t>
  </si>
  <si>
    <t xml:space="preserve">Vitis vinifera subsp vinifera cv. Bruni 15</t>
  </si>
  <si>
    <t xml:space="preserve">Vitis vinifera subsp vinifera cv. Bruni 154</t>
  </si>
  <si>
    <t xml:space="preserve">Vitis vinifera subsp vinifera cv. Bruni 18 (hybride)</t>
  </si>
  <si>
    <t xml:space="preserve">Vitis vinifera subsp vinifera cv. Bruni 317</t>
  </si>
  <si>
    <t xml:space="preserve">Vitis vinifera subsp vinifera cv. Bruni 33</t>
  </si>
  <si>
    <t xml:space="preserve">Vitis vinifera subsp vinifera cv. Bruni 36</t>
  </si>
  <si>
    <t xml:space="preserve">Vitis vinifera subsp vinifera cv. Bruni 360</t>
  </si>
  <si>
    <t xml:space="preserve">Vitis vinifera subsp vinifera cv. Bruni 381</t>
  </si>
  <si>
    <t xml:space="preserve">Vitis vinifera subsp vinifera cv. Bruni 4</t>
  </si>
  <si>
    <t xml:space="preserve">Vitis vinifera subsp vinifera cv. Bruni 41</t>
  </si>
  <si>
    <t xml:space="preserve">Vitis vinifera subsp vinifera cv. Bruni 415</t>
  </si>
  <si>
    <t xml:space="preserve">Vitis vinifera subsp vinifera cv. Bruni 429</t>
  </si>
  <si>
    <t xml:space="preserve">Vitis vinifera subsp vinifera cv. Bruni 45</t>
  </si>
  <si>
    <t xml:space="preserve">Vitis vinifera subsp vinifera cv. Bruni 54</t>
  </si>
  <si>
    <t xml:space="preserve">Vitis vinifera subsp vinifera cv. Bruni 65</t>
  </si>
  <si>
    <t xml:space="preserve">Vitis vinifera subsp vinifera cv. Bruni 74</t>
  </si>
  <si>
    <t xml:space="preserve">Vitis vinifera subsp vinifera cv. Bruni 75</t>
  </si>
  <si>
    <t xml:space="preserve">Vitis vinifera subsp vinifera cv. Bruni 90</t>
  </si>
  <si>
    <t xml:space="preserve">Vitis vinifera subsp vinifera cv. Brunq noir</t>
  </si>
  <si>
    <t xml:space="preserve">Vitis vinifera subsp vinifera cv. Brustiano</t>
  </si>
  <si>
    <t xml:space="preserve">Vitis vinifera subsp vinifera cv. Brustiano faux</t>
  </si>
  <si>
    <t xml:space="preserve">Vitis vinifera subsp vinifera cv. Buckland sweet water</t>
  </si>
  <si>
    <t xml:space="preserve">Vitis vinifera subsp vinifera cv. Budai Szagos</t>
  </si>
  <si>
    <t xml:space="preserve">Vitis vinifera subsp vinifera cv. Budai zöld</t>
  </si>
  <si>
    <t xml:space="preserve">Vitis vinifera subsp vinifera cv. Burgrave de Hongrie</t>
  </si>
  <si>
    <t xml:space="preserve">Vitis vinifera subsp vinifera cv. Cabasma alba</t>
  </si>
  <si>
    <t xml:space="preserve">Vitis vinifera subsp vinifera cv. Cabernet franc</t>
  </si>
  <si>
    <t xml:space="preserve">Vitis vinifera subsp vinifera cv. Cabernet Lion</t>
  </si>
  <si>
    <t xml:space="preserve">Vitis vinifera subsp vinifera cv. Cabernet-Malbec n°1</t>
  </si>
  <si>
    <t xml:space="preserve">Vitis vinifera subsp vinifera cv. Cabernet-Malbec n°2</t>
  </si>
  <si>
    <t xml:space="preserve">Vitis vinifera subsp vinifera cv. Cabernet-Malbec n°4</t>
  </si>
  <si>
    <t xml:space="preserve">Vitis vinifera subsp vinifera cv. Cabernet-Sauvignon</t>
  </si>
  <si>
    <t xml:space="preserve">Vitis vinifera subsp vinifera cv. Cacaboué</t>
  </si>
  <si>
    <t xml:space="preserve">Vitis vinifera subsp vinifera cv. Caddiu</t>
  </si>
  <si>
    <t xml:space="preserve">Vitis vinifera subsp vinifera cv. Cainho branco</t>
  </si>
  <si>
    <t xml:space="preserve">Vitis vinifera subsp vinifera cv. Caiño longo</t>
  </si>
  <si>
    <t xml:space="preserve">Vitis vinifera subsp vinifera cv. Calabre</t>
  </si>
  <si>
    <t xml:space="preserve">Vitis vinifera subsp vinifera cv. Calabrese</t>
  </si>
  <si>
    <t xml:space="preserve">Vitis vinifera subsp vinifera cv. Caladoc = INRA 1510-104</t>
  </si>
  <si>
    <t xml:space="preserve">Vitis vinifera subsp vinifera cv. Calitor</t>
  </si>
  <si>
    <t xml:space="preserve">Vitis vinifera subsp vinifera cv. Calitor blanc</t>
  </si>
  <si>
    <t xml:space="preserve">Vitis vinifera subsp vinifera cv. Calitor gris</t>
  </si>
  <si>
    <t xml:space="preserve">Vitis vinifera subsp vinifera cv. Callet</t>
  </si>
  <si>
    <t xml:space="preserve">Vitis vinifera subsp vinifera cv. Calmeria = C11-31-5</t>
  </si>
  <si>
    <t xml:space="preserve">Vitis vinifera subsp vinifera cv. Caloria</t>
  </si>
  <si>
    <t xml:space="preserve">Vitis vinifera subsp vinifera cv. Calzin</t>
  </si>
  <si>
    <t xml:space="preserve">Vitis vinifera subsp vinifera cv. Camaralet de Lasseube</t>
  </si>
  <si>
    <t xml:space="preserve">Vitis vinifera subsp vinifera cv. Camaraou blanc</t>
  </si>
  <si>
    <t xml:space="preserve">Vitis vinifera subsp vinifera cv. Camaraou noir</t>
  </si>
  <si>
    <t xml:space="preserve">Vitis vinifera subsp vinifera cv. Canaiolo</t>
  </si>
  <si>
    <t xml:space="preserve">Vitis vinifera subsp vinifera cv. Canari</t>
  </si>
  <si>
    <t xml:space="preserve">Vitis vinifera subsp vinifera cv. Canina nera</t>
  </si>
  <si>
    <t xml:space="preserve">Vitis vinifera subsp vinifera cv. Canner seedless</t>
  </si>
  <si>
    <t xml:space="preserve">Vitis vinifera subsp vinifera cv. Cannon Hall</t>
  </si>
  <si>
    <t xml:space="preserve">Vitis vinifera subsp vinifera cv. Cannon Hall faux</t>
  </si>
  <si>
    <t xml:space="preserve">Vitis vinifera subsp vinifera cv. Cañocazo</t>
  </si>
  <si>
    <t xml:space="preserve">Vitis vinifera subsp vinifera cv. Cañorroyo</t>
  </si>
  <si>
    <t xml:space="preserve">Vitis vinifera subsp vinifera cv. Cape currant</t>
  </si>
  <si>
    <t xml:space="preserve">Vitis vinifera subsp vinifera cv. Caralicante</t>
  </si>
  <si>
    <t xml:space="preserve">Vitis vinifera subsp vinifera cv. Carcaces</t>
  </si>
  <si>
    <t xml:space="preserve">Vitis vinifera subsp vinifera cv. Carcajolo</t>
  </si>
  <si>
    <t xml:space="preserve">Vitis vinifera subsp vinifera cv. Carcajolo blanc</t>
  </si>
  <si>
    <t xml:space="preserve">Vitis vinifera subsp vinifera cv. Cardinal = G 10-30</t>
  </si>
  <si>
    <t xml:space="preserve">Vitis vinifera subsp vinifera cv. Carignan</t>
  </si>
  <si>
    <t xml:space="preserve">Vitis vinifera subsp vinifera cv. Carignan blanc</t>
  </si>
  <si>
    <t xml:space="preserve">Vitis vinifera subsp vinifera cv. Carignan Bouschet</t>
  </si>
  <si>
    <t xml:space="preserve">Vitis vinifera subsp vinifera cv. Carignan gris</t>
  </si>
  <si>
    <t xml:space="preserve">Vitis vinifera subsp vinifera cv. Carla = INRA 1650-10</t>
  </si>
  <si>
    <t xml:space="preserve">Vitis vinifera subsp vinifera cv. Carmenère</t>
  </si>
  <si>
    <t xml:space="preserve">Vitis vinifera subsp vinifera cv. Carminoir</t>
  </si>
  <si>
    <t xml:space="preserve">Vitis vinifera subsp vinifera cv. Carnelian</t>
  </si>
  <si>
    <t xml:space="preserve">Vitis vinifera subsp vinifera cv. Carrega somera</t>
  </si>
  <si>
    <t xml:space="preserve">Vitis vinifera subsp vinifera cv. Carricante</t>
  </si>
  <si>
    <t xml:space="preserve">Vitis vinifera subsp vinifera cv. Cartuja blanca</t>
  </si>
  <si>
    <t xml:space="preserve">Vitis vinifera subsp vinifera cv. Castellano morado</t>
  </si>
  <si>
    <t xml:space="preserve">Vitis vinifera subsp vinifera cv. Castets</t>
  </si>
  <si>
    <t xml:space="preserve">Vitis vinifera subsp vinifera cv. Castiglione</t>
  </si>
  <si>
    <t xml:space="preserve">Vitis vinifera subsp vinifera cv. Catalanesca</t>
  </si>
  <si>
    <t xml:space="preserve">Vitis vinifera subsp vinifera cv. Catanese nero</t>
  </si>
  <si>
    <t xml:space="preserve">Vitis vinifera subsp vinifera cv. Catarratto bianco comune</t>
  </si>
  <si>
    <t xml:space="preserve">Vitis vinifera subsp vinifera cv. Catarratto bianco lucido</t>
  </si>
  <si>
    <t xml:space="preserve">Vitis vinifera subsp vinifera cv. Catarratto nero</t>
  </si>
  <si>
    <t xml:space="preserve">Vitis vinifera subsp vinifera cv. Centennial seedless</t>
  </si>
  <si>
    <t xml:space="preserve">Vitis vinifera subsp vinifera cv. Centorotolli</t>
  </si>
  <si>
    <t xml:space="preserve">Vitis vinifera subsp vinifera cv. Cep rouge</t>
  </si>
  <si>
    <t xml:space="preserve">Vitis vinifera subsp vinifera cv. Cercial du Dão</t>
  </si>
  <si>
    <t xml:space="preserve">Vitis vinifera subsp vinifera cv. Cereza</t>
  </si>
  <si>
    <t xml:space="preserve">Vitis vinifera subsp vinifera cv. Cesanese comune</t>
  </si>
  <si>
    <t xml:space="preserve">Vitis vinifera subsp vinifera cv. César</t>
  </si>
  <si>
    <t xml:space="preserve">Vitis vinifera subsp vinifera cv. Chaani biely</t>
  </si>
  <si>
    <t xml:space="preserve">Vitis vinifera subsp vinifera cv. Chaani tchernii</t>
  </si>
  <si>
    <t xml:space="preserve">Vitis vinifera subsp vinifera cv. Chahnani</t>
  </si>
  <si>
    <t xml:space="preserve">Vitis vinifera subsp vinifera cv. Chaillaud</t>
  </si>
  <si>
    <t xml:space="preserve">Vitis vinifera subsp vinifera cv. Chakar angour de Tachkent</t>
  </si>
  <si>
    <t xml:space="preserve">Vitis vinifera subsp vinifera cv. Chalosse noire</t>
  </si>
  <si>
    <t xml:space="preserve">Vitis vinifera subsp vinifera cv. Chalosse noire = Négret castrais</t>
  </si>
  <si>
    <t xml:space="preserve">Vitis vinifera subsp vinifera cv. Chami</t>
  </si>
  <si>
    <t xml:space="preserve">Vitis vinifera subsp vinifera cv. Chany gris</t>
  </si>
  <si>
    <t xml:space="preserve">Vitis vinifera subsp vinifera cv. Chaouch blanc</t>
  </si>
  <si>
    <t xml:space="preserve">Vitis vinifera subsp vinifera cv. Chaouch rose</t>
  </si>
  <si>
    <t xml:space="preserve">Vitis vinifera subsp vinifera cv. Chaptal</t>
  </si>
  <si>
    <t xml:space="preserve">Vitis vinifera subsp vinifera cv. Chardonnay</t>
  </si>
  <si>
    <t xml:space="preserve">Vitis vinifera subsp vinifera cv. Chardonnay musqué</t>
  </si>
  <si>
    <t xml:space="preserve">Vitis vinifera subsp vinifera cv. Chardonnay rose</t>
  </si>
  <si>
    <t xml:space="preserve">Vitis vinifera subsp vinifera cv. Charmont</t>
  </si>
  <si>
    <t xml:space="preserve">Vitis vinifera subsp vinifera cv. Chasan = INRA 1527-78</t>
  </si>
  <si>
    <t xml:space="preserve">Vitis vinifera subsp vinifera cv. Chasselas</t>
  </si>
  <si>
    <t xml:space="preserve">Vitis vinifera subsp vinifera cv. Chasselas apyrène</t>
  </si>
  <si>
    <t xml:space="preserve">Vitis vinifera subsp vinifera cv. Chasselas des Bouches du Rhône</t>
  </si>
  <si>
    <t xml:space="preserve">Vitis vinifera subsp vinifera cv. Chasselas Duhamel</t>
  </si>
  <si>
    <t xml:space="preserve">Vitis vinifera subsp vinifera cv. Chasselas Impérial Oberlin</t>
  </si>
  <si>
    <t xml:space="preserve">Vitis vinifera subsp vinifera cv. Chasselas lacinifolié</t>
  </si>
  <si>
    <t xml:space="preserve">Vitis vinifera subsp vinifera cv. Chasselas Michel Tompa</t>
  </si>
  <si>
    <t xml:space="preserve">Vitis vinifera subsp vinifera cv. Chasselas musqué</t>
  </si>
  <si>
    <t xml:space="preserve">Vitis vinifera subsp vinifera cv. Chasselas noir</t>
  </si>
  <si>
    <t xml:space="preserve">Vitis vinifera subsp vinifera cv. Chasselas rose</t>
  </si>
  <si>
    <t xml:space="preserve">Vitis vinifera subsp vinifera cv. Chasselas rose royal</t>
  </si>
  <si>
    <t xml:space="preserve">Vitis vinifera subsp vinifera cv. Chasselas rouge</t>
  </si>
  <si>
    <t xml:space="preserve">Vitis vinifera subsp vinifera cv. Chasselas tétraploïde</t>
  </si>
  <si>
    <t xml:space="preserve">Vitis vinifera subsp vinifera cv. Chasselas violet</t>
  </si>
  <si>
    <t xml:space="preserve">Vitis vinifera subsp vinifera cv. Chatus</t>
  </si>
  <si>
    <t xml:space="preserve">Vitis vinifera subsp vinifera cv. Chenanson = INRA 1509-149</t>
  </si>
  <si>
    <t xml:space="preserve">Vitis vinifera subsp vinifera cv. Chenin</t>
  </si>
  <si>
    <t xml:space="preserve">Vitis vinifera subsp vinifera cv. Chichaud</t>
  </si>
  <si>
    <t xml:space="preserve">Vitis vinifera subsp vinifera cv. Chikki</t>
  </si>
  <si>
    <t xml:space="preserve">Vitis vinifera subsp vinifera cv. Chirai</t>
  </si>
  <si>
    <t xml:space="preserve">Vitis vinifera subsp vinifera cv. Chiroka Melnichka = Melnik</t>
  </si>
  <si>
    <t xml:space="preserve">Vitis vinifera subsp vinifera cv. Chirvan chakhi</t>
  </si>
  <si>
    <t xml:space="preserve">Vitis vinifera subsp vinifera cv. Chouchillon</t>
  </si>
  <si>
    <t xml:space="preserve">Vitis vinifera subsp vinifera cv. Christmas rose</t>
  </si>
  <si>
    <t xml:space="preserve">Vitis vinifera subsp vinifera cv. Chtour angour</t>
  </si>
  <si>
    <t xml:space="preserve">Vitis vinifera subsp vinifera cv. Ciclopica = Pirovano 60</t>
  </si>
  <si>
    <t xml:space="preserve">Vitis vinifera subsp vinifera cv. Ciganyszölö</t>
  </si>
  <si>
    <t xml:space="preserve">Vitis vinifera subsp vinifera cv. Ciliegiolo</t>
  </si>
  <si>
    <t xml:space="preserve">Vitis vinifera subsp vinifera cv. Cinsaut</t>
  </si>
  <si>
    <t xml:space="preserve">Vitis vinifera subsp vinifera cv. Cinsaut Bouschet</t>
  </si>
  <si>
    <t xml:space="preserve">Vitis vinifera subsp vinifera cv. Cioinic</t>
  </si>
  <si>
    <t xml:space="preserve">Vitis vinifera subsp vinifera cv. Circé</t>
  </si>
  <si>
    <t xml:space="preserve">Vitis vinifera subsp vinifera cv. Citana</t>
  </si>
  <si>
    <t xml:space="preserve">Vitis vinifera subsp vinifera cv. Citronelle</t>
  </si>
  <si>
    <t xml:space="preserve">Vitis vinifera subsp vinifera cv. Citronelle x Aramon</t>
  </si>
  <si>
    <t xml:space="preserve">Vitis vinifera subsp vinifera cv. Clairette</t>
  </si>
  <si>
    <t xml:space="preserve">Vitis vinifera subsp vinifera cv. Clairette Mazel</t>
  </si>
  <si>
    <t xml:space="preserve">Vitis vinifera subsp vinifera cv. Clairette rose</t>
  </si>
  <si>
    <t xml:space="preserve">Vitis vinifera subsp vinifera cv. Clairette x Beldi 36 L 2</t>
  </si>
  <si>
    <t xml:space="preserve">Vitis vinifera subsp vinifera cv. Clarin = INRA 573-11</t>
  </si>
  <si>
    <t xml:space="preserve">Vitis vinifera subsp vinifera cv. Claverie</t>
  </si>
  <si>
    <t xml:space="preserve">Vitis vinifera subsp vinifera cv. Claverie coulard</t>
  </si>
  <si>
    <t xml:space="preserve">Vitis vinifera subsp vinifera cv. Clotilde Prosperi = Prosperi 190</t>
  </si>
  <si>
    <t xml:space="preserve">Vitis vinifera subsp vinifera cv. Coada vulpii</t>
  </si>
  <si>
    <t xml:space="preserve">Vitis vinifera subsp vinifera cv. Coarna alba</t>
  </si>
  <si>
    <t xml:space="preserve">Vitis vinifera subsp vinifera cv. Coarna neagra</t>
  </si>
  <si>
    <t xml:space="preserve">Vitis vinifera subsp vinifera cv. Coarna rosie</t>
  </si>
  <si>
    <t xml:space="preserve">Vitis vinifera subsp vinifera cv. Cococciola</t>
  </si>
  <si>
    <t xml:space="preserve">Vitis vinifera subsp vinifera cv. Coda di volpe bianca</t>
  </si>
  <si>
    <t xml:space="preserve">Vitis vinifera subsp vinifera cv. Codega</t>
  </si>
  <si>
    <t xml:space="preserve">Vitis vinifera subsp vinifera cv. Codivarta</t>
  </si>
  <si>
    <t xml:space="preserve">Vitis vinifera subsp vinifera cv. Colman blanc</t>
  </si>
  <si>
    <t xml:space="preserve">Vitis vinifera subsp vinifera cv. Colombana nera</t>
  </si>
  <si>
    <t xml:space="preserve">Vitis vinifera subsp vinifera cv. Colombard</t>
  </si>
  <si>
    <t xml:space="preserve">Vitis vinifera subsp vinifera cv. Colombaud = Bouteillan blanc</t>
  </si>
  <si>
    <t xml:space="preserve">Vitis vinifera subsp vinifera cv. Colorino</t>
  </si>
  <si>
    <t xml:space="preserve">Vitis vinifera subsp vinifera cv. Completer</t>
  </si>
  <si>
    <t xml:space="preserve">Vitis vinifera subsp vinifera cv. Conca d'ora = Paulsen 152</t>
  </si>
  <si>
    <t xml:space="preserve">Vitis vinifera subsp vinifera cv. Conegliano 120</t>
  </si>
  <si>
    <t xml:space="preserve">Vitis vinifera subsp vinifera cv. Conegliano 199</t>
  </si>
  <si>
    <t xml:space="preserve">Vitis vinifera subsp vinifera cv. Conegliano 213</t>
  </si>
  <si>
    <t xml:space="preserve">Vitis vinifera subsp vinifera cv. Conegliano 218</t>
  </si>
  <si>
    <t xml:space="preserve">Vitis vinifera subsp vinifera cv. Constantinescu-Negreanu 2/13/8 (Victoria)</t>
  </si>
  <si>
    <t xml:space="preserve">Vitis vinifera subsp vinifera cv. Conte rosso = Pirovano 73</t>
  </si>
  <si>
    <t xml:space="preserve">Vitis vinifera subsp vinifera cv. Corbeau</t>
  </si>
  <si>
    <t xml:space="preserve">Vitis vinifera subsp vinifera cv. Corbina vicentina</t>
  </si>
  <si>
    <t xml:space="preserve">Vitis vinifera subsp vinifera cv. Corfiatis</t>
  </si>
  <si>
    <t xml:space="preserve">Vitis vinifera subsp vinifera cv. Corinthe blanc</t>
  </si>
  <si>
    <t xml:space="preserve">Vitis vinifera subsp vinifera cv. Corinthe noir</t>
  </si>
  <si>
    <t xml:space="preserve">Vitis vinifera subsp vinifera cv. Corinto bianco</t>
  </si>
  <si>
    <t xml:space="preserve">Vitis vinifera subsp vinifera cv. Corneille</t>
  </si>
  <si>
    <t xml:space="preserve">Vitis vinifera subsp vinifera cv. Cornet</t>
  </si>
  <si>
    <t xml:space="preserve">Vitis vinifera subsp vinifera cv. Cornichon violet</t>
  </si>
  <si>
    <t xml:space="preserve">Vitis vinifera subsp vinifera cv. Cornichon violet = Rosa menna di vacca</t>
  </si>
  <si>
    <t xml:space="preserve">Vitis vinifera subsp vinifera cv. Cornifesto</t>
  </si>
  <si>
    <t xml:space="preserve">Vitis vinifera subsp vinifera cv. Corniola bianca di Milazzo</t>
  </si>
  <si>
    <t xml:space="preserve">Vitis vinifera subsp vinifera cv. Corniola nera</t>
  </si>
  <si>
    <t xml:space="preserve">Vitis vinifera subsp vinifera cv. Corrin Seedless</t>
  </si>
  <si>
    <t xml:space="preserve">Vitis vinifera subsp vinifera cv. Cortese</t>
  </si>
  <si>
    <t xml:space="preserve">Vitis vinifera subsp vinifera cv. Corvina veronese</t>
  </si>
  <si>
    <t xml:space="preserve">Vitis vinifera subsp vinifera cv. Cot</t>
  </si>
  <si>
    <t xml:space="preserve">Vitis vinifera subsp vinifera cv. Cot de Chéragas</t>
  </si>
  <si>
    <t xml:space="preserve">Vitis vinifera subsp vinifera cv. Counoise</t>
  </si>
  <si>
    <t xml:space="preserve">Vitis vinifera subsp vinifera cv. Courbès</t>
  </si>
  <si>
    <t xml:space="preserve">Vitis vinifera subsp vinifera cv. Courbu</t>
  </si>
  <si>
    <t xml:space="preserve">Vitis vinifera subsp vinifera cv. Courbu noir</t>
  </si>
  <si>
    <t xml:space="preserve">Vitis vinifera subsp vinifera cv. Courtoisie</t>
  </si>
  <si>
    <t xml:space="preserve">Vitis vinifera subsp vinifera cv. Coutinho 6</t>
  </si>
  <si>
    <t xml:space="preserve">Vitis vinifera subsp vinifera cv. Crassostaphyllo</t>
  </si>
  <si>
    <t xml:space="preserve">Vitis vinifera subsp vinifera cv. Crimposie</t>
  </si>
  <si>
    <t xml:space="preserve">Vitis vinifera subsp vinifera cv. Crimson seedless</t>
  </si>
  <si>
    <t xml:space="preserve">Vitis vinifera subsp vinifera cv. Criolla chica 2</t>
  </si>
  <si>
    <t xml:space="preserve">Vitis vinifera subsp vinifera cv. Criolla mediana 2</t>
  </si>
  <si>
    <t xml:space="preserve">Vitis vinifera subsp vinifera cv. Criolla San Juanina</t>
  </si>
  <si>
    <t xml:space="preserve">Vitis vinifera subsp vinifera cv. Crista couleur d'ambre</t>
  </si>
  <si>
    <t xml:space="preserve">Vitis vinifera subsp vinifera cv. Croatina</t>
  </si>
  <si>
    <t xml:space="preserve">Vitis vinifera subsp vinifera cv. Croetto</t>
  </si>
  <si>
    <t xml:space="preserve">Vitis vinifera subsp vinifera cv. Crouchen</t>
  </si>
  <si>
    <t xml:space="preserve">Vitis vinifera subsp vinifera cv. Cruciulita</t>
  </si>
  <si>
    <t xml:space="preserve">Vitis vinifera subsp vinifera cv. Crujidera</t>
  </si>
  <si>
    <t xml:space="preserve">Vitis vinifera subsp vinifera cv. Crujillon</t>
  </si>
  <si>
    <t xml:space="preserve">Vitis vinifera subsp vinifera cv. Crvena slaubanic</t>
  </si>
  <si>
    <t xml:space="preserve">Vitis vinifera subsp vinifera cv. Crystal (Afrique du Sud)</t>
  </si>
  <si>
    <t xml:space="preserve">Vitis vinifera subsp vinifera cv. Crystal (Etats-Unis)</t>
  </si>
  <si>
    <t xml:space="preserve">Vitis vinifera subsp vinifera cv. Csoka szöllö</t>
  </si>
  <si>
    <t xml:space="preserve">Vitis vinifera subsp vinifera cv. Csomorika</t>
  </si>
  <si>
    <t xml:space="preserve">Vitis vinifera subsp vinifera cv. Cualtaccio</t>
  </si>
  <si>
    <t xml:space="preserve">Vitis vinifera subsp vinifera cv. Curisti</t>
  </si>
  <si>
    <t xml:space="preserve">Vitis vinifera subsp vinifera cv. Cyperntraube</t>
  </si>
  <si>
    <t xml:space="preserve">Vitis vinifera subsp vinifera cv. Dabouki</t>
  </si>
  <si>
    <t xml:space="preserve">Vitis vinifera subsp vinifera cv. Dalmasso III-33</t>
  </si>
  <si>
    <t xml:space="preserve">Vitis vinifera subsp vinifera cv. Dalmasso IX-1</t>
  </si>
  <si>
    <t xml:space="preserve">Vitis vinifera subsp vinifera cv. Dalmasso VIII-5</t>
  </si>
  <si>
    <t xml:space="preserve">Vitis vinifera subsp vinifera cv. Dalmasso VII-9</t>
  </si>
  <si>
    <t xml:space="preserve">Vitis vinifera subsp vinifera cv. Dalmasso VI-17</t>
  </si>
  <si>
    <t xml:space="preserve">Vitis vinifera subsp vinifera cv. Dalmasso VI-24</t>
  </si>
  <si>
    <t xml:space="preserve">Vitis vinifera subsp vinifera cv. Dalmasso VI-6</t>
  </si>
  <si>
    <t xml:space="preserve">Vitis vinifera subsp vinifera cv. Dalmasso XI-20</t>
  </si>
  <si>
    <t xml:space="preserve">Vitis vinifera subsp vinifera cv. Dalmasso XI-8</t>
  </si>
  <si>
    <t xml:space="preserve">Vitis vinifera subsp vinifera cv. Dalmasso XVIII-1</t>
  </si>
  <si>
    <t xml:space="preserve">Vitis vinifera subsp vinifera cv. Damas rouge</t>
  </si>
  <si>
    <t xml:space="preserve">Vitis vinifera subsp vinifera cv. Dameret</t>
  </si>
  <si>
    <t xml:space="preserve">Vitis vinifera subsp vinifera cv. Dameron</t>
  </si>
  <si>
    <t xml:space="preserve">Vitis vinifera subsp vinifera cv. Danam = INRA 1551-6</t>
  </si>
  <si>
    <t xml:space="preserve">Vitis vinifera subsp vinifera cv. Danlas = INRA 1548-20</t>
  </si>
  <si>
    <t xml:space="preserve">Vitis vinifera subsp vinifera cv. Danugue</t>
  </si>
  <si>
    <t xml:space="preserve">Vitis vinifera subsp vinifera cv. Danuta = INRA 1992-3</t>
  </si>
  <si>
    <t xml:space="preserve">Vitis vinifera subsp vinifera cv. Daphni</t>
  </si>
  <si>
    <t xml:space="preserve">Vitis vinifera subsp vinifera cv. Daranyi Ignac</t>
  </si>
  <si>
    <t xml:space="preserve">Vitis vinifera subsp vinifera cv. Darkaïa</t>
  </si>
  <si>
    <t xml:space="preserve">Vitis vinifera subsp vinifera cv. Dastatchine</t>
  </si>
  <si>
    <t xml:space="preserve">Vitis vinifera subsp vinifera cv. Datal = INRA 753-54</t>
  </si>
  <si>
    <t xml:space="preserve">Vitis vinifera subsp vinifera cv. Dattier de Beyrouth</t>
  </si>
  <si>
    <t xml:space="preserve">Vitis vinifera subsp vinifera cv. Dattier noir</t>
  </si>
  <si>
    <t xml:space="preserve">Vitis vinifera subsp vinifera cv. Dauphine</t>
  </si>
  <si>
    <t xml:space="preserve">Vitis vinifera subsp vinifera cv. David = Pirovano 109</t>
  </si>
  <si>
    <t xml:space="preserve">Vitis vinifera subsp vinifera cv. Dawn seedless</t>
  </si>
  <si>
    <t xml:space="preserve">Vitis vinifera subsp vinifera cv. De Hengril</t>
  </si>
  <si>
    <t xml:space="preserve">Vitis vinifera subsp vinifera cv. Debina</t>
  </si>
  <si>
    <t xml:space="preserve">Vitis vinifera subsp vinifera cv. Dedo de dama</t>
  </si>
  <si>
    <t xml:space="preserve">Vitis vinifera subsp vinifera cv. Delhro = JA148-59 SRLH</t>
  </si>
  <si>
    <t xml:space="preserve">Vitis vinifera subsp vinifera cv. Delight</t>
  </si>
  <si>
    <t xml:space="preserve">Vitis vinifera subsp vinifera cv. Delizia di Vaprio = Pirovano 46 a</t>
  </si>
  <si>
    <t xml:space="preserve">Vitis vinifera subsp vinifera cv. Delizia gialla = Pirovano 266</t>
  </si>
  <si>
    <t xml:space="preserve">Vitis vinifera subsp vinifera cv. Demir kara</t>
  </si>
  <si>
    <t xml:space="preserve">Vitis vinifera subsp vinifera cv. Derani</t>
  </si>
  <si>
    <t xml:space="preserve">Vitis vinifera subsp vinifera cv. Dermatas</t>
  </si>
  <si>
    <t xml:space="preserve">Vitis vinifera subsp vinifera cv. Diagalves</t>
  </si>
  <si>
    <t xml:space="preserve">Vitis vinifera subsp vinifera cv. Diamante nero = Pirovano 87</t>
  </si>
  <si>
    <t xml:space="preserve">Vitis vinifera subsp vinifera cv. Diamanttraube</t>
  </si>
  <si>
    <t xml:space="preserve">Vitis vinifera subsp vinifera cv. Diana</t>
  </si>
  <si>
    <t xml:space="preserve">Vitis vinifera subsp vinifera cv. Dimiat</t>
  </si>
  <si>
    <t xml:space="preserve">Vitis vinifera subsp vinifera cv. Diminitis</t>
  </si>
  <si>
    <t xml:space="preserve">Vitis vinifera subsp vinifera cv. Dimrit</t>
  </si>
  <si>
    <t xml:space="preserve">Vitis vinifera subsp vinifera cv. Dinka feher</t>
  </si>
  <si>
    <t xml:space="preserve">Vitis vinifera subsp vinifera cv. Dinka vörös</t>
  </si>
  <si>
    <t xml:space="preserve">Vitis vinifera subsp vinifera cv. Dinka zöld</t>
  </si>
  <si>
    <t xml:space="preserve">Vitis vinifera subsp vinifera cv. Diolinoir</t>
  </si>
  <si>
    <t xml:space="preserve">Vitis vinifera subsp vinifera cv. Directeur Tisserand</t>
  </si>
  <si>
    <t xml:space="preserve">Vitis vinifera subsp vinifera cv. Divromo</t>
  </si>
  <si>
    <t xml:space="preserve">Vitis vinifera subsp vinifera cv. Djandjal kara</t>
  </si>
  <si>
    <t xml:space="preserve">Vitis vinifera subsp vinifera cv. Djoura ousum</t>
  </si>
  <si>
    <t xml:space="preserve">Vitis vinifera subsp vinifera cv. Dlinnokhvosty</t>
  </si>
  <si>
    <t xml:space="preserve">Vitis vinifera subsp vinifera cv. Dobricic</t>
  </si>
  <si>
    <t xml:space="preserve">Vitis vinifera subsp vinifera cv. Doçal grande</t>
  </si>
  <si>
    <t xml:space="preserve">Vitis vinifera subsp vinifera cv. Dokay</t>
  </si>
  <si>
    <t xml:space="preserve">Vitis vinifera subsp vinifera cv. Dolcetto</t>
  </si>
  <si>
    <t xml:space="preserve">Vitis vinifera subsp vinifera cv. Dolosata</t>
  </si>
  <si>
    <t xml:space="preserve">Vitis vinifera subsp vinifera cv. Dominga</t>
  </si>
  <si>
    <t xml:space="preserve">Vitis vinifera subsp vinifera cv. Domvrena aspri</t>
  </si>
  <si>
    <t xml:space="preserve">Vitis vinifera subsp vinifera cv. Domvrena mavri</t>
  </si>
  <si>
    <t xml:space="preserve">Vitis vinifera subsp vinifera cv. Don Bueno</t>
  </si>
  <si>
    <t xml:space="preserve">Vitis vinifera subsp vinifera cv. Don Mariano</t>
  </si>
  <si>
    <t xml:space="preserve">Vitis vinifera subsp vinifera cv. Dona branca</t>
  </si>
  <si>
    <t xml:space="preserve">Vitis vinifera subsp vinifera cv. Dona Maria = Leao Ferreira da Almeida 31-54-41</t>
  </si>
  <si>
    <t xml:space="preserve">Vitis vinifera subsp vinifera cv. Dongine</t>
  </si>
  <si>
    <t xml:space="preserve">Vitis vinifera subsp vinifera cv. Donzelinho</t>
  </si>
  <si>
    <t xml:space="preserve">Vitis vinifera subsp vinifera cv. Donzelinho do Castelo</t>
  </si>
  <si>
    <t xml:space="preserve">Vitis vinifera subsp vinifera cv. Doradilla</t>
  </si>
  <si>
    <t xml:space="preserve">Vitis vinifera subsp vinifera cv. Doral</t>
  </si>
  <si>
    <t xml:space="preserve">Vitis vinifera subsp vinifera cv. Dorona di Venezia</t>
  </si>
  <si>
    <t xml:space="preserve">Vitis vinifera subsp vinifera cv. Douradinha</t>
  </si>
  <si>
    <t xml:space="preserve">Vitis vinifera subsp vinifera cv. Doux d'Henry</t>
  </si>
  <si>
    <t xml:space="preserve">Vitis vinifera subsp vinifera cv. Dronkane</t>
  </si>
  <si>
    <t xml:space="preserve">Vitis vinifera subsp vinifera cv. Duc d'Anjou</t>
  </si>
  <si>
    <t xml:space="preserve">Vitis vinifera subsp vinifera cv. Duc de Magenta</t>
  </si>
  <si>
    <t xml:space="preserve">Vitis vinifera subsp vinifera cv. Duchess of Buccleugh</t>
  </si>
  <si>
    <t xml:space="preserve">Vitis vinifera subsp vinifera cv. Duras</t>
  </si>
  <si>
    <t xml:space="preserve">Vitis vinifera subsp vinifera cv. Durella</t>
  </si>
  <si>
    <t xml:space="preserve">Vitis vinifera subsp vinifera cv. Dureza</t>
  </si>
  <si>
    <t xml:space="preserve">Vitis vinifera subsp vinifera cv. Durif</t>
  </si>
  <si>
    <t xml:space="preserve">Vitis vinifera subsp vinifera cv. Early Cardinal</t>
  </si>
  <si>
    <t xml:space="preserve">Vitis vinifera subsp vinifera cv. Early Muscat</t>
  </si>
  <si>
    <t xml:space="preserve">Vitis vinifera subsp vinifera cv. Ederena</t>
  </si>
  <si>
    <t xml:space="preserve">Vitis vinifera subsp vinifera cv. Egiodola</t>
  </si>
  <si>
    <t xml:space="preserve">Vitis vinifera subsp vinifera cv. Ehrenfelser = Gm 9-93</t>
  </si>
  <si>
    <t xml:space="preserve">Vitis vinifera subsp vinifera cv. Einuni</t>
  </si>
  <si>
    <t xml:space="preserve">Vitis vinifera subsp vinifera cv. Ekigaïna</t>
  </si>
  <si>
    <t xml:space="preserve">Vitis vinifera subsp vinifera cv. Ekim kara</t>
  </si>
  <si>
    <t xml:space="preserve">Vitis vinifera subsp vinifera cv. El Biod</t>
  </si>
  <si>
    <t xml:space="preserve">Vitis vinifera subsp vinifera cv. El Farryali</t>
  </si>
  <si>
    <t xml:space="preserve">Vitis vinifera subsp vinifera cv. El Gouz</t>
  </si>
  <si>
    <t xml:space="preserve">Vitis vinifera subsp vinifera cv. Elbling</t>
  </si>
  <si>
    <t xml:space="preserve">Vitis vinifera subsp vinifera cv. Elbling blau</t>
  </si>
  <si>
    <t xml:space="preserve">Vitis vinifera subsp vinifera cv. Elbling rose</t>
  </si>
  <si>
    <t xml:space="preserve">Vitis vinifera subsp vinifera cv. Elbling rot</t>
  </si>
  <si>
    <t xml:space="preserve">Vitis vinifera subsp vinifera cv. Elizabeth Krasnay</t>
  </si>
  <si>
    <t xml:space="preserve">Vitis vinifera subsp vinifera cv. Emerald Riesling</t>
  </si>
  <si>
    <t xml:space="preserve">Vitis vinifera subsp vinifera cv. Emerald seedless</t>
  </si>
  <si>
    <t xml:space="preserve">Vitis vinifera subsp vinifera cv. Emilia = Dalmasso VI-3</t>
  </si>
  <si>
    <t xml:space="preserve">Vitis vinifera subsp vinifera cv. Emperor</t>
  </si>
  <si>
    <t xml:space="preserve">Vitis vinifera subsp vinifera cv. Emperor seedless</t>
  </si>
  <si>
    <t xml:space="preserve">Vitis vinifera subsp vinifera cv. Empibotte</t>
  </si>
  <si>
    <t xml:space="preserve">Vitis vinifera subsp vinifera cv. En Kövidinkam</t>
  </si>
  <si>
    <t xml:space="preserve">Vitis vinifera subsp vinifera cv. Encruzado</t>
  </si>
  <si>
    <t xml:space="preserve">Vitis vinifera subsp vinifera cv. Enfariné</t>
  </si>
  <si>
    <t xml:space="preserve">Vitis vinifera subsp vinifera cv. Enfariné gris</t>
  </si>
  <si>
    <t xml:space="preserve">Vitis vinifera subsp vinifera cv. Epero de Gall</t>
  </si>
  <si>
    <t xml:space="preserve">Vitis vinifera subsp vinifera cv. Epinou</t>
  </si>
  <si>
    <t xml:space="preserve">Vitis vinifera subsp vinifera cv. Erbaluce</t>
  </si>
  <si>
    <t xml:space="preserve">Vitis vinifera subsp vinifera cv. Erdeifeher</t>
  </si>
  <si>
    <t xml:space="preserve">Vitis vinifera subsp vinifera cv. Espadeiro branco</t>
  </si>
  <si>
    <t xml:space="preserve">Vitis vinifera subsp vinifera cv. Espadeiro tinto</t>
  </si>
  <si>
    <t xml:space="preserve">Vitis vinifera subsp vinifera cv. Estaca saoumo</t>
  </si>
  <si>
    <t xml:space="preserve">Vitis vinifera subsp vinifera cv. Etraire de la Dui</t>
  </si>
  <si>
    <t xml:space="preserve">Vitis vinifera subsp vinifera cv. Exalta</t>
  </si>
  <si>
    <t xml:space="preserve">Vitis vinifera subsp vinifera cv. Exbrayat</t>
  </si>
  <si>
    <t xml:space="preserve">Vitis vinifera subsp vinifera cv. Exotic</t>
  </si>
  <si>
    <t xml:space="preserve">Vitis vinifera subsp vinifera cv. Ezereves Magyarorszag Emleke</t>
  </si>
  <si>
    <t xml:space="preserve">Vitis vinifera subsp vinifera cv. Ezerjo</t>
  </si>
  <si>
    <t xml:space="preserve">Vitis vinifera subsp vinifera cv. F. Lantini = Pirovano 263</t>
  </si>
  <si>
    <t xml:space="preserve">Vitis vinifera subsp vinifera cv. F 10-79</t>
  </si>
  <si>
    <t xml:space="preserve">Vitis vinifera subsp vinifera cv. Faberrebe = Alzey 10375</t>
  </si>
  <si>
    <t xml:space="preserve">Vitis vinifera subsp vinifera cv. Faddy zsiga dinka</t>
  </si>
  <si>
    <t xml:space="preserve">Vitis vinifera subsp vinifera cv. Fakhri</t>
  </si>
  <si>
    <t xml:space="preserve">Vitis vinifera subsp vinifera cv. Falanghina</t>
  </si>
  <si>
    <t xml:space="preserve">Vitis vinifera subsp vinifera cv. Fantasy seedless</t>
  </si>
  <si>
    <t xml:space="preserve">Vitis vinifera subsp vinifera cv. Farana noir</t>
  </si>
  <si>
    <t xml:space="preserve">Vitis vinifera subsp vinifera cv. Farbfränkisch</t>
  </si>
  <si>
    <t xml:space="preserve">Vitis vinifera subsp vinifera cv. Fatima</t>
  </si>
  <si>
    <t xml:space="preserve">Vitis vinifera subsp vinifera cv. Fatma</t>
  </si>
  <si>
    <t xml:space="preserve">Vitis vinifera subsp vinifera cv. Faux Courbu noir</t>
  </si>
  <si>
    <t xml:space="preserve">Vitis vinifera subsp vinifera cv. Faux Mauzac blanc</t>
  </si>
  <si>
    <t xml:space="preserve">Vitis vinifera subsp vinifera cv. Fayoumi</t>
  </si>
  <si>
    <t xml:space="preserve">Vitis vinifera subsp vinifera cv. Feher Kövidinka</t>
  </si>
  <si>
    <t xml:space="preserve">Vitis vinifera subsp vinifera cv. Feinriesling</t>
  </si>
  <si>
    <t xml:space="preserve">Vitis vinifera subsp vinifera cv. Fer</t>
  </si>
  <si>
    <t xml:space="preserve">Vitis vinifera subsp vinifera cv. Ferlé de Pegões = Leao Ferreira da Almeida 17-48-1</t>
  </si>
  <si>
    <t xml:space="preserve">Vitis vinifera subsp vinifera cv. Ferlé 76 = Leao Ferreira da Almeida 34-49-76</t>
  </si>
  <si>
    <t xml:space="preserve">Vitis vinifera subsp vinifera cv. Fernand rose</t>
  </si>
  <si>
    <t xml:space="preserve">Vitis vinifera subsp vinifera cv. Fernao Pires</t>
  </si>
  <si>
    <t xml:space="preserve">Vitis vinifera subsp vinifera cv. Ferral</t>
  </si>
  <si>
    <t xml:space="preserve">Vitis vinifera subsp vinifera cv. Ferral tamara</t>
  </si>
  <si>
    <t xml:space="preserve">Vitis vinifera subsp vinifera cv. Feteasca neagra</t>
  </si>
  <si>
    <t xml:space="preserve">Vitis vinifera subsp vinifera cv. Feteasca regala</t>
  </si>
  <si>
    <t xml:space="preserve">Vitis vinifera subsp vinifera cv. Feunate</t>
  </si>
  <si>
    <t xml:space="preserve">Vitis vinifera subsp vinifera cv. Fiano</t>
  </si>
  <si>
    <t xml:space="preserve">Vitis vinifera subsp vinifera cv. Fiesta</t>
  </si>
  <si>
    <t xml:space="preserve">Vitis vinifera subsp vinifera cv. Findling = Kimmig KP 1</t>
  </si>
  <si>
    <t xml:space="preserve">Vitis vinifera subsp vinifera cv. Fintendo</t>
  </si>
  <si>
    <t xml:space="preserve">Vitis vinifera subsp vinifera cv. Firnriesling</t>
  </si>
  <si>
    <t xml:space="preserve">Vitis vinifera subsp vinifera cv. Fitzrebe</t>
  </si>
  <si>
    <t xml:space="preserve">Vitis vinifera subsp vinifera cv. Flame seedless</t>
  </si>
  <si>
    <t xml:space="preserve">Vitis vinifera subsp vinifera cv. Flaming rose</t>
  </si>
  <si>
    <t xml:space="preserve">Vitis vinifera subsp vinifera cv. Fleur de Kecskemet</t>
  </si>
  <si>
    <t xml:space="preserve">Vitis vinifera subsp vinifera cv. Flora</t>
  </si>
  <si>
    <t xml:space="preserve">Vitis vinifera subsp vinifera cv. Focca</t>
  </si>
  <si>
    <t xml:space="preserve">Vitis vinifera subsp vinifera cv. Fogarina</t>
  </si>
  <si>
    <t xml:space="preserve">Vitis vinifera subsp vinifera cv. Foglia tonda</t>
  </si>
  <si>
    <t xml:space="preserve">Vitis vinifera subsp vinifera cv. Fogoneu</t>
  </si>
  <si>
    <t xml:space="preserve">Vitis vinifera subsp vinifera cv. Folignan</t>
  </si>
  <si>
    <t xml:space="preserve">Vitis vinifera subsp vinifera cv. Folle blanche</t>
  </si>
  <si>
    <t xml:space="preserve">Vitis vinifera subsp vinifera cv. Folle blanche du Minervois</t>
  </si>
  <si>
    <t xml:space="preserve">Vitis vinifera subsp vinifera cv. Fondo de Orza</t>
  </si>
  <si>
    <t xml:space="preserve">Vitis vinifera subsp vinifera cv. Forastera</t>
  </si>
  <si>
    <t xml:space="preserve">Vitis vinifera subsp vinifera cv. Forastera (Iles Canaries)</t>
  </si>
  <si>
    <t xml:space="preserve">Vitis vinifera subsp vinifera cv. Forcalla</t>
  </si>
  <si>
    <t xml:space="preserve">Vitis vinifera subsp vinifera cv. Forcellina</t>
  </si>
  <si>
    <t xml:space="preserve">Vitis vinifera subsp vinifera cv. Formosa = Pirovano 245</t>
  </si>
  <si>
    <t xml:space="preserve">Vitis vinifera subsp vinifera cv. Fortana</t>
  </si>
  <si>
    <t xml:space="preserve">Vitis vinifera subsp vinifera cv. Foster's white seedling</t>
  </si>
  <si>
    <t xml:space="preserve">Vitis vinifera subsp vinifera cv. Fotcha</t>
  </si>
  <si>
    <t xml:space="preserve">Vitis vinifera subsp vinifera cv. Franc noir de la Haute-Saône</t>
  </si>
  <si>
    <t xml:space="preserve">Vitis vinifera subsp vinifera cv. Francavidda</t>
  </si>
  <si>
    <t xml:space="preserve">Vitis vinifera subsp vinifera cv. François Ier</t>
  </si>
  <si>
    <t xml:space="preserve">Vitis vinifera subsp vinifera cv. François noir</t>
  </si>
  <si>
    <t xml:space="preserve">Vitis vinifera subsp vinifera cv. Francuse</t>
  </si>
  <si>
    <t xml:space="preserve">Vitis vinifera subsp vinifera cv. Frankamon</t>
  </si>
  <si>
    <t xml:space="preserve">Vitis vinifera subsp vinifera cv. Frankenthal</t>
  </si>
  <si>
    <t xml:space="preserve">Vitis vinifera subsp vinifera cv. Frankenthal rose foncé</t>
  </si>
  <si>
    <t xml:space="preserve">Vitis vinifera subsp vinifera cv. Frankenthal rouge foncé</t>
  </si>
  <si>
    <t xml:space="preserve">Vitis vinifera subsp vinifera cv. Frappato di Vittoria</t>
  </si>
  <si>
    <t xml:space="preserve">Vitis vinifera subsp vinifera cv. Fredericton</t>
  </si>
  <si>
    <t xml:space="preserve">Vitis vinifera subsp vinifera cv. Freisa</t>
  </si>
  <si>
    <t xml:space="preserve">Vitis vinifera subsp vinifera cv. Freisamer</t>
  </si>
  <si>
    <t xml:space="preserve">Vitis vinifera subsp vinifera cv. Frühgipfler I</t>
  </si>
  <si>
    <t xml:space="preserve">Vitis vinifera subsp vinifera cv. Frühmuscat Oberlin</t>
  </si>
  <si>
    <t xml:space="preserve">Vitis vinifera subsp vinifera cv. Frühriesling</t>
  </si>
  <si>
    <t xml:space="preserve">Vitis vinifera subsp vinifera cv. Fruttuosa = Pirovano 27</t>
  </si>
  <si>
    <t xml:space="preserve">Vitis vinifera subsp vinifera cv. Fuella nera</t>
  </si>
  <si>
    <t xml:space="preserve">Vitis vinifera subsp vinifera cv. Fulgens = Pirovano 347</t>
  </si>
  <si>
    <t xml:space="preserve">Vitis vinifera subsp vinifera cv. Fumin</t>
  </si>
  <si>
    <t xml:space="preserve">Vitis vinifera subsp vinifera cv. Furjmony feher</t>
  </si>
  <si>
    <t xml:space="preserve">Vitis vinifera subsp vinifera cv. Furmint</t>
  </si>
  <si>
    <t xml:space="preserve">Vitis vinifera subsp vinifera cv. Furmint piros</t>
  </si>
  <si>
    <t xml:space="preserve">Vitis vinifera subsp vinifera cv. Furmint valtözö</t>
  </si>
  <si>
    <t xml:space="preserve">Vitis vinifera subsp vinifera cv. Fürstentraube</t>
  </si>
  <si>
    <t xml:space="preserve">Vitis vinifera subsp vinifera cv. Fusca = Pirovano 142</t>
  </si>
  <si>
    <t xml:space="preserve">Vitis vinifera subsp vinifera cv. G. Molon = Pirovano 102</t>
  </si>
  <si>
    <t xml:space="preserve">Vitis vinifera subsp vinifera cv. G 367-49 SRLH</t>
  </si>
  <si>
    <t xml:space="preserve">Vitis vinifera subsp vinifera cv. Gaglioppo</t>
  </si>
  <si>
    <t xml:space="preserve">Vitis vinifera subsp vinifera cv. Gaïdouria</t>
  </si>
  <si>
    <t xml:space="preserve">Vitis vinifera subsp vinifera cv. Galbena de Odobesti</t>
  </si>
  <si>
    <t xml:space="preserve">Vitis vinifera subsp vinifera cv. Galbena uriasa</t>
  </si>
  <si>
    <t xml:space="preserve">Vitis vinifera subsp vinifera cv. Galbena verde</t>
  </si>
  <si>
    <t xml:space="preserve">Vitis vinifera subsp vinifera cv. Galego de Montemor</t>
  </si>
  <si>
    <t xml:space="preserve">Vitis vinifera subsp vinifera cv. Galego dourado</t>
  </si>
  <si>
    <t xml:space="preserve">Vitis vinifera subsp vinifera cv. Galotta</t>
  </si>
  <si>
    <t xml:space="preserve">Vitis vinifera subsp vinifera cv. Galvani = Pirovano 86</t>
  </si>
  <si>
    <t xml:space="preserve">Vitis vinifera subsp vinifera cv. Gamarelha branca</t>
  </si>
  <si>
    <t xml:space="preserve">Vitis vinifera subsp vinifera cv. Gamaret</t>
  </si>
  <si>
    <t xml:space="preserve">Vitis vinifera subsp vinifera cv. Gamay</t>
  </si>
  <si>
    <t xml:space="preserve">Vitis vinifera subsp vinifera cv. Gamay à fleurs doubles</t>
  </si>
  <si>
    <t xml:space="preserve">Vitis vinifera subsp vinifera cv. Gamay blanc Gloriod</t>
  </si>
  <si>
    <t xml:space="preserve">Vitis vinifera subsp vinifera cv. Gamay Castille</t>
  </si>
  <si>
    <t xml:space="preserve">Vitis vinifera subsp vinifera cv. Gamay Castille mutation blanche</t>
  </si>
  <si>
    <t xml:space="preserve">Vitis vinifera subsp vinifera cv. Gamay de Bouze</t>
  </si>
  <si>
    <t xml:space="preserve">Vitis vinifera subsp vinifera cv. Gamay de Chaudenay</t>
  </si>
  <si>
    <t xml:space="preserve">Vitis vinifera subsp vinifera cv. Gamay Fréaux</t>
  </si>
  <si>
    <t xml:space="preserve">Vitis vinifera subsp vinifera cv. Gamay gris</t>
  </si>
  <si>
    <t xml:space="preserve">Vitis vinifera subsp vinifera cv. Gamay mourot</t>
  </si>
  <si>
    <t xml:space="preserve">Vitis vinifera subsp vinifera cv. Gamay précoce noir</t>
  </si>
  <si>
    <t xml:space="preserve">Vitis vinifera subsp vinifera cv. Gamza de Varna</t>
  </si>
  <si>
    <t xml:space="preserve">Vitis vinifera subsp vinifera cv. Ganson = INRA 1509-73</t>
  </si>
  <si>
    <t xml:space="preserve">Vitis vinifera subsp vinifera cv. Gantziandan</t>
  </si>
  <si>
    <t xml:space="preserve">Vitis vinifera subsp vinifera cv. Garandmak</t>
  </si>
  <si>
    <t xml:space="preserve">Vitis vinifera subsp vinifera cv. Garganega</t>
  </si>
  <si>
    <t xml:space="preserve">Vitis vinifera subsp vinifera cv. Garrido fino</t>
  </si>
  <si>
    <t xml:space="preserve">Vitis vinifera subsp vinifera cv. Garrido macho</t>
  </si>
  <si>
    <t xml:space="preserve">Vitis vinifera subsp vinifera cv. Gascon</t>
  </si>
  <si>
    <t xml:space="preserve">Vitis vinifera subsp vinifera cv. Gateta</t>
  </si>
  <si>
    <t xml:space="preserve">Vitis vinifera subsp vinifera cv. Gegic</t>
  </si>
  <si>
    <t xml:space="preserve">Vitis vinifera subsp vinifera cv. Gelbholzer blau</t>
  </si>
  <si>
    <t xml:space="preserve">Vitis vinifera subsp vinifera cv. Gemre</t>
  </si>
  <si>
    <t xml:space="preserve">Vitis vinifera subsp vinifera cv. Général de la Marmora</t>
  </si>
  <si>
    <t xml:space="preserve">Vitis vinifera subsp vinifera cv. Général de la Marmora faux</t>
  </si>
  <si>
    <t xml:space="preserve">Vitis vinifera subsp vinifera cv. Genk Uzum</t>
  </si>
  <si>
    <t xml:space="preserve">Vitis vinifera subsp vinifera cv. Genouillet</t>
  </si>
  <si>
    <t xml:space="preserve">Vitis vinifera subsp vinifera cv. Genovèse</t>
  </si>
  <si>
    <t xml:space="preserve">Vitis vinifera subsp vinifera cv. Gewürztraminer</t>
  </si>
  <si>
    <t xml:space="preserve">Vitis vinifera subsp vinifera cv. Gheméra</t>
  </si>
  <si>
    <t xml:space="preserve">Vitis vinifera subsp vinifera cv. Ghiouroukiko</t>
  </si>
  <si>
    <t xml:space="preserve">Vitis vinifera subsp vinifera cv. Gholadon</t>
  </si>
  <si>
    <t xml:space="preserve">Vitis vinifera subsp vinifera cv. Gibert</t>
  </si>
  <si>
    <t xml:space="preserve">Vitis vinifera subsp vinifera cv. Gibi</t>
  </si>
  <si>
    <t xml:space="preserve">Vitis vinifera subsp vinifera cv. Gierniolat</t>
  </si>
  <si>
    <t xml:space="preserve">Vitis vinifera subsp vinifera cv. Gildé</t>
  </si>
  <si>
    <t xml:space="preserve">Vitis vinifera subsp vinifera cv. Giro</t>
  </si>
  <si>
    <t xml:space="preserve">Vitis vinifera subsp vinifera cv. Giro (Iles Baléares)</t>
  </si>
  <si>
    <t xml:space="preserve">Vitis vinifera subsp vinifera cv. Glacière</t>
  </si>
  <si>
    <t xml:space="preserve">Vitis vinifera subsp vinifera cv. Gloria Hungariae</t>
  </si>
  <si>
    <t xml:space="preserve">Vitis vinifera subsp vinifera cv. Glycostaphyllo</t>
  </si>
  <si>
    <t xml:space="preserve">Vitis vinifera subsp vinifera cv. Goher</t>
  </si>
  <si>
    <t xml:space="preserve">Vitis vinifera subsp vinifera cv. Goher Piros</t>
  </si>
  <si>
    <t xml:space="preserve">Vitis vinifera subsp vinifera cv. Goher valtözö</t>
  </si>
  <si>
    <t xml:space="preserve">Vitis vinifera subsp vinifera cv. Gold</t>
  </si>
  <si>
    <t xml:space="preserve">Vitis vinifera subsp vinifera cv. Golden champion = Mill Hill Hamburg</t>
  </si>
  <si>
    <t xml:space="preserve">Vitis vinifera subsp vinifera cv. Golden Queen</t>
  </si>
  <si>
    <t xml:space="preserve">Vitis vinifera subsp vinifera cv. Goldriesling B</t>
  </si>
  <si>
    <t xml:space="preserve">Vitis vinifera subsp vinifera cv. Gora Chirine</t>
  </si>
  <si>
    <t xml:space="preserve">Vitis vinifera subsp vinifera cv. Gora Chirine rose</t>
  </si>
  <si>
    <t xml:space="preserve">Vitis vinifera subsp vinifera cv. Gordan</t>
  </si>
  <si>
    <t xml:space="preserve">Vitis vinifera subsp vinifera cv. Gordin</t>
  </si>
  <si>
    <t xml:space="preserve">Vitis vinifera subsp vinifera cv. Gordin gurguiat</t>
  </si>
  <si>
    <t xml:space="preserve">Vitis vinifera subsp vinifera cv. Gorgollosa</t>
  </si>
  <si>
    <t xml:space="preserve">Vitis vinifera subsp vinifera cv. Goron</t>
  </si>
  <si>
    <t xml:space="preserve">Vitis vinifera subsp vinifera cv. Gouais blanc</t>
  </si>
  <si>
    <t xml:space="preserve">Vitis vinifera subsp vinifera cv. Gouget</t>
  </si>
  <si>
    <t xml:space="preserve">Vitis vinifera subsp vinifera cv. Gounaïa</t>
  </si>
  <si>
    <t xml:space="preserve">Vitis vinifera subsp vinifera cv. Goustoulidi</t>
  </si>
  <si>
    <t xml:space="preserve">Vitis vinifera subsp vinifera cv. Goyura</t>
  </si>
  <si>
    <t xml:space="preserve">Vitis vinifera subsp vinifera cv. Gradiska</t>
  </si>
  <si>
    <t xml:space="preserve">Vitis vinifera subsp vinifera cv. Graisse</t>
  </si>
  <si>
    <t xml:space="preserve">Vitis vinifera subsp vinifera cv. Gramon = INRA 1740-774</t>
  </si>
  <si>
    <t xml:space="preserve">Vitis vinifera subsp vinifera cv. Grand Noir de la Calmette</t>
  </si>
  <si>
    <t xml:space="preserve">Vitis vinifera subsp vinifera cv. Granoir</t>
  </si>
  <si>
    <t xml:space="preserve">Vitis vinifera subsp vinifera cv. Grappenoux</t>
  </si>
  <si>
    <t xml:space="preserve">Vitis vinifera subsp vinifera cv. Grasa de Cotnari</t>
  </si>
  <si>
    <t xml:space="preserve">Vitis vinifera subsp vinifera cv. Grassen</t>
  </si>
  <si>
    <t xml:space="preserve">Vitis vinifera subsp vinifera cv. Grec blanc</t>
  </si>
  <si>
    <t xml:space="preserve">Vitis vinifera subsp vinifera cv. Grec rouge</t>
  </si>
  <si>
    <t xml:space="preserve">Vitis vinifera subsp vinifera cv. Grecanico</t>
  </si>
  <si>
    <t xml:space="preserve">Vitis vinifera subsp vinifera cv. Grechetto</t>
  </si>
  <si>
    <t xml:space="preserve">Vitis vinifera subsp vinifera cv. Greco bianco</t>
  </si>
  <si>
    <t xml:space="preserve">Vitis vinifera subsp vinifera cv. Greco bianco di tufo</t>
  </si>
  <si>
    <t xml:space="preserve">Vitis vinifera subsp vinifera cv. Greco nero</t>
  </si>
  <si>
    <t xml:space="preserve">Vitis vinifera subsp vinifera cv. Grenache</t>
  </si>
  <si>
    <t xml:space="preserve">Vitis vinifera subsp vinifera cv. Grenache blanc</t>
  </si>
  <si>
    <t xml:space="preserve">Vitis vinifera subsp vinifera cv. Grenache gris</t>
  </si>
  <si>
    <t xml:space="preserve">Vitis vinifera subsp vinifera cv. Grenache noir femelle</t>
  </si>
  <si>
    <t xml:space="preserve">Vitis vinifera subsp vinifera cv. Grignolino</t>
  </si>
  <si>
    <t xml:space="preserve">Vitis vinifera subsp vinifera cv. Grillo</t>
  </si>
  <si>
    <t xml:space="preserve">Vitis vinifera subsp vinifera cv. Gringet</t>
  </si>
  <si>
    <t xml:space="preserve">Vitis vinifera subsp vinifera cv. Grk</t>
  </si>
  <si>
    <t xml:space="preserve">Vitis vinifera subsp vinifera cv. Grolleau</t>
  </si>
  <si>
    <t xml:space="preserve">Vitis vinifera subsp vinifera cv. Grolleau blanc</t>
  </si>
  <si>
    <t xml:space="preserve">Vitis vinifera subsp vinifera cv. Grolleau gris</t>
  </si>
  <si>
    <t xml:space="preserve">Vitis vinifera subsp vinifera cv. Gropello di San Stefano</t>
  </si>
  <si>
    <t xml:space="preserve">Vitis vinifera subsp vinifera cv. Gropello gentile</t>
  </si>
  <si>
    <t xml:space="preserve">Vitis vinifera subsp vinifera cv. Gros Bec</t>
  </si>
  <si>
    <t xml:space="preserve">Vitis vinifera subsp vinifera cv. Gros Blanc</t>
  </si>
  <si>
    <t xml:space="preserve">Vitis vinifera subsp vinifera cv. Gros Bourgogne</t>
  </si>
  <si>
    <t xml:space="preserve">Vitis vinifera subsp vinifera cv. Gros Bouschet</t>
  </si>
  <si>
    <t xml:space="preserve">Vitis vinifera subsp vinifera cv. Gros Cabernet</t>
  </si>
  <si>
    <t xml:space="preserve">Vitis vinifera subsp vinifera cv. Gros Colman</t>
  </si>
  <si>
    <t xml:space="preserve">Vitis vinifera subsp vinifera cv. Gros Manseng</t>
  </si>
  <si>
    <t xml:space="preserve">Vitis vinifera subsp vinifera cv. Gros Manseng de Lucq</t>
  </si>
  <si>
    <t xml:space="preserve">Vitis vinifera subsp vinifera cv. Gros Manseng Meunier</t>
  </si>
  <si>
    <t xml:space="preserve">Vitis vinifera subsp vinifera cv. Gros Mansois</t>
  </si>
  <si>
    <t xml:space="preserve">Vitis vinifera subsp vinifera cv. Gros Maroc</t>
  </si>
  <si>
    <t xml:space="preserve">Vitis vinifera subsp vinifera cv. Gros noir des Beni Abès</t>
  </si>
  <si>
    <t xml:space="preserve">Vitis vinifera subsp vinifera cv. Gros Péjac</t>
  </si>
  <si>
    <t xml:space="preserve">Vitis vinifera subsp vinifera cv. Gros Verdot</t>
  </si>
  <si>
    <t xml:space="preserve">Vitis vinifera subsp vinifera cv. Gros Vert</t>
  </si>
  <si>
    <t xml:space="preserve">Vitis vinifera subsp vinifera cv. Gros Vert noir</t>
  </si>
  <si>
    <t xml:space="preserve">Vitis vinifera subsp vinifera cv. Grosse Jacquère</t>
  </si>
  <si>
    <t xml:space="preserve">Vitis vinifera subsp vinifera cv. Grosse Roussette</t>
  </si>
  <si>
    <t xml:space="preserve">Vitis vinifera subsp vinifera cv. Guadurea</t>
  </si>
  <si>
    <t xml:space="preserve">Vitis vinifera subsp vinifera cv. Gualarido</t>
  </si>
  <si>
    <t xml:space="preserve">Vitis vinifera subsp vinifera cv. Guarnaccia</t>
  </si>
  <si>
    <t xml:space="preserve">Vitis vinifera subsp vinifera cv. Gueuche blanc</t>
  </si>
  <si>
    <t xml:space="preserve">Vitis vinifera subsp vinifera cv. Gueuche noir</t>
  </si>
  <si>
    <t xml:space="preserve">Vitis vinifera subsp vinifera cv. Guignard de Saintours</t>
  </si>
  <si>
    <t xml:space="preserve">Vitis vinifera subsp vinifera cv. Guillany Imre</t>
  </si>
  <si>
    <t xml:space="preserve">Vitis vinifera subsp vinifera cv. Guillemot</t>
  </si>
  <si>
    <t xml:space="preserve">Vitis vinifera subsp vinifera cv. Guiouliabi dagestanskii</t>
  </si>
  <si>
    <t xml:space="preserve">Vitis vinifera subsp vinifera cv. Gustavne Szauter</t>
  </si>
  <si>
    <t xml:space="preserve">Vitis vinifera subsp vinifera cv. Gyöngy feher</t>
  </si>
  <si>
    <t xml:space="preserve">Vitis vinifera subsp vinifera cv. Gyöngy szölö</t>
  </si>
  <si>
    <t xml:space="preserve">Vitis vinifera subsp vinifera cv. Hadari</t>
  </si>
  <si>
    <t xml:space="preserve">Vitis vinifera subsp vinifera cv. Hagi ali negru</t>
  </si>
  <si>
    <t xml:space="preserve">Vitis vinifera subsp vinifera cv. Halholyag</t>
  </si>
  <si>
    <t xml:space="preserve">Vitis vinifera subsp vinifera cv. Hammami</t>
  </si>
  <si>
    <t xml:space="preserve">Vitis vinifera subsp vinifera cv. Hamvas</t>
  </si>
  <si>
    <t xml:space="preserve">Vitis vinifera subsp vinifera cv. Hängling blau</t>
  </si>
  <si>
    <t xml:space="preserve">Vitis vinifera subsp vinifera cv. Hansen rot</t>
  </si>
  <si>
    <t xml:space="preserve">Vitis vinifera subsp vinifera cv. Harslevelu</t>
  </si>
  <si>
    <t xml:space="preserve">Vitis vinifera subsp vinifera cv. Hasan dede</t>
  </si>
  <si>
    <t xml:space="preserve">Vitis vinifera subsp vinifera cv. Hebron blanc</t>
  </si>
  <si>
    <t xml:space="preserve">Vitis vinifera subsp vinifera cv. Hegedüs Sandor</t>
  </si>
  <si>
    <t xml:space="preserve">Vitis vinifera subsp vinifera cv. Hegoa</t>
  </si>
  <si>
    <t xml:space="preserve">Vitis vinifera subsp vinifera cv. Helfensteiner = We S 5332</t>
  </si>
  <si>
    <t xml:space="preserve">Vitis vinifera subsp vinifera cv. Henab</t>
  </si>
  <si>
    <t xml:space="preserve">Vitis vinifera subsp vinifera cv. Henab turki faux</t>
  </si>
  <si>
    <t xml:space="preserve">Vitis vinifera subsp vinifera cv. Heptakilo</t>
  </si>
  <si>
    <t xml:space="preserve">Vitis vinifera subsp vinifera cv. Heroldrebe = We S 130</t>
  </si>
  <si>
    <t xml:space="preserve">Vitis vinifera subsp vinifera cv. Heunisch blanc</t>
  </si>
  <si>
    <t xml:space="preserve">Vitis vinifera subsp vinifera cv. Heunisch noir</t>
  </si>
  <si>
    <t xml:space="preserve">Vitis vinifera subsp vinifera cv. Heunisch rose</t>
  </si>
  <si>
    <t xml:space="preserve">Vitis vinifera subsp vinifera cv. Hibou blanc</t>
  </si>
  <si>
    <t xml:space="preserve">Vitis vinifera subsp vinifera cv. Hibou noir</t>
  </si>
  <si>
    <t xml:space="preserve">Vitis vinifera subsp vinifera cv. Himoniatiko</t>
  </si>
  <si>
    <t xml:space="preserve">Vitis vinifera subsp vinifera cv. Honigler</t>
  </si>
  <si>
    <t xml:space="preserve">Vitis vinifera subsp vinifera cv. Horoz karasi</t>
  </si>
  <si>
    <t xml:space="preserve">Vitis vinifera subsp vinifera cv. Hosszunyelu</t>
  </si>
  <si>
    <t xml:space="preserve">Vitis vinifera subsp vinifera cv. Humagne blanche</t>
  </si>
  <si>
    <t xml:space="preserve">Vitis vinifera subsp vinifera cv. Humagne rouge</t>
  </si>
  <si>
    <t xml:space="preserve">Vitis vinifera subsp vinifera cv. Hunisa</t>
  </si>
  <si>
    <t xml:space="preserve">Vitis vinifera subsp vinifera cv. Hunyadi = Horty Miklosné</t>
  </si>
  <si>
    <t xml:space="preserve">Vitis vinifera subsp vinifera cv. Husseini (Afghanistan)</t>
  </si>
  <si>
    <t xml:space="preserve">Vitis vinifera subsp vinifera cv. Husseini (Etats-Unis)</t>
  </si>
  <si>
    <t xml:space="preserve">Vitis vinifera subsp vinifera cv. Huxelrebe = Alzey 3962</t>
  </si>
  <si>
    <t xml:space="preserve">Vitis vinifera subsp vinifera cv. Icod de los Vinos</t>
  </si>
  <si>
    <t xml:space="preserve">Vitis vinifera subsp vinifera cv. Ida</t>
  </si>
  <si>
    <t xml:space="preserve">Vitis vinifera subsp vinifera cv. Igherziz</t>
  </si>
  <si>
    <t xml:space="preserve">Vitis vinifera subsp vinifera cv. Ignea = Pirovano 185</t>
  </si>
  <si>
    <t xml:space="preserve">Vitis vinifera subsp vinifera cv. ¿illade du 1er Août</t>
  </si>
  <si>
    <t xml:space="preserve">Vitis vinifera subsp vinifera cv. Imperatriz</t>
  </si>
  <si>
    <t xml:space="preserve">Vitis vinifera subsp vinifera cv. Impero = Pirovano 264</t>
  </si>
  <si>
    <t xml:space="preserve">Vitis vinifera subsp vinifera cv. Impigno</t>
  </si>
  <si>
    <t xml:space="preserve">Vitis vinifera subsp vinifera cv. Inab el Mir</t>
  </si>
  <si>
    <t xml:space="preserve">Vitis vinifera subsp vinifera cv. Inconnu blanc</t>
  </si>
  <si>
    <t xml:space="preserve">Vitis vinifera subsp vinifera cv. Inconnu blanc de Jongieux</t>
  </si>
  <si>
    <t xml:space="preserve">Vitis vinifera subsp vinifera cv. Inconnu noir</t>
  </si>
  <si>
    <t xml:space="preserve">Vitis vinifera subsp vinifera cv. Ingram's Hardy Prolific</t>
  </si>
  <si>
    <t xml:space="preserve">Vitis vinifera subsp vinifera cv. Inzolia</t>
  </si>
  <si>
    <t xml:space="preserve">Vitis vinifera subsp vinifera cv. Irki</t>
  </si>
  <si>
    <t xml:space="preserve">Vitis vinifera subsp vinifera cv. Irsay Oliver</t>
  </si>
  <si>
    <t xml:space="preserve">Vitis vinifera subsp vinifera cv. Isa = INRA 2012-55</t>
  </si>
  <si>
    <t xml:space="preserve">Vitis vinifera subsp vinifera cv. Ispisari</t>
  </si>
  <si>
    <t xml:space="preserve">Vitis vinifera subsp vinifera cv. Italia = Pirovano 65</t>
  </si>
  <si>
    <t xml:space="preserve">Vitis vinifera subsp vinifera cv. Italia rubi</t>
  </si>
  <si>
    <t xml:space="preserve">Vitis vinifera subsp vinifera cv. Itchkimar biely</t>
  </si>
  <si>
    <t xml:space="preserve">Vitis vinifera subsp vinifera cv. Ithaki</t>
  </si>
  <si>
    <t xml:space="preserve">Vitis vinifera subsp vinifera cv. Itshkimar</t>
  </si>
  <si>
    <t xml:space="preserve">Vitis vinifera subsp vinifera cv. Ivan</t>
  </si>
  <si>
    <t xml:space="preserve">Vitis vinifera subsp vinifera cv. Izsaki sarfeher</t>
  </si>
  <si>
    <t xml:space="preserve">Vitis vinifera subsp vinifera cv. Jacquère</t>
  </si>
  <si>
    <t xml:space="preserve">Vitis vinifera subsp vinifera cv. Jacquère noire faux</t>
  </si>
  <si>
    <t xml:space="preserve">Vitis vinifera subsp vinifera cv. Jaen</t>
  </si>
  <si>
    <t xml:space="preserve">Vitis vinifera subsp vinifera cv. Jaen negro</t>
  </si>
  <si>
    <t xml:space="preserve">Vitis vinifera subsp vinifera cv. Jaen noir</t>
  </si>
  <si>
    <t xml:space="preserve">Vitis vinifera subsp vinifera cv. Jahafi</t>
  </si>
  <si>
    <t xml:space="preserve">Vitis vinifera subsp vinifera cv. Jampal</t>
  </si>
  <si>
    <t xml:space="preserve">Vitis vinifera subsp vinifera cv. Jaoumet</t>
  </si>
  <si>
    <t xml:space="preserve">Vitis vinifera subsp vinifera cv. Jardovany</t>
  </si>
  <si>
    <t xml:space="preserve">Vitis vinifera subsp vinifera cv. Jardovany fekete</t>
  </si>
  <si>
    <t xml:space="preserve">Vitis vinifera subsp vinifera cv. Jaumin</t>
  </si>
  <si>
    <t xml:space="preserve">Vitis vinifera subsp vinifera cv. Javor gross</t>
  </si>
  <si>
    <t xml:space="preserve">Vitis vinifera subsp vinifera cv. Jean Bernath</t>
  </si>
  <si>
    <t xml:space="preserve">Vitis vinifera subsp vinifera cv. Jean Macé</t>
  </si>
  <si>
    <t xml:space="preserve">Vitis vinifera subsp vinifera cv. Jeludovii</t>
  </si>
  <si>
    <t xml:space="preserve">Vitis vinifera subsp vinifera cv. Jerez fina</t>
  </si>
  <si>
    <t xml:space="preserve">Vitis vinifera subsp vinifera cv. Jérusalem bleu</t>
  </si>
  <si>
    <t xml:space="preserve">Vitis vinifera subsp vinifera cv. Jijona</t>
  </si>
  <si>
    <t xml:space="preserve">Vitis vinifera subsp vinifera cv. Jo rizling</t>
  </si>
  <si>
    <t xml:space="preserve">Vitis vinifera subsp vinifera cv. Joamenco</t>
  </si>
  <si>
    <t xml:space="preserve">Vitis vinifera subsp vinifera cv. João Domingos</t>
  </si>
  <si>
    <t xml:space="preserve">Vitis vinifera subsp vinifera cv. Joubertin</t>
  </si>
  <si>
    <t xml:space="preserve">Vitis vinifera subsp vinifera cv. Joumalak biely</t>
  </si>
  <si>
    <t xml:space="preserve">Vitis vinifera subsp vinifera cv. Jubilé (Bulgarie)</t>
  </si>
  <si>
    <t xml:space="preserve">Vitis vinifera subsp vinifera cv. Juhfark</t>
  </si>
  <si>
    <t xml:space="preserve">Vitis vinifera subsp vinifera cv. Julius Caesar</t>
  </si>
  <si>
    <t xml:space="preserve">Vitis vinifera subsp vinifera cv. July Muscat</t>
  </si>
  <si>
    <t xml:space="preserve">Vitis vinifera subsp vinifera cv. Jurançon blanc</t>
  </si>
  <si>
    <t xml:space="preserve">Vitis vinifera subsp vinifera cv. Jurançon noir</t>
  </si>
  <si>
    <t xml:space="preserve">Vitis vinifera subsp vinifera cv. Kabyle noir</t>
  </si>
  <si>
    <t xml:space="preserve">Vitis vinifera subsp vinifera cv. Kadarka</t>
  </si>
  <si>
    <t xml:space="preserve">Vitis vinifera subsp vinifera cv. Kadarka Szürke</t>
  </si>
  <si>
    <t xml:space="preserve">Vitis vinifera subsp vinifera cv. Kadarka Török</t>
  </si>
  <si>
    <t xml:space="preserve">Vitis vinifera subsp vinifera cv. Kadarun</t>
  </si>
  <si>
    <t xml:space="preserve">Vitis vinifera subsp vinifera cv. Kaisermuskat</t>
  </si>
  <si>
    <t xml:space="preserve">Vitis vinifera subsp vinifera cv. Kakkete</t>
  </si>
  <si>
    <t xml:space="preserve">Vitis vinifera subsp vinifera cv. Kakourdess blanc</t>
  </si>
  <si>
    <t xml:space="preserve">Vitis vinifera subsp vinifera cv. Kalecik siyahi</t>
  </si>
  <si>
    <t xml:space="preserve">Vitis vinifera subsp vinifera cv. Kalili</t>
  </si>
  <si>
    <t xml:space="preserve">Vitis vinifera subsp vinifera cv. Kalina</t>
  </si>
  <si>
    <t xml:space="preserve">Vitis vinifera subsp vinifera cv. Kandahar</t>
  </si>
  <si>
    <t xml:space="preserve">Vitis vinifera subsp vinifera cv. Kandari</t>
  </si>
  <si>
    <t xml:space="preserve">Vitis vinifera subsp vinifera cv. Kanigl grün</t>
  </si>
  <si>
    <t xml:space="preserve">Vitis vinifera subsp vinifera cv. Kanzler = Alzey 3983</t>
  </si>
  <si>
    <t xml:space="preserve">Vitis vinifera subsp vinifera cv. Kaouchansky</t>
  </si>
  <si>
    <t xml:space="preserve">Vitis vinifera subsp vinifera cv. Kara kaltak</t>
  </si>
  <si>
    <t xml:space="preserve">Vitis vinifera subsp vinifera cv. Kara ouzume Aschkhabadsky</t>
  </si>
  <si>
    <t xml:space="preserve">Vitis vinifera subsp vinifera cv. Kara Palvan</t>
  </si>
  <si>
    <t xml:space="preserve">Vitis vinifera subsp vinifera cv. Kara papigi</t>
  </si>
  <si>
    <t xml:space="preserve">Vitis vinifera subsp vinifera cv. Karabraimis</t>
  </si>
  <si>
    <t xml:space="preserve">Vitis vinifera subsp vinifera cv. Karasakiz</t>
  </si>
  <si>
    <t xml:space="preserve">Vitis vinifera subsp vinifera cv. Karitsiotis</t>
  </si>
  <si>
    <t xml:space="preserve">Vitis vinifera subsp vinifera cv. Karmir Kakhani</t>
  </si>
  <si>
    <t xml:space="preserve">Vitis vinifera subsp vinifera cv. Karolowska</t>
  </si>
  <si>
    <t xml:space="preserve">Vitis vinifera subsp vinifera cv. Karroo belle</t>
  </si>
  <si>
    <t xml:space="preserve">Vitis vinifera subsp vinifera cv. Karydato</t>
  </si>
  <si>
    <t xml:space="preserve">Vitis vinifera subsp vinifera cv. Karystino</t>
  </si>
  <si>
    <t xml:space="preserve">Vitis vinifera subsp vinifera cv. Kasoufi de la Bekaa</t>
  </si>
  <si>
    <t xml:space="preserve">Vitis vinifera subsp vinifera cv. Kasoufi enta</t>
  </si>
  <si>
    <t xml:space="preserve">Vitis vinifera subsp vinifera cv. Kassoufi</t>
  </si>
  <si>
    <t xml:space="preserve">Vitis vinifera subsp vinifera cv. Kata</t>
  </si>
  <si>
    <t xml:space="preserve">Vitis vinifera subsp vinifera cv. Katsacoulias</t>
  </si>
  <si>
    <t xml:space="preserve">Vitis vinifera subsp vinifera cv. Katta kourgan</t>
  </si>
  <si>
    <t xml:space="preserve">Vitis vinifera subsp vinifera cv. Kauka blau</t>
  </si>
  <si>
    <t xml:space="preserve">Vitis vinifera subsp vinifera cv. Kaytagi rose</t>
  </si>
  <si>
    <t xml:space="preserve">Vitis vinifera subsp vinifera cv. Kechmisch aly violet</t>
  </si>
  <si>
    <t xml:space="preserve">Vitis vinifera subsp vinifera cv. Kecskecsecsu kek</t>
  </si>
  <si>
    <t xml:space="preserve">Vitis vinifera subsp vinifera cv. Kecskecsecsu roszas piros</t>
  </si>
  <si>
    <t xml:space="preserve">Vitis vinifera subsp vinifera cv. Kecskemet kincse</t>
  </si>
  <si>
    <t xml:space="preserve">Vitis vinifera subsp vinifera cv. Kecskemet Szepe</t>
  </si>
  <si>
    <t xml:space="preserve">Vitis vinifera subsp vinifera cv. Kecskemeti izes</t>
  </si>
  <si>
    <t xml:space="preserve">Vitis vinifera subsp vinifera cv. Kecskemeti rizling</t>
  </si>
  <si>
    <t xml:space="preserve">Vitis vinifera subsp vinifera cv. Kefessia</t>
  </si>
  <si>
    <t xml:space="preserve">Vitis vinifera subsp vinifera cv. Kekhlibar</t>
  </si>
  <si>
    <t xml:space="preserve">Vitis vinifera subsp vinifera cv. Keknyelü</t>
  </si>
  <si>
    <t xml:space="preserve">Vitis vinifera subsp vinifera cv. Kerner = We S 25-30</t>
  </si>
  <si>
    <t xml:space="preserve">Vitis vinifera subsp vinifera cv. Keropodia</t>
  </si>
  <si>
    <t xml:space="preserve">Vitis vinifera subsp vinifera cv. Khalili Piskakes</t>
  </si>
  <si>
    <t xml:space="preserve">Vitis vinifera subsp vinifera cv. Khalili tcherni</t>
  </si>
  <si>
    <t xml:space="preserve">Vitis vinifera subsp vinifera cv. Khalt</t>
  </si>
  <si>
    <t xml:space="preserve">Vitis vinifera subsp vinifera cv. Khatmi</t>
  </si>
  <si>
    <t xml:space="preserve">Vitis vinifera subsp vinifera cv. Khikhvi</t>
  </si>
  <si>
    <t xml:space="preserve">Vitis vinifera subsp vinifera cv. Khindogny</t>
  </si>
  <si>
    <t xml:space="preserve">Vitis vinifera subsp vinifera cv. Khoussaïné blanc</t>
  </si>
  <si>
    <t xml:space="preserve">Vitis vinifera subsp vinifera cv. Kibraiski</t>
  </si>
  <si>
    <t xml:space="preserve">Vitis vinifera subsp vinifera cv. Kichmich chichraou</t>
  </si>
  <si>
    <t xml:space="preserve">Vitis vinifera subsp vinifera cv. Kichmich rond</t>
  </si>
  <si>
    <t xml:space="preserve">Vitis vinifera subsp vinifera cv. Kincsem</t>
  </si>
  <si>
    <t xml:space="preserve">Vitis vinifera subsp vinifera cv. Kizil</t>
  </si>
  <si>
    <t xml:space="preserve">Vitis vinifera subsp vinifera cv. Kizil sapak</t>
  </si>
  <si>
    <t xml:space="preserve">Vitis vinifera subsp vinifera cv. Knipperlé</t>
  </si>
  <si>
    <t xml:space="preserve">Vitis vinifera subsp vinifera cv. Kocsis Irma</t>
  </si>
  <si>
    <t xml:space="preserve">Vitis vinifera subsp vinifera cv. Kocsis Pal szilvanija</t>
  </si>
  <si>
    <t xml:space="preserve">Vitis vinifera subsp vinifera cv. Kocsis Sandor</t>
  </si>
  <si>
    <t xml:space="preserve">Vitis vinifera subsp vinifera cv. Kokkinellia</t>
  </si>
  <si>
    <t xml:space="preserve">Vitis vinifera subsp vinifera cv. Kokkinostaphylo</t>
  </si>
  <si>
    <t xml:space="preserve">Vitis vinifera subsp vinifera cv. Kokour bely</t>
  </si>
  <si>
    <t xml:space="preserve">Vitis vinifera subsp vinifera cv. Kolliniatico</t>
  </si>
  <si>
    <t xml:space="preserve">Vitis vinifera subsp vinifera cv. Kölner blau</t>
  </si>
  <si>
    <t xml:space="preserve">Vitis vinifera subsp vinifera cv. Kolokythas avgoulatos</t>
  </si>
  <si>
    <t xml:space="preserve">Vitis vinifera subsp vinifera cv. Kolontar</t>
  </si>
  <si>
    <t xml:space="preserve">Vitis vinifera subsp vinifera cv. Königstraube</t>
  </si>
  <si>
    <t xml:space="preserve">Vitis vinifera subsp vinifera cv. Kontocladi</t>
  </si>
  <si>
    <t xml:space="preserve">Vitis vinifera subsp vinifera cv. Korai Olasz</t>
  </si>
  <si>
    <t xml:space="preserve">Vitis vinifera subsp vinifera cv. Korithi à gros grains</t>
  </si>
  <si>
    <t xml:space="preserve">Vitis vinifera subsp vinifera cv. Korithi aspro</t>
  </si>
  <si>
    <t xml:space="preserve">Vitis vinifera subsp vinifera cv. Korithi mavro</t>
  </si>
  <si>
    <t xml:space="preserve">Vitis vinifera subsp vinifera cv. Koritsanos rouge</t>
  </si>
  <si>
    <t xml:space="preserve">Vitis vinifera subsp vinifera cv. Koshu noir faux</t>
  </si>
  <si>
    <t xml:space="preserve">Vitis vinifera subsp vinifera cv. Kossorotovsky</t>
  </si>
  <si>
    <t xml:space="preserve">Vitis vinifera subsp vinifera cv. Kotselina</t>
  </si>
  <si>
    <t xml:space="preserve">Vitis vinifera subsp vinifera cv. Kotsiphali</t>
  </si>
  <si>
    <t xml:space="preserve">Vitis vinifera subsp vinifera cv. Koudsi</t>
  </si>
  <si>
    <t xml:space="preserve">Vitis vinifera subsp vinifera cv. Kouldjinsky</t>
  </si>
  <si>
    <t xml:space="preserve">Vitis vinifera subsp vinifera cv. Koumari</t>
  </si>
  <si>
    <t xml:space="preserve">Vitis vinifera subsp vinifera cv. Kouroupitsa</t>
  </si>
  <si>
    <t xml:space="preserve">Vitis vinifera subsp vinifera cv. Koussan</t>
  </si>
  <si>
    <t xml:space="preserve">Vitis vinifera subsp vinifera cv. Kovacsi feher</t>
  </si>
  <si>
    <t xml:space="preserve">Vitis vinifera subsp vinifera cv. Kovalevka</t>
  </si>
  <si>
    <t xml:space="preserve">Vitis vinifera subsp vinifera cv. Kövidinka</t>
  </si>
  <si>
    <t xml:space="preserve">Vitis vinifera subsp vinifera cv. Koytsoumbeli aspro</t>
  </si>
  <si>
    <t xml:space="preserve">Vitis vinifera subsp vinifera cv. Koz ouzioum</t>
  </si>
  <si>
    <t xml:space="preserve">Vitis vinifera subsp vinifera cv. Kozanitis</t>
  </si>
  <si>
    <t xml:space="preserve">Vitis vinifera subsp vinifera cv. Kozma</t>
  </si>
  <si>
    <t xml:space="preserve">Vitis vinifera subsp vinifera cv. Kracher gelber</t>
  </si>
  <si>
    <t xml:space="preserve">Vitis vinifera subsp vinifera cv. Krakhouna</t>
  </si>
  <si>
    <t xml:space="preserve">Vitis vinifera subsp vinifera cv. Krasnostop zolotowskii</t>
  </si>
  <si>
    <t xml:space="preserve">Vitis vinifera subsp vinifera cv. Kravi tzitzi</t>
  </si>
  <si>
    <t xml:space="preserve">Vitis vinifera subsp vinifera cv. Krestovsky</t>
  </si>
  <si>
    <t xml:space="preserve">Vitis vinifera subsp vinifera cv. Kroustalli</t>
  </si>
  <si>
    <t xml:space="preserve">Vitis vinifera subsp vinifera cv. Kujundzusa</t>
  </si>
  <si>
    <t xml:space="preserve">Vitis vinifera subsp vinifera cv. Kurtelaska</t>
  </si>
  <si>
    <t xml:space="preserve">Vitis vinifera subsp vinifera cv. Kypreiko</t>
  </si>
  <si>
    <t xml:space="preserve">Vitis vinifera subsp vinifera cv. La Guitte</t>
  </si>
  <si>
    <t xml:space="preserve">Vitis vinifera subsp vinifera cv. La Rochelle</t>
  </si>
  <si>
    <t xml:space="preserve">Vitis vinifera subsp vinifera cv. Laadari</t>
  </si>
  <si>
    <t xml:space="preserve">Vitis vinifera subsp vinifera cv. Labrusco</t>
  </si>
  <si>
    <t xml:space="preserve">Vitis vinifera subsp vinifera cv. Lacrima di Maria</t>
  </si>
  <si>
    <t xml:space="preserve">Vitis vinifera subsp vinifera cv. Lacryma Christi</t>
  </si>
  <si>
    <t xml:space="preserve">Vitis vinifera subsp vinifera cv. Ladikino</t>
  </si>
  <si>
    <t xml:space="preserve">Vitis vinifera subsp vinifera cv. Lady Downe's seedling</t>
  </si>
  <si>
    <t xml:space="preserve">Vitis vinifera subsp vinifera cv. Lady Hastings</t>
  </si>
  <si>
    <t xml:space="preserve">Vitis vinifera subsp vinifera cv. Lafayette</t>
  </si>
  <si>
    <t xml:space="preserve">Vitis vinifera subsp vinifera cv. Lagauzère A</t>
  </si>
  <si>
    <t xml:space="preserve">Vitis vinifera subsp vinifera cv. Lagauzère B</t>
  </si>
  <si>
    <t xml:space="preserve">Vitis vinifera subsp vinifera cv. Lagauzère C</t>
  </si>
  <si>
    <t xml:space="preserve">Vitis vinifera subsp vinifera cv. Lagauzère E</t>
  </si>
  <si>
    <t xml:space="preserve">Vitis vinifera subsp vinifera cv. Lagauzère 19</t>
  </si>
  <si>
    <t xml:space="preserve">Vitis vinifera subsp vinifera cv. Lagauzère 20</t>
  </si>
  <si>
    <t xml:space="preserve">Vitis vinifera subsp vinifera cv. Lagauzère 21</t>
  </si>
  <si>
    <t xml:space="preserve">Vitis vinifera subsp vinifera cv. Lagorthi</t>
  </si>
  <si>
    <t xml:space="preserve">Vitis vinifera subsp vinifera cv. Lagrein</t>
  </si>
  <si>
    <t xml:space="preserve">Vitis vinifera subsp vinifera cv. Lahntraube</t>
  </si>
  <si>
    <t xml:space="preserve">Vitis vinifera subsp vinifera cv. Lahntraube (Institut Oberlin)</t>
  </si>
  <si>
    <t xml:space="preserve">Vitis vinifera subsp vinifera cv. Lallée</t>
  </si>
  <si>
    <t xml:space="preserve">Vitis vinifera subsp vinifera cv. Lambrusco à foglia frastigliata</t>
  </si>
  <si>
    <t xml:space="preserve">Vitis vinifera subsp vinifera cv. Lambrusco di Sorbara</t>
  </si>
  <si>
    <t xml:space="preserve">Vitis vinifera subsp vinifera cv. Lambrusco grasparossa</t>
  </si>
  <si>
    <t xml:space="preserve">Vitis vinifera subsp vinifera cv. Lambrusco Maestri</t>
  </si>
  <si>
    <t xml:space="preserve">Vitis vinifera subsp vinifera cv. Lambrusco Marani</t>
  </si>
  <si>
    <t xml:space="preserve">Vitis vinifera subsp vinifera cv. Lambrusco Monterico</t>
  </si>
  <si>
    <t xml:space="preserve">Vitis vinifera subsp vinifera cv. Lambrusco oliva</t>
  </si>
  <si>
    <t xml:space="preserve">Vitis vinifera subsp vinifera cv. Lambrusco salamino</t>
  </si>
  <si>
    <t xml:space="preserve">Vitis vinifera subsp vinifera cv. Lambrusco Viadanese</t>
  </si>
  <si>
    <t xml:space="preserve">Vitis vinifera subsp vinifera cv. Lambruscone</t>
  </si>
  <si>
    <t xml:space="preserve">Vitis vinifera subsp vinifera cv. Lambrusque A</t>
  </si>
  <si>
    <t xml:space="preserve">Vitis vinifera subsp vinifera cv. lambrusque C</t>
  </si>
  <si>
    <t xml:space="preserve">Vitis vinifera subsp vinifera cv. Lambrusque D</t>
  </si>
  <si>
    <t xml:space="preserve">Vitis vinifera subsp vinifera cv. Lambrusque E</t>
  </si>
  <si>
    <t xml:space="preserve">Vitis vinifera subsp vinifera cv. Lambrusque F</t>
  </si>
  <si>
    <t xml:space="preserve">Vitis vinifera subsp vinifera cv. Lambrusque I</t>
  </si>
  <si>
    <t xml:space="preserve">Vitis vinifera subsp vinifera cv. Lambrusque J</t>
  </si>
  <si>
    <t xml:space="preserve">Vitis vinifera subsp vinifera cv. Lambrusque spontanée coloniale</t>
  </si>
  <si>
    <t xml:space="preserve">Vitis vinifera subsp vinifera cv. Lambrusque subspontanée</t>
  </si>
  <si>
    <t xml:space="preserve">Vitis vinifera subsp vinifera cv. Lamparfahr de Vany</t>
  </si>
  <si>
    <t xml:space="preserve">Vitis vinifera subsp vinifera cv. Landroter</t>
  </si>
  <si>
    <t xml:space="preserve">Vitis vinifera subsp vinifera cv. Lanjaron claro</t>
  </si>
  <si>
    <t xml:space="preserve">Vitis vinifera subsp vinifera cv. Larião</t>
  </si>
  <si>
    <t xml:space="preserve">Vitis vinifera subsp vinifera cv. Lasina</t>
  </si>
  <si>
    <t xml:space="preserve">Vitis vinifera subsp vinifera cv. Laska</t>
  </si>
  <si>
    <t xml:space="preserve">Vitis vinifera subsp vinifera cv. Latina = Pirovano 711</t>
  </si>
  <si>
    <t xml:space="preserve">Vitis vinifera subsp vinifera cv. Lattuario nero</t>
  </si>
  <si>
    <t xml:space="preserve">Vitis vinifera subsp vinifera cv. Lauzet</t>
  </si>
  <si>
    <t xml:space="preserve">Vitis vinifera subsp vinifera cv. Leanyka</t>
  </si>
  <si>
    <t xml:space="preserve">Vitis vinifera subsp vinifera cv. Leao Ferreira da Almeida 10-48-24</t>
  </si>
  <si>
    <t xml:space="preserve">Vitis vinifera subsp vinifera cv. Leao Ferreira da Almeida 29-54-30</t>
  </si>
  <si>
    <t xml:space="preserve">Vitis vinifera subsp vinifera cv. Leao Ferreira da Almeida 29-54-7</t>
  </si>
  <si>
    <t xml:space="preserve">Vitis vinifera subsp vinifera cv. Leao Ferreira da Almeida 34-49-48</t>
  </si>
  <si>
    <t xml:space="preserve">Vitis vinifera subsp vinifera cv. Leao Ferreira da Almeida 34-49-50</t>
  </si>
  <si>
    <t xml:space="preserve">Vitis vinifera subsp vinifera cv. Leao Ferreira da Almeida 37-50-8</t>
  </si>
  <si>
    <t xml:space="preserve">Vitis vinifera subsp vinifera cv. Leao Ferreira da Almeida 4-49-44</t>
  </si>
  <si>
    <t xml:space="preserve">Vitis vinifera subsp vinifera cv. Leao Ferreira da Almeida 7-49-35</t>
  </si>
  <si>
    <t xml:space="preserve">Vitis vinifera subsp vinifera cv. Lefcas</t>
  </si>
  <si>
    <t xml:space="preserve">Vitis vinifera subsp vinifera cv. Len de l'El</t>
  </si>
  <si>
    <t xml:space="preserve">Vitis vinifera subsp vinifera cv. L'Enfant trouvé</t>
  </si>
  <si>
    <t xml:space="preserve">Vitis vinifera subsp vinifera cv. Léopold III</t>
  </si>
  <si>
    <t xml:space="preserve">Vitis vinifera subsp vinifera cv. Lercat</t>
  </si>
  <si>
    <t xml:space="preserve">Vitis vinifera subsp vinifera cv. Lesz meg hazam</t>
  </si>
  <si>
    <t xml:space="preserve">Vitis vinifera subsp vinifera cv. Lialmigui</t>
  </si>
  <si>
    <t xml:space="preserve">Vitis vinifera subsp vinifera cv. Liatico</t>
  </si>
  <si>
    <t xml:space="preserve">Vitis vinifera subsp vinifera cv. Lignage</t>
  </si>
  <si>
    <t xml:space="preserve">Vitis vinifera subsp vinifera cv. Lignan</t>
  </si>
  <si>
    <t xml:space="preserve">Vitis vinifera subsp vinifera cv. Liliorila</t>
  </si>
  <si>
    <t xml:space="preserve">Vitis vinifera subsp vinifera cv. Limberger</t>
  </si>
  <si>
    <t xml:space="preserve">Vitis vinifera subsp vinifera cv. Limniona</t>
  </si>
  <si>
    <t xml:space="preserve">Vitis vinifera subsp vinifera cv. Linné</t>
  </si>
  <si>
    <t xml:space="preserve">Vitis vinifera subsp vinifera cv. Listan</t>
  </si>
  <si>
    <t xml:space="preserve">Vitis vinifera subsp vinifera cv. Lisztes feher feketefaju</t>
  </si>
  <si>
    <t xml:space="preserve">Vitis vinifera subsp vinifera cv. Lisztes piros</t>
  </si>
  <si>
    <t xml:space="preserve">Vitis vinifera subsp vinifera cv. Littorio = Pirovano 90</t>
  </si>
  <si>
    <t xml:space="preserve">Vitis vinifera subsp vinifera cv. Lival = INRA 696-11</t>
  </si>
  <si>
    <t xml:space="preserve">Vitis vinifera subsp vinifera cv. Lkeny noir</t>
  </si>
  <si>
    <t xml:space="preserve">Vitis vinifera subsp vinifera cv. Lledoner pelut</t>
  </si>
  <si>
    <t xml:space="preserve">Vitis vinifera subsp vinifera cv. Lombardia = Pirovano 353</t>
  </si>
  <si>
    <t xml:space="preserve">Vitis vinifera subsp vinifera cv. Louali</t>
  </si>
  <si>
    <t xml:space="preserve">Vitis vinifera subsp vinifera cv. Loureiro</t>
  </si>
  <si>
    <t xml:space="preserve">Vitis vinifera subsp vinifera cv. Lucien Baltet</t>
  </si>
  <si>
    <t xml:space="preserve">Vitis vinifera subsp vinifera cv. Luigi Razza = Pirovano 365</t>
  </si>
  <si>
    <t xml:space="preserve">Vitis vinifera subsp vinifera cv. Luisa blanca</t>
  </si>
  <si>
    <t xml:space="preserve">Vitis vinifera subsp vinifera cv. Lumassina</t>
  </si>
  <si>
    <t xml:space="preserve">Vitis vinifera subsp vinifera cv. Luparello</t>
  </si>
  <si>
    <t xml:space="preserve">Vitis vinifera subsp vinifera cv. Lutea = Pirovano 167</t>
  </si>
  <si>
    <t xml:space="preserve">Vitis vinifera subsp vinifera cv. Maabouri</t>
  </si>
  <si>
    <t xml:space="preserve">Vitis vinifera subsp vinifera cv. Maça</t>
  </si>
  <si>
    <t xml:space="preserve">Vitis vinifera subsp vinifera cv. Macabeu</t>
  </si>
  <si>
    <t xml:space="preserve">Vitis vinifera subsp vinifera cv. Maceratino</t>
  </si>
  <si>
    <t xml:space="preserve">Vitis vinifera subsp vinifera cv. Mackensen</t>
  </si>
  <si>
    <t xml:space="preserve">Vitis vinifera subsp vinifera cv. Madeleine angevine</t>
  </si>
  <si>
    <t xml:space="preserve">Vitis vinifera subsp vinifera cv. Madeleine angevine Oberlin</t>
  </si>
  <si>
    <t xml:space="preserve">Vitis vinifera subsp vinifera cv. Madeleine Céline</t>
  </si>
  <si>
    <t xml:space="preserve">Vitis vinifera subsp vinifera cv. Madeleine de Clermont</t>
  </si>
  <si>
    <t xml:space="preserve">Vitis vinifera subsp vinifera cv. Madeleine royale</t>
  </si>
  <si>
    <t xml:space="preserve">Vitis vinifera subsp vinifera cv. Madeleine Salomon</t>
  </si>
  <si>
    <t xml:space="preserve">Vitis vinifera subsp vinifera cv. Madeleine Sämling 18</t>
  </si>
  <si>
    <t xml:space="preserve">Vitis vinifera subsp vinifera cv. Madeleine Sämling 22</t>
  </si>
  <si>
    <t xml:space="preserve">Vitis vinifera subsp vinifera cv. Madina = INRA 2004-9</t>
  </si>
  <si>
    <t xml:space="preserve">Vitis vinifera subsp vinifera cv. Magliocco</t>
  </si>
  <si>
    <t xml:space="preserve">Vitis vinifera subsp vinifera cv. Magyartraube</t>
  </si>
  <si>
    <t xml:space="preserve">Vitis vinifera subsp vinifera cv. Maingonat 50 L 2</t>
  </si>
  <si>
    <t xml:space="preserve">Vitis vinifera subsp vinifera cv. Maingonnat 11 L 13</t>
  </si>
  <si>
    <t xml:space="preserve">Vitis vinifera subsp vinifera cv. Maingonnat 12 L 11</t>
  </si>
  <si>
    <t xml:space="preserve">Vitis vinifera subsp vinifera cv. Maingonnat 14 L 23</t>
  </si>
  <si>
    <t xml:space="preserve">Vitis vinifera subsp vinifera cv. Maingonnat 16 L 4</t>
  </si>
  <si>
    <t xml:space="preserve">Vitis vinifera subsp vinifera cv. Maingonnat 17 L 24</t>
  </si>
  <si>
    <t xml:space="preserve">Vitis vinifera subsp vinifera cv. Maingonnat 19 L 25</t>
  </si>
  <si>
    <t xml:space="preserve">Vitis vinifera subsp vinifera cv. Maingonnat 20 L 12</t>
  </si>
  <si>
    <t xml:space="preserve">Vitis vinifera subsp vinifera cv. Maingonnat 20 L 22</t>
  </si>
  <si>
    <t xml:space="preserve">Vitis vinifera subsp vinifera cv. Maingonnat 25 L 5</t>
  </si>
  <si>
    <t xml:space="preserve">Vitis vinifera subsp vinifera cv. Maingonnat 27 L1</t>
  </si>
  <si>
    <t xml:space="preserve">Vitis vinifera subsp vinifera cv. Maingonnat 3 L 1</t>
  </si>
  <si>
    <t xml:space="preserve">Vitis vinifera subsp vinifera cv. Maingonnat 3 L 22</t>
  </si>
  <si>
    <t xml:space="preserve">Vitis vinifera subsp vinifera cv. Maingonnat 30 L 22</t>
  </si>
  <si>
    <t xml:space="preserve">Vitis vinifera subsp vinifera cv. Maingonnat 31 L 10</t>
  </si>
  <si>
    <t xml:space="preserve">Vitis vinifera subsp vinifera cv. Maingonnat 31 L 11</t>
  </si>
  <si>
    <t xml:space="preserve">Vitis vinifera subsp vinifera cv. Maingonnat 34 L 5</t>
  </si>
  <si>
    <t xml:space="preserve">Vitis vinifera subsp vinifera cv. Maingonnat 4 L 22</t>
  </si>
  <si>
    <t xml:space="preserve">Vitis vinifera subsp vinifera cv. Maingonnat 42 L 10</t>
  </si>
  <si>
    <t xml:space="preserve">Vitis vinifera subsp vinifera cv. Maingonnat 48 L 2</t>
  </si>
  <si>
    <t xml:space="preserve">Vitis vinifera subsp vinifera cv. Maingonnat 48 L 4</t>
  </si>
  <si>
    <t xml:space="preserve">Vitis vinifera subsp vinifera cv. Maingonnat 50 L 4</t>
  </si>
  <si>
    <t xml:space="preserve">Vitis vinifera subsp vinifera cv. Maingonnat 7 L 1</t>
  </si>
  <si>
    <t xml:space="preserve">Vitis vinifera subsp vinifera cv. Maingonnat 9 L 24</t>
  </si>
  <si>
    <t xml:space="preserve">Vitis vinifera subsp vinifera cv. Malaga II</t>
  </si>
  <si>
    <t xml:space="preserve">Vitis vinifera subsp vinifera cv. Malaga noir</t>
  </si>
  <si>
    <t xml:space="preserve">Vitis vinifera subsp vinifera cv. Maloukato</t>
  </si>
  <si>
    <t xml:space="preserve">Vitis vinifera subsp vinifera cv. Malpé (1)</t>
  </si>
  <si>
    <t xml:space="preserve">Vitis vinifera subsp vinifera cv. Malpé (2)</t>
  </si>
  <si>
    <t xml:space="preserve">Vitis vinifera subsp vinifera cv. Malvar</t>
  </si>
  <si>
    <t xml:space="preserve">Vitis vinifera subsp vinifera cv. Malvarisco</t>
  </si>
  <si>
    <t xml:space="preserve">Vitis vinifera subsp vinifera cv. Malvasia</t>
  </si>
  <si>
    <t xml:space="preserve">Vitis vinifera subsp vinifera cv. Malvasia del Chianti</t>
  </si>
  <si>
    <t xml:space="preserve">Vitis vinifera subsp vinifera cv. Malvasia del Lazio</t>
  </si>
  <si>
    <t xml:space="preserve">Vitis vinifera subsp vinifera cv. Malvasia di Candia</t>
  </si>
  <si>
    <t xml:space="preserve">Vitis vinifera subsp vinifera cv. Malvasia di Candia aromatica</t>
  </si>
  <si>
    <t xml:space="preserve">Vitis vinifera subsp vinifera cv. Malvasia di Casorzo</t>
  </si>
  <si>
    <t xml:space="preserve">Vitis vinifera subsp vinifera cv. Malvasia di Sardegna</t>
  </si>
  <si>
    <t xml:space="preserve">Vitis vinifera subsp vinifera cv. Malvasia di Schierano</t>
  </si>
  <si>
    <t xml:space="preserve">Vitis vinifera subsp vinifera cv. Malvasia fina</t>
  </si>
  <si>
    <t xml:space="preserve">Vitis vinifera subsp vinifera cv. Malvasia istriana</t>
  </si>
  <si>
    <t xml:space="preserve">Vitis vinifera subsp vinifera cv. Malvasia Moscatel Fonte grande</t>
  </si>
  <si>
    <t xml:space="preserve">Vitis vinifera subsp vinifera cv. Malvasia nera di Brindisi</t>
  </si>
  <si>
    <t xml:space="preserve">Vitis vinifera subsp vinifera cv. Malvasia nera di Lecce</t>
  </si>
  <si>
    <t xml:space="preserve">Vitis vinifera subsp vinifera cv. Malvasia rei</t>
  </si>
  <si>
    <t xml:space="preserve">Vitis vinifera subsp vinifera cv. Malvina</t>
  </si>
  <si>
    <t xml:space="preserve">Vitis vinifera subsp vinifera cv. Malvoisie de Sitges fausse</t>
  </si>
  <si>
    <t xml:space="preserve">Vitis vinifera subsp vinifera cv. Mamelon</t>
  </si>
  <si>
    <t xml:space="preserve">Vitis vinifera subsp vinifera cv. Mammolo</t>
  </si>
  <si>
    <t xml:space="preserve">Vitis vinifera subsp vinifera cv. Mancens</t>
  </si>
  <si>
    <t xml:space="preserve">Vitis vinifera subsp vinifera cv. Mancin</t>
  </si>
  <si>
    <t xml:space="preserve">Vitis vinifera subsp vinifera cv. Mandrègue</t>
  </si>
  <si>
    <t xml:space="preserve">Vitis vinifera subsp vinifera cv. Manseng noir</t>
  </si>
  <si>
    <t xml:space="preserve">Vitis vinifera subsp vinifera cv. Manseng vert</t>
  </si>
  <si>
    <t xml:space="preserve">Vitis vinifera subsp vinifera cv. Mansonnet</t>
  </si>
  <si>
    <t xml:space="preserve">Vitis vinifera subsp vinifera cv. Manteudo</t>
  </si>
  <si>
    <t xml:space="preserve">Vitis vinifera subsp vinifera cv. Mantheudo</t>
  </si>
  <si>
    <t xml:space="preserve">Vitis vinifera subsp vinifera cv. Mantilaria</t>
  </si>
  <si>
    <t xml:space="preserve">Vitis vinifera subsp vinifera cv. Mantuo de Pilas</t>
  </si>
  <si>
    <t xml:space="preserve">Vitis vinifera subsp vinifera cv. Manzoni 1-50</t>
  </si>
  <si>
    <t xml:space="preserve">Vitis vinifera subsp vinifera cv. Manzoni 2-15</t>
  </si>
  <si>
    <t xml:space="preserve">Vitis vinifera subsp vinifera cv. Manzoni 3-26</t>
  </si>
  <si>
    <t xml:space="preserve">Vitis vinifera subsp vinifera cv. Maratheftico</t>
  </si>
  <si>
    <t xml:space="preserve">Vitis vinifera subsp vinifera cv. Marawi</t>
  </si>
  <si>
    <t xml:space="preserve">Vitis vinifera subsp vinifera cv. Maréchal Bosquet</t>
  </si>
  <si>
    <t xml:space="preserve">Vitis vinifera subsp vinifera cv. Maréchal Gallieni</t>
  </si>
  <si>
    <t xml:space="preserve">Vitis vinifera subsp vinifera cv. Marengo = Pirovano 205</t>
  </si>
  <si>
    <t xml:space="preserve">Vitis vinifera subsp vinifera cv. Maria Pirovano = Pirovano 165</t>
  </si>
  <si>
    <t xml:space="preserve">Vitis vinifera subsp vinifera cv. Marienriesling</t>
  </si>
  <si>
    <t xml:space="preserve">Vitis vinifera subsp vinifera cv. Mariensteiner = Würzburg B 51-7-3</t>
  </si>
  <si>
    <t xml:space="preserve">Vitis vinifera subsp vinifera cv. Mario Mariani = Pirovano 276</t>
  </si>
  <si>
    <t xml:space="preserve">Vitis vinifera subsp vinifera cv. Marocain gris</t>
  </si>
  <si>
    <t xml:space="preserve">Vitis vinifera subsp vinifera cv. Marocain noir</t>
  </si>
  <si>
    <t xml:space="preserve">Vitis vinifera subsp vinifera cv. Maroo seedless</t>
  </si>
  <si>
    <t xml:space="preserve">Vitis vinifera subsp vinifera cv. Marouhé</t>
  </si>
  <si>
    <t xml:space="preserve">Vitis vinifera subsp vinifera cv. Marsanne</t>
  </si>
  <si>
    <t xml:space="preserve">Vitis vinifera subsp vinifera cv. Marsanne de Pays</t>
  </si>
  <si>
    <t xml:space="preserve">Vitis vinifera subsp vinifera cv. Marselan = INRA 1810-68</t>
  </si>
  <si>
    <t xml:space="preserve">Vitis vinifera subsp vinifera cv. Marsigliana nera</t>
  </si>
  <si>
    <t xml:space="preserve">Vitis vinifera subsp vinifera cv. Martien</t>
  </si>
  <si>
    <t xml:space="preserve">Vitis vinifera subsp vinifera cv. Marzemino</t>
  </si>
  <si>
    <t xml:space="preserve">Vitis vinifera subsp vinifera cv. Massecamp</t>
  </si>
  <si>
    <t xml:space="preserve">Vitis vinifera subsp vinifera cv. Mateu</t>
  </si>
  <si>
    <t xml:space="preserve">Vitis vinifera subsp vinifera cv. Mathiasz Janos Diadala muskotaly</t>
  </si>
  <si>
    <t xml:space="preserve">Vitis vinifera subsp vinifera cv. Mathiasz Janos Emleke</t>
  </si>
  <si>
    <t xml:space="preserve">Vitis vinifera subsp vinifera cv. Mathiasz Janosne</t>
  </si>
  <si>
    <t xml:space="preserve">Vitis vinifera subsp vinifera cv. Mathiasz Muskotaly = Revai tranonor</t>
  </si>
  <si>
    <t xml:space="preserve">Vitis vinifera subsp vinifera cv. Mathiasz 215 faux</t>
  </si>
  <si>
    <t xml:space="preserve">Vitis vinifera subsp vinifera cv. Maticha</t>
  </si>
  <si>
    <t xml:space="preserve">Vitis vinifera subsp vinifera cv. Matilde</t>
  </si>
  <si>
    <t xml:space="preserve">Vitis vinifera subsp vinifera cv. Matrassa</t>
  </si>
  <si>
    <t xml:space="preserve">Vitis vinifera subsp vinifera cv. Maturana</t>
  </si>
  <si>
    <t xml:space="preserve">Vitis vinifera subsp vinifera cv. Mauvaise Roussette</t>
  </si>
  <si>
    <t xml:space="preserve">Vitis vinifera subsp vinifera cv. Mauzac</t>
  </si>
  <si>
    <t xml:space="preserve">Vitis vinifera subsp vinifera cv. Mauzac noir</t>
  </si>
  <si>
    <t xml:space="preserve">Vitis vinifera subsp vinifera cv. Mauzac rose</t>
  </si>
  <si>
    <t xml:space="preserve">Vitis vinifera subsp vinifera cv. Mavro Kymis</t>
  </si>
  <si>
    <t xml:space="preserve">Vitis vinifera subsp vinifera cv. Mavrodaphni</t>
  </si>
  <si>
    <t xml:space="preserve">Vitis vinifera subsp vinifera cv. Mavrostypho</t>
  </si>
  <si>
    <t xml:space="preserve">Vitis vinifera subsp vinifera cv. Mavrotragano</t>
  </si>
  <si>
    <t xml:space="preserve">Vitis vinifera subsp vinifera cv. Mavroudi</t>
  </si>
  <si>
    <t xml:space="preserve">Vitis vinifera subsp vinifera cv. Mavrud</t>
  </si>
  <si>
    <t xml:space="preserve">Vitis vinifera subsp vinifera cv. Mavrud Varnenski</t>
  </si>
  <si>
    <t xml:space="preserve">Vitis vinifera subsp vinifera cv. Mayorquin</t>
  </si>
  <si>
    <t xml:space="preserve">Vitis vinifera subsp vinifera cv. Mazzari</t>
  </si>
  <si>
    <t xml:space="preserve">Vitis vinifera subsp vinifera cv. Mècle de Bourgoin</t>
  </si>
  <si>
    <t xml:space="preserve">Vitis vinifera subsp vinifera cv. Médoc noir</t>
  </si>
  <si>
    <t xml:space="preserve">Vitis vinifera subsp vinifera cv. Mehdik</t>
  </si>
  <si>
    <t xml:space="preserve">Vitis vinifera subsp vinifera cv. Mehlweiss</t>
  </si>
  <si>
    <t xml:space="preserve">Vitis vinifera subsp vinifera cv. Melbento</t>
  </si>
  <si>
    <t xml:space="preserve">Vitis vinifera subsp vinifera cv. Melon</t>
  </si>
  <si>
    <t xml:space="preserve">Vitis vinifera subsp vinifera cv. Melon noir</t>
  </si>
  <si>
    <t xml:space="preserve">Vitis vinifera subsp vinifera cv. Mencia</t>
  </si>
  <si>
    <t xml:space="preserve">Vitis vinifera subsp vinifera cv. Mendel = Pirovano 532</t>
  </si>
  <si>
    <t xml:space="preserve">Vitis vinifera subsp vinifera cv. Mérille</t>
  </si>
  <si>
    <t xml:space="preserve">Vitis vinifera subsp vinifera cv. Merlot</t>
  </si>
  <si>
    <t xml:space="preserve">Vitis vinifera subsp vinifera cv. Merlot blanc</t>
  </si>
  <si>
    <t xml:space="preserve">Vitis vinifera subsp vinifera cv. Merlot gris</t>
  </si>
  <si>
    <t xml:space="preserve">Vitis vinifera subsp vinifera cv. Merseguera</t>
  </si>
  <si>
    <t xml:space="preserve">Vitis vinifera subsp vinifera cv. Meslier noir</t>
  </si>
  <si>
    <t xml:space="preserve">Vitis vinifera subsp vinifera cv. Meslier Saint-François</t>
  </si>
  <si>
    <t xml:space="preserve">Vitis vinifera subsp vinifera cv. Métis Clerc</t>
  </si>
  <si>
    <t xml:space="preserve">Vitis vinifera subsp vinifera cv. Meunier</t>
  </si>
  <si>
    <t xml:space="preserve">Vitis vinifera subsp vinifera cv. Meunier Court Maillé</t>
  </si>
  <si>
    <t xml:space="preserve">Vitis vinifera subsp vinifera cv. Meunier tête de nègre</t>
  </si>
  <si>
    <t xml:space="preserve">Vitis vinifera subsp vinifera cv. Mezesfeher</t>
  </si>
  <si>
    <t xml:space="preserve">Vitis vinifera subsp vinifera cv. Mezesfekete</t>
  </si>
  <si>
    <t xml:space="preserve">Vitis vinifera subsp vinifera cv. Mezi</t>
  </si>
  <si>
    <t xml:space="preserve">Vitis vinifera subsp vinifera cv. Mgaloblichvili</t>
  </si>
  <si>
    <t xml:space="preserve">Vitis vinifera subsp vinifera cv. Michele Palieri = Palieri 5</t>
  </si>
  <si>
    <t xml:space="preserve">Vitis vinifera subsp vinifera cv. Miguel de Arco</t>
  </si>
  <si>
    <t xml:space="preserve">Vitis vinifera subsp vinifera cv. Mikveh 17</t>
  </si>
  <si>
    <t xml:space="preserve">Vitis vinifera subsp vinifera cv. Milgranet</t>
  </si>
  <si>
    <t xml:space="preserve">Vitis vinifera subsp vinifera cv. Milton</t>
  </si>
  <si>
    <t xml:space="preserve">Vitis vinifera subsp vinifera cv. Minnella bianca</t>
  </si>
  <si>
    <t xml:space="preserve">Vitis vinifera subsp vinifera cv. Mireille = Mi 108 C</t>
  </si>
  <si>
    <t xml:space="preserve">Vitis vinifera subsp vinifera cv. Mirifica = Pirovano 432</t>
  </si>
  <si>
    <t xml:space="preserve">Vitis vinifera subsp vinifera cv. Mirni</t>
  </si>
  <si>
    <t xml:space="preserve">Vitis vinifera subsp vinifera cv. Misguli kara</t>
  </si>
  <si>
    <t xml:space="preserve">Vitis vinifera subsp vinifera cv. Mishung</t>
  </si>
  <si>
    <t xml:space="preserve">Vitis vinifera subsp vinifera cv. Misket tcherven</t>
  </si>
  <si>
    <t xml:space="preserve">Vitis vinifera subsp vinifera cv. Misket vratchansky</t>
  </si>
  <si>
    <t xml:space="preserve">Vitis vinifera subsp vinifera cv. Mission</t>
  </si>
  <si>
    <t xml:space="preserve">Vitis vinifera subsp vinifera cv. Mistress Hall</t>
  </si>
  <si>
    <t xml:space="preserve">Vitis vinifera subsp vinifera cv. Mohzel</t>
  </si>
  <si>
    <t xml:space="preserve">Vitis vinifera subsp vinifera cv. Moldovanka</t>
  </si>
  <si>
    <t xml:space="preserve">Vitis vinifera subsp vinifera cv. Molette</t>
  </si>
  <si>
    <t xml:space="preserve">Vitis vinifera subsp vinifera cv. Molinara</t>
  </si>
  <si>
    <t xml:space="preserve">Vitis vinifera subsp vinifera cv. Molinera gorda</t>
  </si>
  <si>
    <t xml:space="preserve">Vitis vinifera subsp vinifera cv. Mollar</t>
  </si>
  <si>
    <t xml:space="preserve">Vitis vinifera subsp vinifera cv. Mollard</t>
  </si>
  <si>
    <t xml:space="preserve">Vitis vinifera subsp vinifera cv. Monaca</t>
  </si>
  <si>
    <t xml:space="preserve">Vitis vinifera subsp vinifera cv. Monbadon</t>
  </si>
  <si>
    <t xml:space="preserve">Vitis vinifera subsp vinifera cv. Mondeuse</t>
  </si>
  <si>
    <t xml:space="preserve">Vitis vinifera subsp vinifera cv. Mondeuse blanche</t>
  </si>
  <si>
    <t xml:space="preserve">Vitis vinifera subsp vinifera cv. Mondeuse du Piémont</t>
  </si>
  <si>
    <t xml:space="preserve">Vitis vinifera subsp vinifera cv. Mondeuse grise</t>
  </si>
  <si>
    <t xml:space="preserve">Vitis vinifera subsp vinifera cv. Monemvassia</t>
  </si>
  <si>
    <t xml:space="preserve">Vitis vinifera subsp vinifera cv. Monerac = INRA 1740-1142</t>
  </si>
  <si>
    <t xml:space="preserve">Vitis vinifera subsp vinifera cv. Monica</t>
  </si>
  <si>
    <t xml:space="preserve">Vitis vinifera subsp vinifera cv. Monique</t>
  </si>
  <si>
    <t xml:space="preserve">Vitis vinifera subsp vinifera cv. Monte d'oro = Pirovano 240</t>
  </si>
  <si>
    <t xml:space="preserve">Vitis vinifera subsp vinifera cv. Montepulciano</t>
  </si>
  <si>
    <t xml:space="preserve">Vitis vinifera subsp vinifera cv. Montils</t>
  </si>
  <si>
    <t xml:space="preserve">Vitis vinifera subsp vinifera cv. Montonico bianco</t>
  </si>
  <si>
    <t xml:space="preserve">Vitis vinifera subsp vinifera cv. Montu</t>
  </si>
  <si>
    <t xml:space="preserve">Vitis vinifera subsp vinifera cv. Montuonico</t>
  </si>
  <si>
    <t xml:space="preserve">Vitis vinifera subsp vinifera cv. Morenillo</t>
  </si>
  <si>
    <t xml:space="preserve">Vitis vinifera subsp vinifera cv. Moreto</t>
  </si>
  <si>
    <t xml:space="preserve">Vitis vinifera subsp vinifera cv. Moriot Muskat = Geilweilerhof I-28-30</t>
  </si>
  <si>
    <t xml:space="preserve">Vitis vinifera subsp vinifera cv. Morisca</t>
  </si>
  <si>
    <t xml:space="preserve">Vitis vinifera subsp vinifera cv. Morlin gris</t>
  </si>
  <si>
    <t xml:space="preserve">Vitis vinifera subsp vinifera cv. Mornen</t>
  </si>
  <si>
    <t xml:space="preserve">Vitis vinifera subsp vinifera cv. Morrastel</t>
  </si>
  <si>
    <t xml:space="preserve">Vitis vinifera subsp vinifera cv. Morrastel Bouschet à gros grains</t>
  </si>
  <si>
    <t xml:space="preserve">Vitis vinifera subsp vinifera cv. Moscatel de Camarate</t>
  </si>
  <si>
    <t xml:space="preserve">Vitis vinifera subsp vinifera cv. Moscatel de San Ildefonso</t>
  </si>
  <si>
    <t xml:space="preserve">Vitis vinifera subsp vinifera cv. Moscatel Dr Soares Franco</t>
  </si>
  <si>
    <t xml:space="preserve">Vitis vinifera subsp vinifera cv. Moscatel rosa = Leao Ferreira da Almeida 37-51-15</t>
  </si>
  <si>
    <t xml:space="preserve">Vitis vinifera subsp vinifera cv. Moscatel rosado</t>
  </si>
  <si>
    <t xml:space="preserve">Vitis vinifera subsp vinifera cv. Moscato Cerletti</t>
  </si>
  <si>
    <t xml:space="preserve">Vitis vinifera subsp vinifera cv. Moscato d'Adda</t>
  </si>
  <si>
    <t xml:space="preserve">Vitis vinifera subsp vinifera cv. Moscato giallo</t>
  </si>
  <si>
    <t xml:space="preserve">Vitis vinifera subsp vinifera cv. Moscato Tiammor = Pirovano 672</t>
  </si>
  <si>
    <t xml:space="preserve">Vitis vinifera subsp vinifera cv. Moschardina</t>
  </si>
  <si>
    <t xml:space="preserve">Vitis vinifera subsp vinifera cv. Moschopatata</t>
  </si>
  <si>
    <t xml:space="preserve">Vitis vinifera subsp vinifera cv. Mouchketny</t>
  </si>
  <si>
    <t xml:space="preserve">Vitis vinifera subsp vinifera cv. Moudjouretouli</t>
  </si>
  <si>
    <t xml:space="preserve">Vitis vinifera subsp vinifera cv. Mourisco branco</t>
  </si>
  <si>
    <t xml:space="preserve">Vitis vinifera subsp vinifera cv. Mourisco de Semente</t>
  </si>
  <si>
    <t xml:space="preserve">Vitis vinifera subsp vinifera cv. Mourisco du Minho</t>
  </si>
  <si>
    <t xml:space="preserve">Vitis vinifera subsp vinifera cv. Mourisco nacional</t>
  </si>
  <si>
    <t xml:space="preserve">Vitis vinifera subsp vinifera cv. Mourisco tinto</t>
  </si>
  <si>
    <t xml:space="preserve">Vitis vinifera subsp vinifera cv. Mourtaou</t>
  </si>
  <si>
    <t xml:space="preserve">Vitis vinifera subsp vinifera cv. Mourtès</t>
  </si>
  <si>
    <t xml:space="preserve">Vitis vinifera subsp vinifera cv. Mourvaison</t>
  </si>
  <si>
    <t xml:space="preserve">Vitis vinifera subsp vinifera cv. Mourvèdre</t>
  </si>
  <si>
    <t xml:space="preserve">Vitis vinifera subsp vinifera cv. Mourvèdre gris</t>
  </si>
  <si>
    <t xml:space="preserve">Vitis vinifera subsp vinifera cv. Mouscha</t>
  </si>
  <si>
    <t xml:space="preserve">Vitis vinifera subsp vinifera cv. Mouyssaguès</t>
  </si>
  <si>
    <t xml:space="preserve">Vitis vinifera subsp vinifera cv. Mskhali</t>
  </si>
  <si>
    <t xml:space="preserve">Vitis vinifera subsp vinifera cv. Mtzvané</t>
  </si>
  <si>
    <t xml:space="preserve">Vitis vinifera subsp vinifera cv. Mulata = Leao Ferreira da Almeida 11-48-49</t>
  </si>
  <si>
    <t xml:space="preserve">Vitis vinifera subsp vinifera cv. Müller-Thurgau</t>
  </si>
  <si>
    <t xml:space="preserve">Vitis vinifera subsp vinifera cv. Munkatsy Jozsef Muskotaly</t>
  </si>
  <si>
    <t xml:space="preserve">Vitis vinifera subsp vinifera cv. Muresconu = Morescono</t>
  </si>
  <si>
    <t xml:space="preserve">Vitis vinifera subsp vinifera cv. Mureto</t>
  </si>
  <si>
    <t xml:space="preserve">Vitis vinifera subsp vinifera cv. Murrâo</t>
  </si>
  <si>
    <t xml:space="preserve">Vitis vinifera subsp vinifera cv. Muscadelle</t>
  </si>
  <si>
    <t xml:space="preserve">Vitis vinifera subsp vinifera cv. Muscardin</t>
  </si>
  <si>
    <t xml:space="preserve">Vitis vinifera subsp vinifera cv. Muscat à petits grains blancs</t>
  </si>
  <si>
    <t xml:space="preserve">Vitis vinifera subsp vinifera cv. Muscat à petits grains roses</t>
  </si>
  <si>
    <t xml:space="preserve">Vitis vinifera subsp vinifera cv. Muscat à petits grains rouges</t>
  </si>
  <si>
    <t xml:space="preserve">Vitis vinifera subsp vinifera cv. Muscat bifère</t>
  </si>
  <si>
    <t xml:space="preserve">Vitis vinifera subsp vinifera cv. Muscat Bouschet</t>
  </si>
  <si>
    <t xml:space="preserve">Vitis vinifera subsp vinifera cv. Muscat cendré</t>
  </si>
  <si>
    <t xml:space="preserve">Vitis vinifera subsp vinifera cv. Muscat d'Alexandrie</t>
  </si>
  <si>
    <t xml:space="preserve">Vitis vinifera subsp vinifera cv. Muscat d'Alexandrie rouge</t>
  </si>
  <si>
    <t xml:space="preserve">Vitis vinifera subsp vinifera cv. Muscat de Hambourg</t>
  </si>
  <si>
    <t xml:space="preserve">Vitis vinifera subsp vinifera cv. Muscat de Pantelleria</t>
  </si>
  <si>
    <t xml:space="preserve">Vitis vinifera subsp vinifera cv. Muscat de Roussé</t>
  </si>
  <si>
    <t xml:space="preserve">Vitis vinifera subsp vinifera cv. Muscat de Sarbelle</t>
  </si>
  <si>
    <t xml:space="preserve">Vitis vinifera subsp vinifera cv. Muscat de Saumur</t>
  </si>
  <si>
    <t xml:space="preserve">Vitis vinifera subsp vinifera cv. Muscat de Terracina</t>
  </si>
  <si>
    <t xml:space="preserve">Vitis vinifera subsp vinifera cv. Muscat d'Eisenstadt</t>
  </si>
  <si>
    <t xml:space="preserve">Vitis vinifera subsp vinifera cv. Muscat d'Istamboul</t>
  </si>
  <si>
    <t xml:space="preserve">Vitis vinifera subsp vinifera cv. Muscat d'Ouzbekistan</t>
  </si>
  <si>
    <t xml:space="preserve">Vitis vinifera subsp vinifera cv. Muscat fleur d'oranger</t>
  </si>
  <si>
    <t xml:space="preserve">Vitis vinifera subsp vinifera cv. Muscat fleur d'oranger faux</t>
  </si>
  <si>
    <t xml:space="preserve">Vitis vinifera subsp vinifera cv. Muscat gris de la Calmette</t>
  </si>
  <si>
    <t xml:space="preserve">Vitis vinifera subsp vinifera cv. Muscat Laserelle</t>
  </si>
  <si>
    <t xml:space="preserve">Vitis vinifera subsp vinifera cv. Muscat Lierval</t>
  </si>
  <si>
    <t xml:space="preserve">Vitis vinifera subsp vinifera cv. Muscat Madresfield Court</t>
  </si>
  <si>
    <t xml:space="preserve">Vitis vinifera subsp vinifera cv. Muscat Mikveh</t>
  </si>
  <si>
    <t xml:space="preserve">Vitis vinifera subsp vinifera cv. Muscat Oberlin</t>
  </si>
  <si>
    <t xml:space="preserve">Vitis vinifera subsp vinifera cv. Muscat Ottonel</t>
  </si>
  <si>
    <t xml:space="preserve">Vitis vinifera subsp vinifera cv. Muscat Paulsen = Paulsen 122</t>
  </si>
  <si>
    <t xml:space="preserve">Vitis vinifera subsp vinifera cv. Muscat Pince's black</t>
  </si>
  <si>
    <t xml:space="preserve">Vitis vinifera subsp vinifera cv. Muscat rouge de Madère</t>
  </si>
  <si>
    <t xml:space="preserve">Vitis vinifera subsp vinifera cv. Muscat Saint-Laurent</t>
  </si>
  <si>
    <t xml:space="preserve">Vitis vinifera subsp vinifera cv. Muscat Salomon</t>
  </si>
  <si>
    <t xml:space="preserve">Vitis vinifera subsp vinifera cv. Muscat Vira</t>
  </si>
  <si>
    <t xml:space="preserve">Vitis vinifera subsp vinifera cv. Muscat Vörösmarty</t>
  </si>
  <si>
    <t xml:space="preserve">Vitis vinifera subsp vinifera cv. Muskat blume</t>
  </si>
  <si>
    <t xml:space="preserve">Vitis vinifera subsp vinifera cv. Muskat bouquet</t>
  </si>
  <si>
    <t xml:space="preserve">Vitis vinifera subsp vinifera cv. Müsküle</t>
  </si>
  <si>
    <t xml:space="preserve">Vitis vinifera subsp vinifera cv. Mustos feher</t>
  </si>
  <si>
    <t xml:space="preserve">Vitis vinifera subsp vinifera cv. Nagyfüger</t>
  </si>
  <si>
    <t xml:space="preserve">Vitis vinifera subsp vinifera cv. Naosé</t>
  </si>
  <si>
    <t xml:space="preserve">Vitis vinifera subsp vinifera cv. Narince</t>
  </si>
  <si>
    <t xml:space="preserve">Vitis vinifera subsp vinifera cv. Narma</t>
  </si>
  <si>
    <t xml:space="preserve">Vitis vinifera subsp vinifera cv. Nasco</t>
  </si>
  <si>
    <t xml:space="preserve">Vitis vinifera subsp vinifera cv. Nave</t>
  </si>
  <si>
    <t xml:space="preserve">Vitis vinifera subsp vinifera cv. Nebbiolo</t>
  </si>
  <si>
    <t xml:space="preserve">Vitis vinifera subsp vinifera cv. Nedelcsev magvatlana</t>
  </si>
  <si>
    <t xml:space="preserve">Vitis vinifera subsp vinifera cv. Nedeltchev VI-4</t>
  </si>
  <si>
    <t xml:space="preserve">Vitis vinifera subsp vinifera cv. Nedeltchev V-6</t>
  </si>
  <si>
    <t xml:space="preserve">Vitis vinifera subsp vinifera cv. Negra corriente</t>
  </si>
  <si>
    <t xml:space="preserve">Vitis vinifera subsp vinifera cv. Negra mole</t>
  </si>
  <si>
    <t xml:space="preserve">Vitis vinifera subsp vinifera cv. Negra rayada</t>
  </si>
  <si>
    <t xml:space="preserve">Vitis vinifera subsp vinifera cv. Negral</t>
  </si>
  <si>
    <t xml:space="preserve">Vitis vinifera subsp vinifera cv. Negrara trentina</t>
  </si>
  <si>
    <t xml:space="preserve">Vitis vinifera subsp vinifera cv. Negrara veronese</t>
  </si>
  <si>
    <t xml:space="preserve">Vitis vinifera subsp vinifera cv. Négret de Banhars</t>
  </si>
  <si>
    <t xml:space="preserve">Vitis vinifera subsp vinifera cv. Négret de la Canourgue</t>
  </si>
  <si>
    <t xml:space="preserve">Vitis vinifera subsp vinifera cv. Négret pointu</t>
  </si>
  <si>
    <t xml:space="preserve">Vitis vinifera subsp vinifera cv. Négrette</t>
  </si>
  <si>
    <t xml:space="preserve">Vitis vinifera subsp vinifera cv. Negretto</t>
  </si>
  <si>
    <t xml:space="preserve">Vitis vinifera subsp vinifera cv. Negro amaro</t>
  </si>
  <si>
    <t xml:space="preserve">Vitis vinifera subsp vinifera cv. Negro mouro</t>
  </si>
  <si>
    <t xml:space="preserve">Vitis vinifera subsp vinifera cv. Negronza</t>
  </si>
  <si>
    <t xml:space="preserve">Vitis vinifera subsp vinifera cv. Negru de Causani</t>
  </si>
  <si>
    <t xml:space="preserve">Vitis vinifera subsp vinifera cv. Negru mare</t>
  </si>
  <si>
    <t xml:space="preserve">Vitis vinifera subsp vinifera cv. Negru moale</t>
  </si>
  <si>
    <t xml:space="preserve">Vitis vinifera subsp vinifera cv. Negru virtos</t>
  </si>
  <si>
    <t xml:space="preserve">Vitis vinifera subsp vinifera cv. Nehelescol</t>
  </si>
  <si>
    <t xml:space="preserve">Vitis vinifera subsp vinifera cv. Nemorin</t>
  </si>
  <si>
    <t xml:space="preserve">Vitis vinifera subsp vinifera cv. Nerello cappucio</t>
  </si>
  <si>
    <t xml:space="preserve">Vitis vinifera subsp vinifera cv. Nerello mascalese</t>
  </si>
  <si>
    <t xml:space="preserve">Vitis vinifera subsp vinifera cv. Neretta cuneese</t>
  </si>
  <si>
    <t xml:space="preserve">Vitis vinifera subsp vinifera cv. Neretto di Bairo</t>
  </si>
  <si>
    <t xml:space="preserve">Vitis vinifera subsp vinifera cv. Neretto grosso monregalese</t>
  </si>
  <si>
    <t xml:space="preserve">Vitis vinifera subsp vinifera cv. Nerona</t>
  </si>
  <si>
    <t xml:space="preserve">Vitis vinifera subsp vinifera cv. Netter</t>
  </si>
  <si>
    <t xml:space="preserve">Vitis vinifera subsp vinifera cv. Neuburger</t>
  </si>
  <si>
    <t xml:space="preserve">Vitis vinifera subsp vinifera cv. Neuburger (Roumanie)</t>
  </si>
  <si>
    <t xml:space="preserve">Vitis vinifera subsp vinifera cv. Nieddera</t>
  </si>
  <si>
    <t xml:space="preserve">Vitis vinifera subsp vinifera cv. Nieddu mannu gris</t>
  </si>
  <si>
    <t xml:space="preserve">Vitis vinifera subsp vinifera cv. Nielluccio</t>
  </si>
  <si>
    <t xml:space="preserve">Vitis vinifera subsp vinifera cv. Niger = Pirovano 486</t>
  </si>
  <si>
    <t xml:space="preserve">Vitis vinifera subsp vinifera cv. Nimrang</t>
  </si>
  <si>
    <t xml:space="preserve">Vitis vinifera subsp vinifera cv. Nimrang rouge</t>
  </si>
  <si>
    <t xml:space="preserve">Vitis vinifera subsp vinifera cv. Nincusa</t>
  </si>
  <si>
    <t xml:space="preserve">Vitis vinifera subsp vinifera cv. Niou-Sin</t>
  </si>
  <si>
    <t xml:space="preserve">Vitis vinifera subsp vinifera cv. Nobling = 128-40 Fribourg</t>
  </si>
  <si>
    <t xml:space="preserve">Vitis vinifera subsp vinifera cv. Nocera</t>
  </si>
  <si>
    <t xml:space="preserve">Vitis vinifera subsp vinifera cv. Noé</t>
  </si>
  <si>
    <t xml:space="preserve">Vitis vinifera subsp vinifera cv. Nogier 58-1</t>
  </si>
  <si>
    <t xml:space="preserve">Vitis vinifera subsp vinifera cv. Noir Fleurien</t>
  </si>
  <si>
    <t xml:space="preserve">Vitis vinifera subsp vinifera cv. Noir Glady</t>
  </si>
  <si>
    <t xml:space="preserve">Vitis vinifera subsp vinifera cv. Noir hâtif de Marseille</t>
  </si>
  <si>
    <t xml:space="preserve">Vitis vinifera subsp vinifera cv. Nosiola</t>
  </si>
  <si>
    <t xml:space="preserve">Vitis vinifera subsp vinifera cv. Noual</t>
  </si>
  <si>
    <t xml:space="preserve">Vitis vinifera subsp vinifera cv. Noulisok</t>
  </si>
  <si>
    <t xml:space="preserve">Vitis vinifera subsp vinifera cv. Novraste</t>
  </si>
  <si>
    <t xml:space="preserve">Vitis vinifera subsp vinifera cv. Nuno gomes</t>
  </si>
  <si>
    <t xml:space="preserve">Vitis vinifera subsp vinifera cv. Nuragus</t>
  </si>
  <si>
    <t xml:space="preserve">Vitis vinifera subsp vinifera cv. Obak bieli</t>
  </si>
  <si>
    <t xml:space="preserve">Vitis vinifera subsp vinifera cv. Obeidi</t>
  </si>
  <si>
    <t xml:space="preserve">Vitis vinifera subsp vinifera cv. Odem</t>
  </si>
  <si>
    <t xml:space="preserve">Vitis vinifera subsp vinifera cv. Odesky tcherny</t>
  </si>
  <si>
    <t xml:space="preserve">Vitis vinifera subsp vinifera cv. Odjalechi</t>
  </si>
  <si>
    <t xml:space="preserve">Vitis vinifera subsp vinifera cv. Odjou batak</t>
  </si>
  <si>
    <t xml:space="preserve">Vitis vinifera subsp vinifera cv. Odola</t>
  </si>
  <si>
    <t xml:space="preserve">Vitis vinifera subsp vinifera cv. Oeillade Bouschet n°1</t>
  </si>
  <si>
    <t xml:space="preserve">Vitis vinifera subsp vinifera cv. Oeillade bouschet n°4</t>
  </si>
  <si>
    <t xml:space="preserve">Vitis vinifera subsp vinifera cv. Oeillade noire</t>
  </si>
  <si>
    <t xml:space="preserve">Vitis vinifera subsp vinifera cv. Ofner</t>
  </si>
  <si>
    <t xml:space="preserve">Vitis vinifera subsp vinifera cv. Ohanès</t>
  </si>
  <si>
    <t xml:space="preserve">Vitis vinifera subsp vinifera cv. Okatac</t>
  </si>
  <si>
    <t xml:space="preserve">Vitis vinifera subsp vinifera cv. Oktiabrskii</t>
  </si>
  <si>
    <t xml:space="preserve">Vitis vinifera subsp vinifera cv. Öküz gözü</t>
  </si>
  <si>
    <t xml:space="preserve">Vitis vinifera subsp vinifera cv. Öküz gözü par erreur</t>
  </si>
  <si>
    <t xml:space="preserve">Vitis vinifera subsp vinifera cv. Olasz kadarka</t>
  </si>
  <si>
    <t xml:space="preserve">Vitis vinifera subsp vinifera cv. Olber weiss</t>
  </si>
  <si>
    <t xml:space="preserve">Vitis vinifera subsp vinifera cv. Olho de cocco</t>
  </si>
  <si>
    <t xml:space="preserve">Vitis vinifera subsp vinifera cv. Olho de Pargo</t>
  </si>
  <si>
    <t xml:space="preserve">Vitis vinifera subsp vinifera cv. Olivette Barthelet</t>
  </si>
  <si>
    <t xml:space="preserve">Vitis vinifera subsp vinifera cv. Olivette blanche</t>
  </si>
  <si>
    <t xml:space="preserve">Vitis vinifera subsp vinifera cv. Olivette noire</t>
  </si>
  <si>
    <t xml:space="preserve">Vitis vinifera subsp vinifera cv. Olivette rose</t>
  </si>
  <si>
    <t xml:space="preserve">Vitis vinifera subsp vinifera cv. Om Reu</t>
  </si>
  <si>
    <t xml:space="preserve">Vitis vinifera subsp vinifera cv. Onchette</t>
  </si>
  <si>
    <t xml:space="preserve">Vitis vinifera subsp vinifera cv. Ondenc</t>
  </si>
  <si>
    <t xml:space="preserve">Vitis vinifera subsp vinifera cv. Onusta</t>
  </si>
  <si>
    <t xml:space="preserve">Vitis vinifera subsp vinifera cv. Opale = Pirovano 213</t>
  </si>
  <si>
    <t xml:space="preserve">Vitis vinifera subsp vinifera cv. Oporto feher</t>
  </si>
  <si>
    <t xml:space="preserve">Vitis vinifera subsp vinifera cv. Oporto szürke</t>
  </si>
  <si>
    <t xml:space="preserve">Vitis vinifera subsp vinifera cv. Opsimos Edessis</t>
  </si>
  <si>
    <t xml:space="preserve">Vitis vinifera subsp vinifera cv. Optima = Geilweilerhof 33-13-113</t>
  </si>
  <si>
    <t xml:space="preserve">Vitis vinifera subsp vinifera cv. Ora = INRA 2403-3</t>
  </si>
  <si>
    <t xml:space="preserve">Vitis vinifera subsp vinifera cv. Orangetraube</t>
  </si>
  <si>
    <t xml:space="preserve">Vitis vinifera subsp vinifera cv. Orbois = Arbois</t>
  </si>
  <si>
    <t xml:space="preserve">Vitis vinifera subsp vinifera cv. Org tokos</t>
  </si>
  <si>
    <t xml:space="preserve">Vitis vinifera subsp vinifera cv. Orléans jaune</t>
  </si>
  <si>
    <t xml:space="preserve">Vitis vinifera subsp vinifera cv. Orlovi nogti</t>
  </si>
  <si>
    <t xml:space="preserve">Vitis vinifera subsp vinifera cv. Orlovi nokti cerni</t>
  </si>
  <si>
    <t xml:space="preserve">Vitis vinifera subsp vinifera cv. Ornove</t>
  </si>
  <si>
    <t xml:space="preserve">Vitis vinifera subsp vinifera cv. Ornove 2</t>
  </si>
  <si>
    <t xml:space="preserve">Vitis vinifera subsp vinifera cv. Örrökké piros</t>
  </si>
  <si>
    <t xml:space="preserve">Vitis vinifera subsp vinifera cv. Ortega = Würzburg B 48-21-4</t>
  </si>
  <si>
    <t xml:space="preserve">Vitis vinifera subsp vinifera cv. Ortrugo</t>
  </si>
  <si>
    <t xml:space="preserve">Vitis vinifera subsp vinifera cv. Otcha bala</t>
  </si>
  <si>
    <t xml:space="preserve">Vitis vinifera subsp vinifera cv. Ötfürtü</t>
  </si>
  <si>
    <t xml:space="preserve">Vitis vinifera subsp vinifera cv. Oul b'Ouzgueur</t>
  </si>
  <si>
    <t xml:space="preserve">Vitis vinifera subsp vinifera cv. Ouliven</t>
  </si>
  <si>
    <t xml:space="preserve">Vitis vinifera subsp vinifera cv. Ouroum üzümü</t>
  </si>
  <si>
    <t xml:space="preserve">Vitis vinifera subsp vinifera cv. Oussakheloouri</t>
  </si>
  <si>
    <t xml:space="preserve">Vitis vinifera subsp vinifera cv. Outanant</t>
  </si>
  <si>
    <t xml:space="preserve">Vitis vinifera subsp vinifera cv. Ovis</t>
  </si>
  <si>
    <t xml:space="preserve">Vitis vinifera subsp vinifera cv. Ozaan Daii</t>
  </si>
  <si>
    <t xml:space="preserve">Vitis vinifera subsp vinifera cv. Padeiro de Basto</t>
  </si>
  <si>
    <t xml:space="preserve">Vitis vinifera subsp vinifera cv. Pagadebiti</t>
  </si>
  <si>
    <t xml:space="preserve">Vitis vinifera subsp vinifera cv. Pagadebito</t>
  </si>
  <si>
    <t xml:space="preserve">Vitis vinifera subsp vinifera cv. Païs</t>
  </si>
  <si>
    <t xml:space="preserve">Vitis vinifera subsp vinifera cv. Palarusa</t>
  </si>
  <si>
    <t xml:space="preserve">Vitis vinifera subsp vinifera cv. Palestina Oberlin I</t>
  </si>
  <si>
    <t xml:space="preserve">Vitis vinifera subsp vinifera cv. Palestina Oberlin II</t>
  </si>
  <si>
    <t xml:space="preserve">Vitis vinifera subsp vinifera cv. Palestina Oberlin III</t>
  </si>
  <si>
    <t xml:space="preserve">Vitis vinifera subsp vinifera cv. Pallagrello nero</t>
  </si>
  <si>
    <t xml:space="preserve">Vitis vinifera subsp vinifera cv. Pamid</t>
  </si>
  <si>
    <t xml:space="preserve">Vitis vinifera subsp vinifera cv. Pamid bial</t>
  </si>
  <si>
    <t xml:space="preserve">Vitis vinifera subsp vinifera cv. Pamid siv</t>
  </si>
  <si>
    <t xml:space="preserve">Vitis vinifera subsp vinifera cv. Pamid tcher</t>
  </si>
  <si>
    <t xml:space="preserve">Vitis vinifera subsp vinifera cv. Pamidi</t>
  </si>
  <si>
    <t xml:space="preserve">Vitis vinifera subsp vinifera cv. Pannonia kincse</t>
  </si>
  <si>
    <t xml:space="preserve">Vitis vinifera subsp vinifera cv. Panse précoce</t>
  </si>
  <si>
    <t xml:space="preserve">Vitis vinifera subsp vinifera cv. Pansera</t>
  </si>
  <si>
    <t xml:space="preserve">Vitis vinifera subsp vinifera cv. Papadiko</t>
  </si>
  <si>
    <t xml:space="preserve">Vitis vinifera subsp vinifera cv. Papasca neagra</t>
  </si>
  <si>
    <t xml:space="preserve">Vitis vinifera subsp vinifera cv. Papaskarasi</t>
  </si>
  <si>
    <t xml:space="preserve">Vitis vinifera subsp vinifera cv. Paradisa</t>
  </si>
  <si>
    <t xml:space="preserve">Vitis vinifera subsp vinifera cv. Pardillo</t>
  </si>
  <si>
    <t xml:space="preserve">Vitis vinifera subsp vinifera cv. Pardina = Pirovano 130</t>
  </si>
  <si>
    <t xml:space="preserve">Vitis vinifera subsp vinifera cv. Pardotte</t>
  </si>
  <si>
    <t xml:space="preserve">Vitis vinifera subsp vinifera cv. Parduca</t>
  </si>
  <si>
    <t xml:space="preserve">Vitis vinifera subsp vinifera cv. Parellada</t>
  </si>
  <si>
    <t xml:space="preserve">Vitis vinifera subsp vinifera cv. Pariano</t>
  </si>
  <si>
    <t xml:space="preserve">Vitis vinifera subsp vinifera cv. Parkent</t>
  </si>
  <si>
    <t xml:space="preserve">Vitis vinifera subsp vinifera cv. Pascal</t>
  </si>
  <si>
    <t xml:space="preserve">Vitis vinifera subsp vinifera cv. Pascale di Cagliari</t>
  </si>
  <si>
    <t xml:space="preserve">Vitis vinifera subsp vinifera cv. Pasiga</t>
  </si>
  <si>
    <t xml:space="preserve">Vitis vinifera subsp vinifera cv. Patagonia</t>
  </si>
  <si>
    <t xml:space="preserve">Vitis vinifera subsp vinifera cv. Pattaresco</t>
  </si>
  <si>
    <t xml:space="preserve">Vitis vinifera subsp vinifera cv. Patte d'oie</t>
  </si>
  <si>
    <t xml:space="preserve">Vitis vinifera subsp vinifera cv. Pau Ferro</t>
  </si>
  <si>
    <t xml:space="preserve">Vitis vinifera subsp vinifera cv. Paulsen 157</t>
  </si>
  <si>
    <t xml:space="preserve">Vitis vinifera subsp vinifera cv. Pavana</t>
  </si>
  <si>
    <t xml:space="preserve">Vitis vinifera subsp vinifera cv. Pé de Perdiz</t>
  </si>
  <si>
    <t xml:space="preserve">Vitis vinifera subsp vinifera cv. Pé de Perdrix</t>
  </si>
  <si>
    <t xml:space="preserve">Vitis vinifera subsp vinifera cv. Peck</t>
  </si>
  <si>
    <t xml:space="preserve">Vitis vinifera subsp vinifera cv. Pecorino</t>
  </si>
  <si>
    <t xml:space="preserve">Vitis vinifera subsp vinifera cv. Pecsi dinka</t>
  </si>
  <si>
    <t xml:space="preserve">Vitis vinifera subsp vinifera cv. Pecsi Szagos</t>
  </si>
  <si>
    <t xml:space="preserve">Vitis vinifera subsp vinifera cv. Pedevenda</t>
  </si>
  <si>
    <t xml:space="preserve">Vitis vinifera subsp vinifera cv. Pedro Gimenez faux</t>
  </si>
  <si>
    <t xml:space="preserve">Vitis vinifera subsp vinifera cv. Pedro Jimenez</t>
  </si>
  <si>
    <t xml:space="preserve">Vitis vinifera subsp vinifera cv. Pedro Luis</t>
  </si>
  <si>
    <t xml:space="preserve">Vitis vinifera subsp vinifera cv. Pedrol</t>
  </si>
  <si>
    <t xml:space="preserve">Vitis vinifera subsp vinifera cv. Peikani</t>
  </si>
  <si>
    <t xml:space="preserve">Vitis vinifera subsp vinifera cv. Peince</t>
  </si>
  <si>
    <t xml:space="preserve">Vitis vinifera subsp vinifera cv. Peloursin</t>
  </si>
  <si>
    <t xml:space="preserve">Vitis vinifera subsp vinifera cv. Peloursin gris</t>
  </si>
  <si>
    <t xml:space="preserve">Vitis vinifera subsp vinifera cv. Penouille</t>
  </si>
  <si>
    <t xml:space="preserve">Vitis vinifera subsp vinifera cv. Perdea</t>
  </si>
  <si>
    <t xml:space="preserve">Vitis vinifera subsp vinifera cv. Perel</t>
  </si>
  <si>
    <t xml:space="preserve">Vitis vinifera subsp vinifera cv. Pergolese</t>
  </si>
  <si>
    <t xml:space="preserve">Vitis vinifera subsp vinifera cv. Pergrandis = Pirovano 388</t>
  </si>
  <si>
    <t xml:space="preserve">Vitis vinifera subsp vinifera cv. Periquita</t>
  </si>
  <si>
    <t xml:space="preserve">Vitis vinifera subsp vinifera cv. Perla nera = Pirovano 218</t>
  </si>
  <si>
    <t xml:space="preserve">Vitis vinifera subsp vinifera cv. Perlaut = INRA 669-45</t>
  </si>
  <si>
    <t xml:space="preserve">Vitis vinifera subsp vinifera cv. Perle = Scheu 3951</t>
  </si>
  <si>
    <t xml:space="preserve">Vitis vinifera subsp vinifera cv. Perle de Csaba</t>
  </si>
  <si>
    <t xml:space="preserve">Vitis vinifera subsp vinifera cv. Perle de Csaba rouge</t>
  </si>
  <si>
    <t xml:space="preserve">Vitis vinifera subsp vinifera cv. Perle impériale blanche</t>
  </si>
  <si>
    <t xml:space="preserve">Vitis vinifera subsp vinifera cv. Perlette</t>
  </si>
  <si>
    <t xml:space="preserve">Vitis vinifera subsp vinifera cv. Perlon</t>
  </si>
  <si>
    <t xml:space="preserve">Vitis vinifera subsp vinifera cv. Perlona = Pirovano 54</t>
  </si>
  <si>
    <t xml:space="preserve">Vitis vinifera subsp vinifera cv. Perola da Gestosa</t>
  </si>
  <si>
    <t xml:space="preserve">Vitis vinifera subsp vinifera cv. Perricone</t>
  </si>
  <si>
    <t xml:space="preserve">Vitis vinifera subsp vinifera cv. Perrier noir</t>
  </si>
  <si>
    <t xml:space="preserve">Vitis vinifera subsp vinifera cv. Perrum</t>
  </si>
  <si>
    <t xml:space="preserve">Vitis vinifera subsp vinifera cv. Perruno</t>
  </si>
  <si>
    <t xml:space="preserve">Vitis vinifera subsp vinifera cv. Persagne grise</t>
  </si>
  <si>
    <t xml:space="preserve">Vitis vinifera subsp vinifera cv. Persan</t>
  </si>
  <si>
    <t xml:space="preserve">Vitis vinifera subsp vinifera cv. Pervenetz praskoveisky</t>
  </si>
  <si>
    <t xml:space="preserve">Vitis vinifera subsp vinifera cv. Petinos</t>
  </si>
  <si>
    <t xml:space="preserve">Vitis vinifera subsp vinifera cv. Petit Blanchou</t>
  </si>
  <si>
    <t xml:space="preserve">Vitis vinifera subsp vinifera cv. Petit Bouschet</t>
  </si>
  <si>
    <t xml:space="preserve">Vitis vinifera subsp vinifera cv. Petit Bouschet à feuilles de Malvoisie</t>
  </si>
  <si>
    <t xml:space="preserve">Vitis vinifera subsp vinifera cv. Petit Bouschet à feuilles lisses x Aramon n°2</t>
  </si>
  <si>
    <t xml:space="preserve">Vitis vinifera subsp vinifera cv. Petit Bouschet à feuilles lisses x Aramon n°3</t>
  </si>
  <si>
    <t xml:space="preserve">Vitis vinifera subsp vinifera cv. Petit Bouschet à feuilles lisses x Aramon n°5</t>
  </si>
  <si>
    <t xml:space="preserve">Vitis vinifera subsp vinifera cv. Petit Bouschet extra fertile</t>
  </si>
  <si>
    <t xml:space="preserve">Vitis vinifera subsp vinifera cv. Petit Bouschet x Aramon n°1</t>
  </si>
  <si>
    <t xml:space="preserve">Vitis vinifera subsp vinifera cv. Petit Bouschet x Aramon n°2</t>
  </si>
  <si>
    <t xml:space="preserve">Vitis vinifera subsp vinifera cv. Petit Bouschet x Aramon n°4</t>
  </si>
  <si>
    <t xml:space="preserve">Vitis vinifera subsp vinifera cv. Petit Bouschet x Aramon n°6</t>
  </si>
  <si>
    <t xml:space="preserve">Vitis vinifera subsp vinifera cv. Petit Bouschet x Aramon n°7</t>
  </si>
  <si>
    <t xml:space="preserve">Vitis vinifera subsp vinifera cv. Petit Bouschet x Aramon n°8</t>
  </si>
  <si>
    <t xml:space="preserve">Vitis vinifera subsp vinifera cv. Petit Bouschet x Aramon n°9</t>
  </si>
  <si>
    <t xml:space="preserve">Vitis vinifera subsp vinifera cv. Petit Bouschet x Morrastel fleuri n°1</t>
  </si>
  <si>
    <t xml:space="preserve">Vitis vinifera subsp vinifera cv. Petit Bouschet x Morrastel n°3</t>
  </si>
  <si>
    <t xml:space="preserve">Vitis vinifera subsp vinifera cv. Petit Bouschet x Morrastel n°7</t>
  </si>
  <si>
    <t xml:space="preserve">Vitis vinifera subsp vinifera cv. Petit Bouschet x Piquepoul n°2</t>
  </si>
  <si>
    <t xml:space="preserve">Vitis vinifera subsp vinifera cv. Petit Bouschet x Terret gris</t>
  </si>
  <si>
    <t xml:space="preserve">Vitis vinifera subsp vinifera cv. Petit Courbu</t>
  </si>
  <si>
    <t xml:space="preserve">Vitis vinifera subsp vinifera cv. Petit Manseng</t>
  </si>
  <si>
    <t xml:space="preserve">Vitis vinifera subsp vinifera cv. Petit Meslier</t>
  </si>
  <si>
    <t xml:space="preserve">Vitis vinifera subsp vinifera cv. Petit Meslier rose</t>
  </si>
  <si>
    <t xml:space="preserve">Vitis vinifera subsp vinifera cv. Petit Péjac</t>
  </si>
  <si>
    <t xml:space="preserve">Vitis vinifera subsp vinifera cv. Petit rouge</t>
  </si>
  <si>
    <t xml:space="preserve">Vitis vinifera subsp vinifera cv. Petit Verdot</t>
  </si>
  <si>
    <t xml:space="preserve">Vitis vinifera subsp vinifera cv. Pétoin</t>
  </si>
  <si>
    <t xml:space="preserve">Vitis vinifera subsp vinifera cv. Peurion</t>
  </si>
  <si>
    <t xml:space="preserve">Vitis vinifera subsp vinifera cv. Peverella</t>
  </si>
  <si>
    <t xml:space="preserve">Vitis vinifera subsp vinifera cv. Peygamber üzümü</t>
  </si>
  <si>
    <t xml:space="preserve">Vitis vinifera subsp vinifera cv. Phakhri</t>
  </si>
  <si>
    <t xml:space="preserve">Vitis vinifera subsp vinifera cv. Phidia</t>
  </si>
  <si>
    <t xml:space="preserve">Vitis vinifera subsp vinifera cv. Phileri attikis</t>
  </si>
  <si>
    <t xml:space="preserve">Vitis vinifera subsp vinifera cv. Phileri rose</t>
  </si>
  <si>
    <t xml:space="preserve">Vitis vinifera subsp vinifera cv. Phileri rose musqué</t>
  </si>
  <si>
    <t xml:space="preserve">Vitis vinifera subsp vinifera cv. Phokiano</t>
  </si>
  <si>
    <t xml:space="preserve">Vitis vinifera subsp vinifera cv. Phraoula rose</t>
  </si>
  <si>
    <t xml:space="preserve">Vitis vinifera subsp vinifera cv. Picadillo blanco</t>
  </si>
  <si>
    <t xml:space="preserve">Vitis vinifera subsp vinifera cv. Picardan = Araignan blanc</t>
  </si>
  <si>
    <t xml:space="preserve">Vitis vinifera subsp vinifera cv. Piccola nera</t>
  </si>
  <si>
    <t xml:space="preserve">Vitis vinifera subsp vinifera cv. Piccolit</t>
  </si>
  <si>
    <t xml:space="preserve">Vitis vinifera subsp vinifera cv. Picolin</t>
  </si>
  <si>
    <t xml:space="preserve">Vitis vinifera subsp vinifera cv. Piedirosso</t>
  </si>
  <si>
    <t xml:space="preserve">Vitis vinifera subsp vinifera cv. Pigeonnet</t>
  </si>
  <si>
    <t xml:space="preserve">Vitis vinifera subsp vinifera cv. Pignol</t>
  </si>
  <si>
    <t xml:space="preserve">Vitis vinifera subsp vinifera cv. Pignola valtellinese</t>
  </si>
  <si>
    <t xml:space="preserve">Vitis vinifera subsp vinifera cv. Piment</t>
  </si>
  <si>
    <t xml:space="preserve">Vitis vinifera subsp vinifera cv. Pin el pou Tao</t>
  </si>
  <si>
    <t xml:space="preserve">Vitis vinifera subsp vinifera cv. Pineau d'Aunis</t>
  </si>
  <si>
    <t xml:space="preserve">Vitis vinifera subsp vinifera cv. Pineau d'Aunis teinturier</t>
  </si>
  <si>
    <t xml:space="preserve">Vitis vinifera subsp vinifera cv. Pinella bianca</t>
  </si>
  <si>
    <t xml:space="preserve">Vitis vinifera subsp vinifera cv. Pinot à fleurs doubles</t>
  </si>
  <si>
    <t xml:space="preserve">Vitis vinifera subsp vinifera cv. Pinot blanc</t>
  </si>
  <si>
    <t xml:space="preserve">Vitis vinifera subsp vinifera cv. Pinot gris</t>
  </si>
  <si>
    <t xml:space="preserve">Vitis vinifera subsp vinifera cv. Pinot lacinifolié</t>
  </si>
  <si>
    <t xml:space="preserve">Vitis vinifera subsp vinifera cv. Pinot noir</t>
  </si>
  <si>
    <t xml:space="preserve">Vitis vinifera subsp vinifera cv. Pinot précoce noir</t>
  </si>
  <si>
    <t xml:space="preserve">Vitis vinifera subsp vinifera cv. Pinot rouge</t>
  </si>
  <si>
    <t xml:space="preserve">Vitis vinifera subsp vinifera cv. Pinot teinturier</t>
  </si>
  <si>
    <t xml:space="preserve">Vitis vinifera subsp vinifera cv. Pinot tête de nègre</t>
  </si>
  <si>
    <t xml:space="preserve">Vitis vinifera subsp vinifera cv. Pinotage</t>
  </si>
  <si>
    <t xml:space="preserve">Vitis vinifera subsp vinifera cv. Piquepoul blanc</t>
  </si>
  <si>
    <t xml:space="preserve">Vitis vinifera subsp vinifera cv. Piquepoul Bouschet</t>
  </si>
  <si>
    <t xml:space="preserve">Vitis vinifera subsp vinifera cv. Piquepoul gris</t>
  </si>
  <si>
    <t xml:space="preserve">Vitis vinifera subsp vinifera cv. Piquepoul noir</t>
  </si>
  <si>
    <t xml:space="preserve">Vitis vinifera subsp vinifera cv. Pirciu</t>
  </si>
  <si>
    <t xml:space="preserve">Vitis vinifera subsp vinifera cv. Pirovano 1</t>
  </si>
  <si>
    <t xml:space="preserve">Vitis vinifera subsp vinifera cv. Pirovano 11</t>
  </si>
  <si>
    <t xml:space="preserve">Vitis vinifera subsp vinifera cv. Pirovano 111</t>
  </si>
  <si>
    <t xml:space="preserve">Vitis vinifera subsp vinifera cv. Pirovano 112</t>
  </si>
  <si>
    <t xml:space="preserve">Vitis vinifera subsp vinifera cv. Pirovano 113</t>
  </si>
  <si>
    <t xml:space="preserve">Vitis vinifera subsp vinifera cv. Pirovano 115</t>
  </si>
  <si>
    <t xml:space="preserve">Vitis vinifera subsp vinifera cv. Pirovano 123</t>
  </si>
  <si>
    <t xml:space="preserve">Vitis vinifera subsp vinifera cv. Pirovano 14</t>
  </si>
  <si>
    <t xml:space="preserve">Vitis vinifera subsp vinifera cv. Pirovano 15</t>
  </si>
  <si>
    <t xml:space="preserve">Vitis vinifera subsp vinifera cv. Pirovano 153</t>
  </si>
  <si>
    <t xml:space="preserve">Vitis vinifera subsp vinifera cv. Pirovano 154</t>
  </si>
  <si>
    <t xml:space="preserve">Vitis vinifera subsp vinifera cv. Pirovano 155</t>
  </si>
  <si>
    <t xml:space="preserve">Vitis vinifera subsp vinifera cv. Pirovano 156</t>
  </si>
  <si>
    <t xml:space="preserve">Vitis vinifera subsp vinifera cv. Pirovano 157</t>
  </si>
  <si>
    <t xml:space="preserve">Vitis vinifera subsp vinifera cv. Pirovano 159</t>
  </si>
  <si>
    <t xml:space="preserve">Vitis vinifera subsp vinifera cv. Pirovano 17</t>
  </si>
  <si>
    <t xml:space="preserve">Vitis vinifera subsp vinifera cv. Pirovano 174</t>
  </si>
  <si>
    <t xml:space="preserve">Vitis vinifera subsp vinifera cv. Pirovano 175</t>
  </si>
  <si>
    <t xml:space="preserve">Vitis vinifera subsp vinifera cv. Pirovano 182</t>
  </si>
  <si>
    <t xml:space="preserve">Vitis vinifera subsp vinifera cv. Pirovano 186</t>
  </si>
  <si>
    <t xml:space="preserve">Vitis vinifera subsp vinifera cv. Pirovano 186 a</t>
  </si>
  <si>
    <t xml:space="preserve">Vitis vinifera subsp vinifera cv. Pirovano 188</t>
  </si>
  <si>
    <t xml:space="preserve">Vitis vinifera subsp vinifera cv. Pirovano 19</t>
  </si>
  <si>
    <t xml:space="preserve">Vitis vinifera subsp vinifera cv. Pirovano 190</t>
  </si>
  <si>
    <t xml:space="preserve">Vitis vinifera subsp vinifera cv. Pirovano 21</t>
  </si>
  <si>
    <t xml:space="preserve">Vitis vinifera subsp vinifera cv. Pirovano 217</t>
  </si>
  <si>
    <t xml:space="preserve">Vitis vinifera subsp vinifera cv. Pirovano 219</t>
  </si>
  <si>
    <t xml:space="preserve">Vitis vinifera subsp vinifera cv. Pirovano 220 b</t>
  </si>
  <si>
    <t xml:space="preserve">Vitis vinifera subsp vinifera cv. Pirovano 225</t>
  </si>
  <si>
    <t xml:space="preserve">Vitis vinifera subsp vinifera cv. Pirovano 235</t>
  </si>
  <si>
    <t xml:space="preserve">Vitis vinifera subsp vinifera cv. Pirovano 24</t>
  </si>
  <si>
    <t xml:space="preserve">Vitis vinifera subsp vinifera cv. Pirovano 25</t>
  </si>
  <si>
    <t xml:space="preserve">Vitis vinifera subsp vinifera cv. Pirovano 28</t>
  </si>
  <si>
    <t xml:space="preserve">Vitis vinifera subsp vinifera cv. Pirovano 3</t>
  </si>
  <si>
    <t xml:space="preserve">Vitis vinifera subsp vinifera cv. Pirovano 306</t>
  </si>
  <si>
    <t xml:space="preserve">Vitis vinifera subsp vinifera cv. Pirovano 31</t>
  </si>
  <si>
    <t xml:space="preserve">Vitis vinifera subsp vinifera cv. Pirovano 312</t>
  </si>
  <si>
    <t xml:space="preserve">Vitis vinifera subsp vinifera cv. Pirovano 313 a</t>
  </si>
  <si>
    <t xml:space="preserve">Vitis vinifera subsp vinifera cv. Pirovano 315</t>
  </si>
  <si>
    <t xml:space="preserve">Vitis vinifera subsp vinifera cv. Pirovano 32</t>
  </si>
  <si>
    <t xml:space="preserve">Vitis vinifera subsp vinifera cv. Pirovano 321</t>
  </si>
  <si>
    <t xml:space="preserve">Vitis vinifera subsp vinifera cv. Pirovano 322</t>
  </si>
  <si>
    <t xml:space="preserve">Vitis vinifera subsp vinifera cv. Pirovano 338</t>
  </si>
  <si>
    <t xml:space="preserve">Vitis vinifera subsp vinifera cv. Pirovano 344</t>
  </si>
  <si>
    <t xml:space="preserve">Vitis vinifera subsp vinifera cv. Pirovano 346</t>
  </si>
  <si>
    <t xml:space="preserve">Vitis vinifera subsp vinifera cv. Pirovano 349</t>
  </si>
  <si>
    <t xml:space="preserve">Vitis vinifera subsp vinifera cv. Pirovano 352 faux</t>
  </si>
  <si>
    <t xml:space="preserve">Vitis vinifera subsp vinifera cv. Pirovano 359</t>
  </si>
  <si>
    <t xml:space="preserve">Vitis vinifera subsp vinifera cv. Pirovano 36</t>
  </si>
  <si>
    <t xml:space="preserve">Vitis vinifera subsp vinifera cv. Pirovano 378</t>
  </si>
  <si>
    <t xml:space="preserve">Vitis vinifera subsp vinifera cv. Pirovano 398</t>
  </si>
  <si>
    <t xml:space="preserve">Vitis vinifera subsp vinifera cv. Pirovano 399</t>
  </si>
  <si>
    <t xml:space="preserve">Vitis vinifera subsp vinifera cv. Pirovano 4</t>
  </si>
  <si>
    <t xml:space="preserve">Vitis vinifera subsp vinifera cv. Pirovano 428</t>
  </si>
  <si>
    <t xml:space="preserve">Vitis vinifera subsp vinifera cv. Pirovano 436</t>
  </si>
  <si>
    <t xml:space="preserve">Vitis vinifera subsp vinifera cv. Pirovano 46</t>
  </si>
  <si>
    <t xml:space="preserve">Vitis vinifera subsp vinifera cv. Pirovano 468</t>
  </si>
  <si>
    <t xml:space="preserve">Vitis vinifera subsp vinifera cv. Pirovano 471</t>
  </si>
  <si>
    <t xml:space="preserve">Vitis vinifera subsp vinifera cv. Pirovano 477 a</t>
  </si>
  <si>
    <t xml:space="preserve">Vitis vinifera subsp vinifera cv. Pirovano 49</t>
  </si>
  <si>
    <t xml:space="preserve">Vitis vinifera subsp vinifera cv. Pirovano 5</t>
  </si>
  <si>
    <t xml:space="preserve">Vitis vinifera subsp vinifera cv. Pirovano 50</t>
  </si>
  <si>
    <t xml:space="preserve">Vitis vinifera subsp vinifera cv. Pirovano 51</t>
  </si>
  <si>
    <t xml:space="preserve">Vitis vinifera subsp vinifera cv. Pirovano 53</t>
  </si>
  <si>
    <t xml:space="preserve">Vitis vinifera subsp vinifera cv. Pirovano 530</t>
  </si>
  <si>
    <t xml:space="preserve">Vitis vinifera subsp vinifera cv. Pirovano 531</t>
  </si>
  <si>
    <t xml:space="preserve">Vitis vinifera subsp vinifera cv. Pirovano 536</t>
  </si>
  <si>
    <t xml:space="preserve">Vitis vinifera subsp vinifera cv. Pirovano 54 A</t>
  </si>
  <si>
    <t xml:space="preserve">Vitis vinifera subsp vinifera cv. Pirovano 540 A</t>
  </si>
  <si>
    <t xml:space="preserve">Vitis vinifera subsp vinifera cv. Pirovano 544</t>
  </si>
  <si>
    <t xml:space="preserve">Vitis vinifera subsp vinifera cv. Pirovano 55 faux</t>
  </si>
  <si>
    <t xml:space="preserve">Vitis vinifera subsp vinifera cv. Pirovano 56</t>
  </si>
  <si>
    <t xml:space="preserve">Vitis vinifera subsp vinifera cv. Pirovano 57</t>
  </si>
  <si>
    <t xml:space="preserve">Vitis vinifera subsp vinifera cv. Pirovano 575</t>
  </si>
  <si>
    <t xml:space="preserve">Vitis vinifera subsp vinifera cv. Pirovano 61</t>
  </si>
  <si>
    <t xml:space="preserve">Vitis vinifera subsp vinifera cv. Pirovano 62</t>
  </si>
  <si>
    <t xml:space="preserve">Vitis vinifera subsp vinifera cv. Pirovano 620</t>
  </si>
  <si>
    <t xml:space="preserve">Vitis vinifera subsp vinifera cv. Pirovano 63</t>
  </si>
  <si>
    <t xml:space="preserve">Vitis vinifera subsp vinifera cv. Pirovano 64</t>
  </si>
  <si>
    <t xml:space="preserve">Vitis vinifera subsp vinifera cv. Pirovano 66</t>
  </si>
  <si>
    <t xml:space="preserve">Vitis vinifera subsp vinifera cv. Pirovano 671</t>
  </si>
  <si>
    <t xml:space="preserve">Vitis vinifera subsp vinifera cv. Pirovano 69</t>
  </si>
  <si>
    <t xml:space="preserve">Vitis vinifera subsp vinifera cv. Pirovano 74</t>
  </si>
  <si>
    <t xml:space="preserve">Vitis vinifera subsp vinifera cv. Pirovano 76</t>
  </si>
  <si>
    <t xml:space="preserve">Vitis vinifera subsp vinifera cv. Pirovano 79</t>
  </si>
  <si>
    <t xml:space="preserve">Vitis vinifera subsp vinifera cv. Pirovano 80</t>
  </si>
  <si>
    <t xml:space="preserve">Vitis vinifera subsp vinifera cv. Pirovano 84</t>
  </si>
  <si>
    <t xml:space="preserve">Vitis vinifera subsp vinifera cv. Pirovano 88</t>
  </si>
  <si>
    <t xml:space="preserve">Vitis vinifera subsp vinifera cv. Pirovano 91</t>
  </si>
  <si>
    <t xml:space="preserve">Vitis vinifera subsp vinifera cv. Pirovano 92</t>
  </si>
  <si>
    <t xml:space="preserve">Vitis vinifera subsp vinifera cv. Pirovano 93</t>
  </si>
  <si>
    <t xml:space="preserve">Vitis vinifera subsp vinifera cv. Pirovano 94</t>
  </si>
  <si>
    <t xml:space="preserve">Vitis vinifera subsp vinifera cv. Pirovano 95</t>
  </si>
  <si>
    <t xml:space="preserve">Vitis vinifera subsp vinifera cv. Pirovano 96</t>
  </si>
  <si>
    <t xml:space="preserve">Vitis vinifera subsp vinifera cv. Pirovano 97</t>
  </si>
  <si>
    <t xml:space="preserve">Vitis vinifera subsp vinifera cv. Pirovano 98</t>
  </si>
  <si>
    <t xml:space="preserve">Vitis vinifera subsp vinifera cv. Pirovano 99</t>
  </si>
  <si>
    <t xml:space="preserve">Vitis vinifera subsp vinifera cv. Pizzutello nero</t>
  </si>
  <si>
    <t xml:space="preserve">Vitis vinifera subsp vinifera cv. Plant d'Aoste</t>
  </si>
  <si>
    <t xml:space="preserve">Vitis vinifera subsp vinifera cv. Plant de Brunel</t>
  </si>
  <si>
    <t xml:space="preserve">Vitis vinifera subsp vinifera cv. Plant de Couston</t>
  </si>
  <si>
    <t xml:space="preserve">Vitis vinifera subsp vinifera cv. Plant de Flassans</t>
  </si>
  <si>
    <t xml:space="preserve">Vitis vinifera subsp vinifera cv. Plant droit</t>
  </si>
  <si>
    <t xml:space="preserve">Vitis vinifera subsp vinifera cv. Plant Vert</t>
  </si>
  <si>
    <t xml:space="preserve">Vitis vinifera subsp vinifera cv. Planta mula</t>
  </si>
  <si>
    <t xml:space="preserve">Vitis vinifera subsp vinifera cv. Planta nova</t>
  </si>
  <si>
    <t xml:space="preserve">Vitis vinifera subsp vinifera cv. Plassa</t>
  </si>
  <si>
    <t xml:space="preserve">Vitis vinifera subsp vinifera cv. Platyracho</t>
  </si>
  <si>
    <t xml:space="preserve">Vitis vinifera subsp vinifera cv. Plavac mali (Jelaska)</t>
  </si>
  <si>
    <t xml:space="preserve">Vitis vinifera subsp vinifera cv. Plavaï</t>
  </si>
  <si>
    <t xml:space="preserve">Vitis vinifera subsp vinifera cv. Plavina crna</t>
  </si>
  <si>
    <t xml:space="preserve">Vitis vinifera subsp vinifera cv. Pletchistik</t>
  </si>
  <si>
    <t xml:space="preserve">Vitis vinifera subsp vinifera cv. Plyto</t>
  </si>
  <si>
    <t xml:space="preserve">Vitis vinifera subsp vinifera cv. Pobeda</t>
  </si>
  <si>
    <t xml:space="preserve">Vitis vinifera subsp vinifera cv. Pointu</t>
  </si>
  <si>
    <t xml:space="preserve">Vitis vinifera subsp vinifera cv. Pollera nera</t>
  </si>
  <si>
    <t xml:space="preserve">Vitis vinifera subsp vinifera cv. Pollita</t>
  </si>
  <si>
    <t xml:space="preserve">Vitis vinifera subsp vinifera cv. Portan = INRA 1508-25</t>
  </si>
  <si>
    <t xml:space="preserve">Vitis vinifera subsp vinifera cv. Portugais blanc</t>
  </si>
  <si>
    <t xml:space="preserve">Vitis vinifera subsp vinifera cv. Portugais bleu</t>
  </si>
  <si>
    <t xml:space="preserve">Vitis vinifera subsp vinifera cv. Posip</t>
  </si>
  <si>
    <t xml:space="preserve">Vitis vinifera subsp vinifera cv. Potamissio</t>
  </si>
  <si>
    <t xml:space="preserve">Vitis vinifera subsp vinifera cv. Pougayen</t>
  </si>
  <si>
    <t xml:space="preserve">Vitis vinifera subsp vinifera cv. Pougnet</t>
  </si>
  <si>
    <t xml:space="preserve">Vitis vinifera subsp vinifera cv. Poulsard</t>
  </si>
  <si>
    <t xml:space="preserve">Vitis vinifera subsp vinifera cv. Poulsard blanc</t>
  </si>
  <si>
    <t xml:space="preserve">Vitis vinifera subsp vinifera cv. Poulsard rouge</t>
  </si>
  <si>
    <t xml:space="preserve">Vitis vinifera subsp vinifera cv. Pozsonyi feher</t>
  </si>
  <si>
    <t xml:space="preserve">Vitis vinifera subsp vinifera cv. Prc</t>
  </si>
  <si>
    <t xml:space="preserve">Vitis vinifera subsp vinifera cv. Précoce Bousquet</t>
  </si>
  <si>
    <t xml:space="preserve">Vitis vinifera subsp vinifera cv. Précoce de Malingre</t>
  </si>
  <si>
    <t xml:space="preserve">Vitis vinifera subsp vinifera cv. Précoce di Roma = Pirovano 707</t>
  </si>
  <si>
    <t xml:space="preserve">Vitis vinifera subsp vinifera cv. Premier</t>
  </si>
  <si>
    <t xml:space="preserve">Vitis vinifera subsp vinifera cv. Président Carnot</t>
  </si>
  <si>
    <t xml:space="preserve">Vitis vinifera subsp vinifera cv. Preto Martinho</t>
  </si>
  <si>
    <t xml:space="preserve">Vitis vinifera subsp vinifera cv. Preto salmoura</t>
  </si>
  <si>
    <t xml:space="preserve">Vitis vinifera subsp vinifera cv. Prima =  INRA 2719-122</t>
  </si>
  <si>
    <t xml:space="preserve">Vitis vinifera subsp vinifera cv. Primiera = Pirovano 309</t>
  </si>
  <si>
    <t xml:space="preserve">Vitis vinifera subsp vinifera cv. Primitivo</t>
  </si>
  <si>
    <t xml:space="preserve">Vitis vinifera subsp vinifera cv. Prin blanc</t>
  </si>
  <si>
    <t xml:space="preserve">Vitis vinifera subsp vinifera cv. Prince of Wales</t>
  </si>
  <si>
    <t xml:space="preserve">Vitis vinifera subsp vinifera cv. Princeps = Pirovano 357</t>
  </si>
  <si>
    <t xml:space="preserve">Vitis vinifera subsp vinifera cv. Principessa di Piemonte = Pirovano 108</t>
  </si>
  <si>
    <t xml:space="preserve">Vitis vinifera subsp vinifera cv. Prista</t>
  </si>
  <si>
    <t xml:space="preserve">Vitis vinifera subsp vinifera cv. Prodigiosa = Pirovano 59</t>
  </si>
  <si>
    <t xml:space="preserve">Vitis vinifera subsp vinifera cv. Prokupac</t>
  </si>
  <si>
    <t xml:space="preserve">Vitis vinifera subsp vinifera cv. Prosecco</t>
  </si>
  <si>
    <t xml:space="preserve">Vitis vinifera subsp vinifera cv. Prosecco lungo</t>
  </si>
  <si>
    <t xml:space="preserve">Vitis vinifera subsp vinifera cv. Prosperi 102</t>
  </si>
  <si>
    <t xml:space="preserve">Vitis vinifera subsp vinifera cv. Prosperi 167</t>
  </si>
  <si>
    <t xml:space="preserve">Vitis vinifera subsp vinifera cv. Prosperi 201</t>
  </si>
  <si>
    <t xml:space="preserve">Vitis vinifera subsp vinifera cv. Prosperi 204</t>
  </si>
  <si>
    <t xml:space="preserve">Vitis vinifera subsp vinifera cv. Prosperi 262</t>
  </si>
  <si>
    <t xml:space="preserve">Vitis vinifera subsp vinifera cv. Prosperi 268</t>
  </si>
  <si>
    <t xml:space="preserve">Vitis vinifera subsp vinifera cv. Prosperi 285</t>
  </si>
  <si>
    <t xml:space="preserve">Vitis vinifera subsp vinifera cv. Prosperi 37</t>
  </si>
  <si>
    <t xml:space="preserve">Vitis vinifera subsp vinifera cv. Prosperi 371</t>
  </si>
  <si>
    <t xml:space="preserve">Vitis vinifera subsp vinifera cv. Prosperi 8</t>
  </si>
  <si>
    <t xml:space="preserve">Vitis vinifera subsp vinifera cv. Prosperi 97</t>
  </si>
  <si>
    <t xml:space="preserve">Vitis vinifera subsp vinifera cv. Proueral</t>
  </si>
  <si>
    <t xml:space="preserve">Vitis vinifera subsp vinifera cv. Prueras</t>
  </si>
  <si>
    <t xml:space="preserve">Vitis vinifera subsp vinifera cv. Prune de Cazouls</t>
  </si>
  <si>
    <t xml:space="preserve">Vitis vinifera subsp vinifera cv. Prunelard</t>
  </si>
  <si>
    <t xml:space="preserve">Vitis vinifera subsp vinifera cv. Prunella moscato = Pirovano 47</t>
  </si>
  <si>
    <t xml:space="preserve">Vitis vinifera subsp vinifera cv. Prunesta nera</t>
  </si>
  <si>
    <t xml:space="preserve">Vitis vinifera subsp vinifera cv. Prunesta rosso violacea</t>
  </si>
  <si>
    <t xml:space="preserve">Vitis vinifera subsp vinifera cv. Psarotherico</t>
  </si>
  <si>
    <t xml:space="preserve">Vitis vinifera subsp vinifera cv. Pseudosyrico</t>
  </si>
  <si>
    <t xml:space="preserve">Vitis vinifera subsp vinifera cv. Puljïzanac</t>
  </si>
  <si>
    <t xml:space="preserve">Vitis vinifera subsp vinifera cv. Purcsin</t>
  </si>
  <si>
    <t xml:space="preserve">Vitis vinifera subsp vinifera cv. Putzscheere</t>
  </si>
  <si>
    <t xml:space="preserve">Vitis vinifera subsp vinifera cv. Quebranta</t>
  </si>
  <si>
    <t xml:space="preserve">Vitis vinifera subsp vinifera cv. Queen</t>
  </si>
  <si>
    <t xml:space="preserve">Vitis vinifera subsp vinifera cv. Quiebratinajas</t>
  </si>
  <si>
    <t xml:space="preserve">Vitis vinifera subsp vinifera cv. Quigat</t>
  </si>
  <si>
    <t xml:space="preserve">Vitis vinifera subsp vinifera cv. Rabigato</t>
  </si>
  <si>
    <t xml:space="preserve">Vitis vinifera subsp vinifera cv. Rabigato du Douro</t>
  </si>
  <si>
    <t xml:space="preserve">Vitis vinifera subsp vinifera cv. Raboso piave</t>
  </si>
  <si>
    <t xml:space="preserve">Vitis vinifera subsp vinifera cv. Raboso Veronese</t>
  </si>
  <si>
    <t xml:space="preserve">Vitis vinifera subsp vinifera cv. Raffiat de Moncade</t>
  </si>
  <si>
    <t xml:space="preserve">Vitis vinifera subsp vinifera cv. Raisaine</t>
  </si>
  <si>
    <t xml:space="preserve">Vitis vinifera subsp vinifera cv. Raisin de Kossuth</t>
  </si>
  <si>
    <t xml:space="preserve">Vitis vinifera subsp vinifera cv. Rakszölö</t>
  </si>
  <si>
    <t xml:space="preserve">Vitis vinifera subsp vinifera cv. Rami = Vidal 119</t>
  </si>
  <si>
    <t xml:space="preserve">Vitis vinifera subsp vinifera cv. Ramisco</t>
  </si>
  <si>
    <t xml:space="preserve">Vitis vinifera subsp vinifera cv. Rannii Vira</t>
  </si>
  <si>
    <t xml:space="preserve">Vitis vinifera subsp vinifera cv. Ranny Magaratcha = Magaratch 372</t>
  </si>
  <si>
    <t xml:space="preserve">Vitis vinifera subsp vinifera cv. Rassegui</t>
  </si>
  <si>
    <t xml:space="preserve">Vitis vinifera subsp vinifera cv. Rauschling</t>
  </si>
  <si>
    <t xml:space="preserve">Vitis vinifera subsp vinifera cv. Razachie alba</t>
  </si>
  <si>
    <t xml:space="preserve">Vitis vinifera subsp vinifera cv. Razachie rosie</t>
  </si>
  <si>
    <t xml:space="preserve">Vitis vinifera subsp vinifera cv. Razakiia mirisliva</t>
  </si>
  <si>
    <t xml:space="preserve">Vitis vinifera subsp vinifera cv. Razakiia piembiana</t>
  </si>
  <si>
    <t xml:space="preserve">Vitis vinifera subsp vinifera cv. Razdani</t>
  </si>
  <si>
    <t xml:space="preserve">Vitis vinifera subsp vinifera cv. Raziki</t>
  </si>
  <si>
    <t xml:space="preserve">Vitis vinifera subsp vinifera cv. Red globe</t>
  </si>
  <si>
    <t xml:space="preserve">Vitis vinifera subsp vinifera cv. Red May</t>
  </si>
  <si>
    <t xml:space="preserve">Vitis vinifera subsp vinifera cv. Refosco dal pedonculo rosso</t>
  </si>
  <si>
    <t xml:space="preserve">Vitis vinifera subsp vinifera cv. Refoscone</t>
  </si>
  <si>
    <t xml:space="preserve">Vitis vinifera subsp vinifera cv. Regenerator</t>
  </si>
  <si>
    <t xml:space="preserve">Vitis vinifera subsp vinifera cv. Reichensteiner</t>
  </si>
  <si>
    <t xml:space="preserve">Vitis vinifera subsp vinifera cv. Reichriesling</t>
  </si>
  <si>
    <t xml:space="preserve">Vitis vinifera subsp vinifera cv. Reichsfränkisch</t>
  </si>
  <si>
    <t xml:space="preserve">Vitis vinifera subsp vinifera cv. Reine des Vignes</t>
  </si>
  <si>
    <t xml:space="preserve">Vitis vinifera subsp vinifera cv. Retagliado bianco = Arrotelas</t>
  </si>
  <si>
    <t xml:space="preserve">Vitis vinifera subsp vinifera cv. Revers Cepens</t>
  </si>
  <si>
    <t xml:space="preserve">Vitis vinifera subsp vinifera cv. Rèze</t>
  </si>
  <si>
    <t xml:space="preserve">Vitis vinifera subsp vinifera cv. Rhoditis</t>
  </si>
  <si>
    <t xml:space="preserve">Vitis vinifera subsp vinifera cv. Ribier gris</t>
  </si>
  <si>
    <t xml:space="preserve">Vitis vinifera subsp vinifera cv. Ribier noir</t>
  </si>
  <si>
    <t xml:space="preserve">Vitis vinifera subsp vinifera cv. Ribol = INRA 1597-131</t>
  </si>
  <si>
    <t xml:space="preserve">Vitis vinifera subsp vinifera cv. Ribolla gialla</t>
  </si>
  <si>
    <t xml:space="preserve">Vitis vinifera subsp vinifera cv. Ribote</t>
  </si>
  <si>
    <t xml:space="preserve">Vitis vinifera subsp vinifera cv. Rieslaner = Würzburg NI 11-17</t>
  </si>
  <si>
    <t xml:space="preserve">Vitis vinifera subsp vinifera cv. Riesling</t>
  </si>
  <si>
    <t xml:space="preserve">Vitis vinifera subsp vinifera cv. Riesling italico</t>
  </si>
  <si>
    <t xml:space="preserve">Vitis vinifera subsp vinifera cv. Riesling Lion</t>
  </si>
  <si>
    <t xml:space="preserve">Vitis vinifera subsp vinifera cv. Riesling rouge</t>
  </si>
  <si>
    <t xml:space="preserve">Vitis vinifera subsp vinifera cv. Rigolbouillé</t>
  </si>
  <si>
    <t xml:space="preserve">Vitis vinifera subsp vinifera cv. Riminèse</t>
  </si>
  <si>
    <t xml:space="preserve">Vitis vinifera subsp vinifera cv. Rindjaga</t>
  </si>
  <si>
    <t xml:space="preserve">Vitis vinifera subsp vinifera cv. Rivairenc = Aspiran noir</t>
  </si>
  <si>
    <t xml:space="preserve">Vitis vinifera subsp vinifera cv. Rivairenc blanc = Aspiran blanc</t>
  </si>
  <si>
    <t xml:space="preserve">Vitis vinifera subsp vinifera cv. Rivairenc gris = Aspiran gris</t>
  </si>
  <si>
    <t xml:space="preserve">Vitis vinifera subsp vinifera cv. Rizamat</t>
  </si>
  <si>
    <t xml:space="preserve">Vitis vinifera subsp vinifera cv. Rizens</t>
  </si>
  <si>
    <t xml:space="preserve">Vitis vinifera subsp vinifera cv. Rkatsitelli</t>
  </si>
  <si>
    <t xml:space="preserve">Vitis vinifera subsp vinifera cv. Rkatziteli krasni</t>
  </si>
  <si>
    <t xml:space="preserve">Vitis vinifera subsp vinifera cv. Robin noir</t>
  </si>
  <si>
    <t xml:space="preserve">Vitis vinifera subsp vinifera cv. Rodi = Pirovano 166</t>
  </si>
  <si>
    <t xml:space="preserve">Vitis vinifera subsp vinifera cv. Rohrtraube</t>
  </si>
  <si>
    <t xml:space="preserve">Vitis vinifera subsp vinifera cv. Roi des précoces</t>
  </si>
  <si>
    <t xml:space="preserve">Vitis vinifera subsp vinifera cv. Roma = Pirovano 210</t>
  </si>
  <si>
    <t xml:space="preserve">Vitis vinifera subsp vinifera cv. Rombola noir</t>
  </si>
  <si>
    <t xml:space="preserve">Vitis vinifera subsp vinifera cv. Romeïco</t>
  </si>
  <si>
    <t xml:space="preserve">Vitis vinifera subsp vinifera cv. Romorantin</t>
  </si>
  <si>
    <t xml:space="preserve">Vitis vinifera subsp vinifera cv. Rondinella</t>
  </si>
  <si>
    <t xml:space="preserve">Vitis vinifera subsp vinifera cv. Ronelle</t>
  </si>
  <si>
    <t xml:space="preserve">Vitis vinifera subsp vinifera cv. Rosa del Peru type 1</t>
  </si>
  <si>
    <t xml:space="preserve">Vitis vinifera subsp vinifera cv. Rosa del Peru type 2</t>
  </si>
  <si>
    <t xml:space="preserve">Vitis vinifera subsp vinifera cv. Rosa menna di vacca</t>
  </si>
  <si>
    <t xml:space="preserve">Vitis vinifera subsp vinifera cv. Rosa steen</t>
  </si>
  <si>
    <t xml:space="preserve">Vitis vinifera subsp vinifera cv. Rosaki blanc de semis</t>
  </si>
  <si>
    <t xml:space="preserve">Vitis vinifera subsp vinifera cv. Rosaki noir de semis</t>
  </si>
  <si>
    <t xml:space="preserve">Vitis vinifera subsp vinifera cv. Rosé du Var</t>
  </si>
  <si>
    <t xml:space="preserve">Vitis vinifera subsp vinifera cv. Rossara trentina</t>
  </si>
  <si>
    <t xml:space="preserve">Vitis vinifera subsp vinifera cv. Rossese</t>
  </si>
  <si>
    <t xml:space="preserve">Vitis vinifera subsp vinifera cv. Rossignola</t>
  </si>
  <si>
    <t xml:space="preserve">Vitis vinifera subsp vinifera cv. Rossola bianca</t>
  </si>
  <si>
    <t xml:space="preserve">Vitis vinifera subsp vinifera cv. Rotberger = Gm 3-37</t>
  </si>
  <si>
    <t xml:space="preserve">Vitis vinifera subsp vinifera cv. Rotgipfler</t>
  </si>
  <si>
    <t xml:space="preserve">Vitis vinifera subsp vinifera cv. Roubinoy de Magaratch = Magaratch 56</t>
  </si>
  <si>
    <t xml:space="preserve">Vitis vinifera subsp vinifera cv. Roublot</t>
  </si>
  <si>
    <t xml:space="preserve">Vitis vinifera subsp vinifera cv. Rouchaki</t>
  </si>
  <si>
    <t xml:space="preserve">Vitis vinifera subsp vinifera cv. Rouge de Fully</t>
  </si>
  <si>
    <t xml:space="preserve">Vitis vinifera subsp vinifera cv. Roumi noir</t>
  </si>
  <si>
    <t xml:space="preserve">Vitis vinifera subsp vinifera cv. Roussaïtis</t>
  </si>
  <si>
    <t xml:space="preserve">Vitis vinifera subsp vinifera cv. Roussanne</t>
  </si>
  <si>
    <t xml:space="preserve">Vitis vinifera subsp vinifera cv. Roussaou</t>
  </si>
  <si>
    <t xml:space="preserve">Vitis vinifera subsp vinifera cv. Roussette d'Ayze</t>
  </si>
  <si>
    <t xml:space="preserve">Vitis vinifera subsp vinifera cv. Roxo dos pintos</t>
  </si>
  <si>
    <t xml:space="preserve">Vitis vinifera subsp vinifera cv. Royal</t>
  </si>
  <si>
    <t xml:space="preserve">Vitis vinifera subsp vinifera cv. Royal Ascot</t>
  </si>
  <si>
    <t xml:space="preserve">Vitis vinifera subsp vinifera cv. Royal Askant</t>
  </si>
  <si>
    <t xml:space="preserve">Vitis vinifera subsp vinifera cv. Royal Molenberg</t>
  </si>
  <si>
    <t xml:space="preserve">Vitis vinifera subsp vinifera cv. Royal Vineyard</t>
  </si>
  <si>
    <t xml:space="preserve">Vitis vinifera subsp vinifera cv. Rubi</t>
  </si>
  <si>
    <t xml:space="preserve">Vitis vinifera subsp vinifera cv. Ruby Cabernet</t>
  </si>
  <si>
    <t xml:space="preserve">Vitis vinifera subsp vinifera cv. Ruby seedless</t>
  </si>
  <si>
    <t xml:space="preserve">Vitis vinifera subsp vinifera cv. Rudezusa</t>
  </si>
  <si>
    <t xml:space="preserve">Vitis vinifera subsp vinifera cv. Ruzevina</t>
  </si>
  <si>
    <t xml:space="preserve">Vitis vinifera subsp vinifera cv. Sabalkanskoï</t>
  </si>
  <si>
    <t xml:space="preserve">Vitis vinifera subsp vinifera cv. Sabaté</t>
  </si>
  <si>
    <t xml:space="preserve">Vitis vinifera subsp vinifera cv. Sabra</t>
  </si>
  <si>
    <t xml:space="preserve">Vitis vinifera subsp vinifera cv. Sacavem = C27 Coutinho</t>
  </si>
  <si>
    <t xml:space="preserve">Vitis vinifera subsp vinifera cv. Sacy</t>
  </si>
  <si>
    <t xml:space="preserve">Vitis vinifera subsp vinifera cv. Sagrantino</t>
  </si>
  <si>
    <t xml:space="preserve">Vitis vinifera subsp vinifera cv. Sahami</t>
  </si>
  <si>
    <t xml:space="preserve">Vitis vinifera subsp vinifera cv. Sahebi</t>
  </si>
  <si>
    <t xml:space="preserve">Vitis vinifera subsp vinifera cv. Sahibi sorh</t>
  </si>
  <si>
    <t xml:space="preserve">Vitis vinifera subsp vinifera cv. Sahilii</t>
  </si>
  <si>
    <t xml:space="preserve">Vitis vinifera subsp vinifera cv. Saint-Emilion x Sémillon D</t>
  </si>
  <si>
    <t xml:space="preserve">Vitis vinifera subsp vinifera cv. Saint-Laurent</t>
  </si>
  <si>
    <t xml:space="preserve">Vitis vinifera subsp vinifera cv. Saint-Louis faux</t>
  </si>
  <si>
    <t xml:space="preserve">Vitis vinifera subsp vinifera cv. Saint-Macaire</t>
  </si>
  <si>
    <t xml:space="preserve">Vitis vinifera subsp vinifera cv. Sainton = Vidal 9</t>
  </si>
  <si>
    <t xml:space="preserve">Vitis vinifera subsp vinifera cv. Saint-Pierre doré</t>
  </si>
  <si>
    <t xml:space="preserve">Vitis vinifera subsp vinifera cv. Sakasli</t>
  </si>
  <si>
    <t xml:space="preserve">Vitis vinifera subsp vinifera cv. Salagnin</t>
  </si>
  <si>
    <t xml:space="preserve">Vitis vinifera subsp vinifera cv. Salba</t>
  </si>
  <si>
    <t xml:space="preserve">Vitis vinifera subsp vinifera cv. Salicette</t>
  </si>
  <si>
    <t xml:space="preserve">Vitis vinifera subsp vinifera cv. Samarrinho preto</t>
  </si>
  <si>
    <t xml:space="preserve">Vitis vinifera subsp vinifera cv. Samoriau</t>
  </si>
  <si>
    <t xml:space="preserve">Vitis vinifera subsp vinifera cv. Samoveanca</t>
  </si>
  <si>
    <t xml:space="preserve">Vitis vinifera subsp vinifera cv. San Antoni</t>
  </si>
  <si>
    <t xml:space="preserve">Vitis vinifera subsp vinifera cv. San Francisco</t>
  </si>
  <si>
    <t xml:space="preserve">Vitis vinifera subsp vinifera cv. San Jeronimo</t>
  </si>
  <si>
    <t xml:space="preserve">Vitis vinifera subsp vinifera cv. San Martino = Pirovano 215</t>
  </si>
  <si>
    <t xml:space="preserve">Vitis vinifera subsp vinifera cv. Sanginella di Salerno</t>
  </si>
  <si>
    <t xml:space="preserve">Vitis vinifera subsp vinifera cv. Santa Barbara = Pirovano 480</t>
  </si>
  <si>
    <t xml:space="preserve">Vitis vinifera subsp vinifera cv. Santa Magdalena</t>
  </si>
  <si>
    <t xml:space="preserve">Vitis vinifera subsp vinifera cv. Santa Morena</t>
  </si>
  <si>
    <t xml:space="preserve">Vitis vinifera subsp vinifera cv. Santa Paula</t>
  </si>
  <si>
    <t xml:space="preserve">Vitis vinifera subsp vinifera cv. Saperavi</t>
  </si>
  <si>
    <t xml:space="preserve">Vitis vinifera subsp vinifera cv. Sapere otzkhanouri</t>
  </si>
  <si>
    <t xml:space="preserve">Vitis vinifera subsp vinifera cv. Sarfeher</t>
  </si>
  <si>
    <t xml:space="preserve">Vitis vinifera subsp vinifera cv. Sary pandass</t>
  </si>
  <si>
    <t xml:space="preserve">Vitis vinifera subsp vinifera cv. Sateni bely</t>
  </si>
  <si>
    <t xml:space="preserve">Vitis vinifera subsp vinifera cv. Sateni tcherny</t>
  </si>
  <si>
    <t xml:space="preserve">Vitis vinifera subsp vinifera cv. Satino Kokkino</t>
  </si>
  <si>
    <t xml:space="preserve">Vitis vinifera subsp vinifera cv. Sauterne blanc</t>
  </si>
  <si>
    <t xml:space="preserve">Vitis vinifera subsp vinifera cv. Sauvaget</t>
  </si>
  <si>
    <t xml:space="preserve">Vitis vinifera subsp vinifera cv. Sauvignon</t>
  </si>
  <si>
    <t xml:space="preserve">Vitis vinifera subsp vinifera cv. Sauvignon gris</t>
  </si>
  <si>
    <t xml:space="preserve">Vitis vinifera subsp vinifera cv. Sauvignon rouge</t>
  </si>
  <si>
    <t xml:space="preserve">Vitis vinifera subsp vinifera cv. Sauvignonasse</t>
  </si>
  <si>
    <t xml:space="preserve">Vitis vinifera subsp vinifera cv. Savagnin blanc</t>
  </si>
  <si>
    <t xml:space="preserve">Vitis vinifera subsp vinifera cv. Savagnin rose</t>
  </si>
  <si>
    <t xml:space="preserve">Vitis vinifera subsp vinifera cv. Savvatiano</t>
  </si>
  <si>
    <t xml:space="preserve">Vitis vinifera subsp vinifera cv. Scaliger</t>
  </si>
  <si>
    <t xml:space="preserve">Vitis vinifera subsp vinifera cv. Schabasche</t>
  </si>
  <si>
    <t xml:space="preserve">Vitis vinifera subsp vinifera cv. Scheu 10514</t>
  </si>
  <si>
    <t xml:space="preserve">Vitis vinifera subsp vinifera cv. Scheurebe</t>
  </si>
  <si>
    <t xml:space="preserve">Vitis vinifera subsp vinifera cv. Schiava gentile</t>
  </si>
  <si>
    <t xml:space="preserve">Vitis vinifera subsp vinifera cv. Schiava grigia</t>
  </si>
  <si>
    <t xml:space="preserve">Vitis vinifera subsp vinifera cv. Schiava lombarda</t>
  </si>
  <si>
    <t xml:space="preserve">Vitis vinifera subsp vinifera cv. Schiradzouli</t>
  </si>
  <si>
    <t xml:space="preserve">Vitis vinifera subsp vinifera cv. Schiradzouli violet</t>
  </si>
  <si>
    <t xml:space="preserve">Vitis vinifera subsp vinifera cv. Schiras</t>
  </si>
  <si>
    <t xml:space="preserve">Vitis vinifera subsp vinifera cv. Sciaccarello</t>
  </si>
  <si>
    <t xml:space="preserve">Vitis vinifera subsp vinifera cv. Sciascinoso</t>
  </si>
  <si>
    <t xml:space="preserve">Vitis vinifera subsp vinifera cv. Sebai assouad</t>
  </si>
  <si>
    <t xml:space="preserve">Vitis vinifera subsp vinifera cv. Sécal</t>
  </si>
  <si>
    <t xml:space="preserve">Vitis vinifera subsp vinifera cv. Segalin = INRA 1377-174</t>
  </si>
  <si>
    <t xml:space="preserve">Vitis vinifera subsp vinifera cv. Seibel 60</t>
  </si>
  <si>
    <t xml:space="preserve">Vitis vinifera subsp vinifera cv. Select = Vidal 100 T</t>
  </si>
  <si>
    <t xml:space="preserve">Vitis vinifera subsp vinifera cv. Semebat</t>
  </si>
  <si>
    <t xml:space="preserve">Vitis vinifera subsp vinifera cv. Semidano</t>
  </si>
  <si>
    <t xml:space="preserve">Vitis vinifera subsp vinifera cv. Semillon</t>
  </si>
  <si>
    <t xml:space="preserve">Vitis vinifera subsp vinifera cv. Septimer = Alzey 3952</t>
  </si>
  <si>
    <t xml:space="preserve">Vitis vinifera subsp vinifera cv. Sercial</t>
  </si>
  <si>
    <t xml:space="preserve">Vitis vinifera subsp vinifera cv. Serénèze de Moirans</t>
  </si>
  <si>
    <t xml:space="preserve">Vitis vinifera subsp vinifera cv. Serénèze de Voreppe</t>
  </si>
  <si>
    <t xml:space="preserve">Vitis vinifera subsp vinifera cv. Serna</t>
  </si>
  <si>
    <t xml:space="preserve">Vitis vinifera subsp vinifera cv. Servabilis = Pirovano 221</t>
  </si>
  <si>
    <t xml:space="preserve">Vitis vinifera subsp vinifera cv. Servanin</t>
  </si>
  <si>
    <t xml:space="preserve">Vitis vinifera subsp vinifera cv. Servant</t>
  </si>
  <si>
    <t xml:space="preserve">Vitis vinifera subsp vinifera cv. Sevan</t>
  </si>
  <si>
    <t xml:space="preserve">Vitis vinifera subsp vinifera cv. Sgavetta</t>
  </si>
  <si>
    <t xml:space="preserve">Vitis vinifera subsp vinifera cv. Sguigarda</t>
  </si>
  <si>
    <t xml:space="preserve">Vitis vinifera subsp vinifera cv. Shenidani</t>
  </si>
  <si>
    <t xml:space="preserve">Vitis vinifera subsp vinifera cv. Shindo Khani</t>
  </si>
  <si>
    <t xml:space="preserve">Vitis vinifera subsp vinifera cv. Shirazi</t>
  </si>
  <si>
    <t xml:space="preserve">Vitis vinifera subsp vinifera cv. Siah</t>
  </si>
  <si>
    <t xml:space="preserve">Vitis vinifera subsp vinifera cv. Sibirkovy</t>
  </si>
  <si>
    <t xml:space="preserve">Vitis vinifera subsp vinifera cv. Sicilien faux</t>
  </si>
  <si>
    <t xml:space="preserve">Vitis vinifera subsp vinifera cv. Sideritis</t>
  </si>
  <si>
    <t xml:space="preserve">Vitis vinifera subsp vinifera cv. Siegerrebe = Scheu 7957</t>
  </si>
  <si>
    <t xml:space="preserve">Vitis vinifera subsp vinifera cv. Silberweiss</t>
  </si>
  <si>
    <t xml:space="preserve">Vitis vinifera subsp vinifera cv. Skiadopoulo</t>
  </si>
  <si>
    <t xml:space="preserve">Vitis vinifera subsp vinifera cv. Skyloklima</t>
  </si>
  <si>
    <t xml:space="preserve">Vitis vinifera subsp vinifera cv. Skylopnichtis</t>
  </si>
  <si>
    <t xml:space="preserve">Vitis vinifera subsp vinifera cv. Skylopnichtis blanc</t>
  </si>
  <si>
    <t xml:space="preserve">Vitis vinifera subsp vinifera cv. Slankamenka blanc</t>
  </si>
  <si>
    <t xml:space="preserve">Vitis vinifera subsp vinifera cv. Soiaki</t>
  </si>
  <si>
    <t xml:space="preserve">Vitis vinifera subsp vinifera cv. Soic</t>
  </si>
  <si>
    <t xml:space="preserve">Vitis vinifera subsp vinifera cv. Solferino = Pirovano 316</t>
  </si>
  <si>
    <t xml:space="preserve">Vitis vinifera subsp vinifera cv. Somarello rosso</t>
  </si>
  <si>
    <t xml:space="preserve">Vitis vinifera subsp vinifera cv. Somzölö kek</t>
  </si>
  <si>
    <t xml:space="preserve">Vitis vinifera subsp vinifera cv. Sorok Let Oktiabria</t>
  </si>
  <si>
    <t xml:space="preserve">Vitis vinifera subsp vinifera cv. Soukholimansky bely</t>
  </si>
  <si>
    <t xml:space="preserve">Vitis vinifera subsp vinifera cv. Souri (1)</t>
  </si>
  <si>
    <t xml:space="preserve">Vitis vinifera subsp vinifera cv. Souri (2)</t>
  </si>
  <si>
    <t xml:space="preserve">Vitis vinifera subsp vinifera cv. Sourkhak biely</t>
  </si>
  <si>
    <t xml:space="preserve">Vitis vinifera subsp vinifera cv. Sourkhak kitabsky</t>
  </si>
  <si>
    <t xml:space="preserve">Vitis vinifera subsp vinifera cv. Souvenir du Congrès</t>
  </si>
  <si>
    <t xml:space="preserve">Vitis vinifera subsp vinifera cv. Souzao</t>
  </si>
  <si>
    <t xml:space="preserve">Vitis vinifera subsp vinifera cv. Sovrana = Pirovano 244</t>
  </si>
  <si>
    <t xml:space="preserve">Vitis vinifera subsp vinifera cv. Staphidampelo</t>
  </si>
  <si>
    <t xml:space="preserve">Vitis vinifera subsp vinifera cv. Staphidostaphylo</t>
  </si>
  <si>
    <t xml:space="preserve">Vitis vinifera subsp vinifera cv. Steinschiller blanc</t>
  </si>
  <si>
    <t xml:space="preserve">Vitis vinifera subsp vinifera cv. Strophyliatico</t>
  </si>
  <si>
    <t xml:space="preserve">Vitis vinifera subsp vinifera cv. Suavis = Pirovano 365 s</t>
  </si>
  <si>
    <t xml:space="preserve">Vitis vinifera subsp vinifera cv. Subirat Parent</t>
  </si>
  <si>
    <t xml:space="preserve">Vitis vinifera subsp vinifera cv. Sugrafive = Early Supérior seedless</t>
  </si>
  <si>
    <t xml:space="preserve">Vitis vinifera subsp vinifera cv. Sugraone = Superior seedless</t>
  </si>
  <si>
    <t xml:space="preserve">Vitis vinifera subsp vinifera cv. Sulivan blanc</t>
  </si>
  <si>
    <t xml:space="preserve">Vitis vinifera subsp vinifera cv. Sultana moscata = Pirovano 75</t>
  </si>
  <si>
    <t xml:space="preserve">Vitis vinifera subsp vinifera cv. Sultanina</t>
  </si>
  <si>
    <t xml:space="preserve">Vitis vinifera subsp vinifera cv. Sultanine</t>
  </si>
  <si>
    <t xml:space="preserve">Vitis vinifera subsp vinifera cv. Sultanine monococco</t>
  </si>
  <si>
    <t xml:space="preserve">Vitis vinifera subsp vinifera cv. Sultanine rose</t>
  </si>
  <si>
    <t xml:space="preserve">Vitis vinifera subsp vinifera cv. Sultanine rouge</t>
  </si>
  <si>
    <t xml:space="preserve">Vitis vinifera subsp vinifera cv. Sumoll</t>
  </si>
  <si>
    <t xml:space="preserve">Vitis vinifera subsp vinifera cv. Suntory blanc</t>
  </si>
  <si>
    <t xml:space="preserve">Vitis vinifera subsp vinifera cv. Superba = Pirovano 476 a</t>
  </si>
  <si>
    <t xml:space="preserve">Vitis vinifera subsp vinifera cv. Superfrankenthal = Pirovano 243</t>
  </si>
  <si>
    <t xml:space="preserve">Vitis vinifera subsp vinifera cv. Superzibibbo = Pirovano 107 a</t>
  </si>
  <si>
    <t xml:space="preserve">Vitis vinifera subsp vinifera cv. Suscan crni</t>
  </si>
  <si>
    <t xml:space="preserve">Vitis vinifera subsp vinifera cv. Susumaniello</t>
  </si>
  <si>
    <t xml:space="preserve">Vitis vinifera subsp vinifera cv. Sykiotis</t>
  </si>
  <si>
    <t xml:space="preserve">Vitis vinifera subsp vinifera cv. Sylvaner</t>
  </si>
  <si>
    <t xml:space="preserve">Vitis vinifera subsp vinifera cv. Sylvaner blau</t>
  </si>
  <si>
    <t xml:space="preserve">Vitis vinifera subsp vinifera cv. Sylvaner rot</t>
  </si>
  <si>
    <t xml:space="preserve">Vitis vinifera subsp vinifera cv. Syrah</t>
  </si>
  <si>
    <t xml:space="preserve">Vitis vinifera subsp vinifera cv. Syriki</t>
  </si>
  <si>
    <t xml:space="preserve">Vitis vinifera subsp vinifera cv. Szagos Bajnar</t>
  </si>
  <si>
    <t xml:space="preserve">Vitis vinifera subsp vinifera cv. Szauter Gusztav</t>
  </si>
  <si>
    <t xml:space="preserve">Vitis vinifera subsp vinifera cv. Szegedi</t>
  </si>
  <si>
    <t xml:space="preserve">Vitis vinifera subsp vinifera cv. Szegeny ember szölöje</t>
  </si>
  <si>
    <t xml:space="preserve">Vitis vinifera subsp vinifera cv. Szent Laszlö</t>
  </si>
  <si>
    <t xml:space="preserve">Vitis vinifera subsp vinifera cv. Szeredi</t>
  </si>
  <si>
    <t xml:space="preserve">Vitis vinifera subsp vinifera cv. Szeremi zöld</t>
  </si>
  <si>
    <t xml:space="preserve">Vitis vinifera subsp vinifera cv. Tachtas</t>
  </si>
  <si>
    <t xml:space="preserve">Vitis vinifera subsp vinifera cv. Taferielt</t>
  </si>
  <si>
    <t xml:space="preserve">Vitis vinifera subsp vinifera cv. Tagleit n'timilli</t>
  </si>
  <si>
    <t xml:space="preserve">Vitis vinifera subsp vinifera cv. Tagobi</t>
  </si>
  <si>
    <t xml:space="preserve">Vitis vinifera subsp vinifera cv. Taifi belyi</t>
  </si>
  <si>
    <t xml:space="preserve">Vitis vinifera subsp vinifera cv. Taïfi rosovy</t>
  </si>
  <si>
    <t xml:space="preserve">Vitis vinifera subsp vinifera cv. Taïlilout</t>
  </si>
  <si>
    <t xml:space="preserve">Vitis vinifera subsp vinifera cv. Tamares</t>
  </si>
  <si>
    <t xml:space="preserve">Vitis vinifera subsp vinifera cv. Tamarez Moscatel 31-3-3</t>
  </si>
  <si>
    <t xml:space="preserve">Vitis vinifera subsp vinifera cv. Tana kouzy</t>
  </si>
  <si>
    <t xml:space="preserve">Vitis vinifera subsp vinifera cv. Tanagos</t>
  </si>
  <si>
    <t xml:space="preserve">Vitis vinifera subsp vinifera cv. Tankert</t>
  </si>
  <si>
    <t xml:space="preserve">Vitis vinifera subsp vinifera cv. Tannat</t>
  </si>
  <si>
    <t xml:space="preserve">Vitis vinifera subsp vinifera cv. Tantovina</t>
  </si>
  <si>
    <t xml:space="preserve">Vitis vinifera subsp vinifera cv. Tarabassié</t>
  </si>
  <si>
    <t xml:space="preserve">Vitis vinifera subsp vinifera cv. Tardif</t>
  </si>
  <si>
    <t xml:space="preserve">Vitis vinifera subsp vinifera cv. Tarnaou</t>
  </si>
  <si>
    <t xml:space="preserve">Vitis vinifera subsp vinifera cv. Tarragonins</t>
  </si>
  <si>
    <t xml:space="preserve">Vitis vinifera subsp vinifera cv. Tarrango</t>
  </si>
  <si>
    <t xml:space="preserve">Vitis vinifera subsp vinifera cv. Taschly</t>
  </si>
  <si>
    <t xml:space="preserve">Vitis vinifera subsp vinifera cv. Tavkveri</t>
  </si>
  <si>
    <t xml:space="preserve">Vitis vinifera subsp vinifera cv. Tavrida = Magaratch 171</t>
  </si>
  <si>
    <t xml:space="preserve">Vitis vinifera subsp vinifera cv. Tchaïnak</t>
  </si>
  <si>
    <t xml:space="preserve">Vitis vinifera subsp vinifera cv. Tchernii Crimski</t>
  </si>
  <si>
    <t xml:space="preserve">Vitis vinifera subsp vinifera cv. Tchilar</t>
  </si>
  <si>
    <t xml:space="preserve">Vitis vinifera subsp vinifera cv. Tchiliaki blanc</t>
  </si>
  <si>
    <t xml:space="preserve">Vitis vinifera subsp vinifera cv. Tchiliaki rouge</t>
  </si>
  <si>
    <t xml:space="preserve">Vitis vinifera subsp vinifera cv. Tchingin kara</t>
  </si>
  <si>
    <t xml:space="preserve">Vitis vinifera subsp vinifera cv. Tchinouri</t>
  </si>
  <si>
    <t xml:space="preserve">Vitis vinifera subsp vinifera cv. Tchkhaveri</t>
  </si>
  <si>
    <t xml:space="preserve">Vitis vinifera subsp vinifera cv. Teinturier</t>
  </si>
  <si>
    <t xml:space="preserve">Vitis vinifera subsp vinifera cv. Teli granat</t>
  </si>
  <si>
    <t xml:space="preserve">Vitis vinifera subsp vinifera cv. Tempranilla</t>
  </si>
  <si>
    <t xml:space="preserve">Vitis vinifera subsp vinifera cv. Tempranillo</t>
  </si>
  <si>
    <t xml:space="preserve">Vitis vinifera subsp vinifera cv. Téoulier</t>
  </si>
  <si>
    <t xml:space="preserve">Vitis vinifera subsp vinifera cv. Téoulier blanc</t>
  </si>
  <si>
    <t xml:space="preserve">Vitis vinifera subsp vinifera cv. Terbasch</t>
  </si>
  <si>
    <t xml:space="preserve">Vitis vinifera subsp vinifera cv. Teresita = Dalmasso XVIII-24</t>
  </si>
  <si>
    <t xml:space="preserve">Vitis vinifera subsp vinifera cv. Terlaner</t>
  </si>
  <si>
    <t xml:space="preserve">Vitis vinifera subsp vinifera cv. Teroldego</t>
  </si>
  <si>
    <t xml:space="preserve">Vitis vinifera subsp vinifera cv. Terr Gulmek</t>
  </si>
  <si>
    <t xml:space="preserve">Vitis vinifera subsp vinifera cv. Terramon long</t>
  </si>
  <si>
    <t xml:space="preserve">Vitis vinifera subsp vinifera cv. Terramon rond</t>
  </si>
  <si>
    <t xml:space="preserve">Vitis vinifera subsp vinifera cv. Terrano</t>
  </si>
  <si>
    <t xml:space="preserve">Vitis vinifera subsp vinifera cv. Terrantez de Madère</t>
  </si>
  <si>
    <t xml:space="preserve">Vitis vinifera subsp vinifera cv. Terrantez du Dão</t>
  </si>
  <si>
    <t xml:space="preserve">Vitis vinifera subsp vinifera cv. Terret blanc</t>
  </si>
  <si>
    <t xml:space="preserve">Vitis vinifera subsp vinifera cv. Terret Bouschet</t>
  </si>
  <si>
    <t xml:space="preserve">Vitis vinifera subsp vinifera cv. Terret gris</t>
  </si>
  <si>
    <t xml:space="preserve">Vitis vinifera subsp vinifera cv. Terret noir</t>
  </si>
  <si>
    <t xml:space="preserve">Vitis vinifera subsp vinifera cv. Teta de Vaca</t>
  </si>
  <si>
    <t xml:space="preserve">Vitis vinifera subsp vinifera cv. Thallocsy Lajos muskotaly = Muscat Thallocsy</t>
  </si>
  <si>
    <t xml:space="preserve">Vitis vinifera subsp vinifera cv. Thermi</t>
  </si>
  <si>
    <t xml:space="preserve">Vitis vinifera subsp vinifera cv. Tibouren</t>
  </si>
  <si>
    <t xml:space="preserve">Vitis vinifera subsp vinifera cv. Tihany</t>
  </si>
  <si>
    <t xml:space="preserve">Vitis vinifera subsp vinifera cv. Timorasso</t>
  </si>
  <si>
    <t xml:space="preserve">Vitis vinifera subsp vinifera cv. Timpurie</t>
  </si>
  <si>
    <t xml:space="preserve">Vitis vinifera subsp vinifera cv. Tini</t>
  </si>
  <si>
    <t xml:space="preserve">Vitis vinifera subsp vinifera cv. Tiniouine</t>
  </si>
  <si>
    <t xml:space="preserve">Vitis vinifera subsp vinifera cv. Tinos noir</t>
  </si>
  <si>
    <t xml:space="preserve">Vitis vinifera subsp vinifera cv. Tinta amarella</t>
  </si>
  <si>
    <t xml:space="preserve">Vitis vinifera subsp vinifera cv. Tinta Barroca</t>
  </si>
  <si>
    <t xml:space="preserve">Vitis vinifera subsp vinifera cv. Tinta carvalha</t>
  </si>
  <si>
    <t xml:space="preserve">Vitis vinifera subsp vinifera cv. Tinta castellõa</t>
  </si>
  <si>
    <t xml:space="preserve">Vitis vinifera subsp vinifera cv. Tinta de Madeira</t>
  </si>
  <si>
    <t xml:space="preserve">Vitis vinifera subsp vinifera cv. Tinta francisca</t>
  </si>
  <si>
    <t xml:space="preserve">Vitis vinifera subsp vinifera cv. Tinta pinheira</t>
  </si>
  <si>
    <t xml:space="preserve">Vitis vinifera subsp vinifera cv. Tintillo</t>
  </si>
  <si>
    <t xml:space="preserve">Vitis vinifera subsp vinifera cv. Tintinha = Leao Ferreira da Almeida 11-48-122</t>
  </si>
  <si>
    <t xml:space="preserve">Vitis vinifera subsp vinifera cv. Tinto Cao</t>
  </si>
  <si>
    <t xml:space="preserve">Vitis vinifera subsp vinifera cv. Tintora</t>
  </si>
  <si>
    <t xml:space="preserve">Vitis vinifera subsp vinifera cv. Tita Caprei</t>
  </si>
  <si>
    <t xml:space="preserve">Vitis vinifera subsp vinifera cv. Tolstokorii</t>
  </si>
  <si>
    <t xml:space="preserve">Vitis vinifera subsp vinifera cv. Török Mazsola</t>
  </si>
  <si>
    <t xml:space="preserve">Vitis vinifera subsp vinifera cv. Torralba</t>
  </si>
  <si>
    <t xml:space="preserve">Vitis vinifera subsp vinifera cv. Torrontès</t>
  </si>
  <si>
    <t xml:space="preserve">Vitis vinifera subsp vinifera cv. Torrontès mendocino</t>
  </si>
  <si>
    <t xml:space="preserve">Vitis vinifera subsp vinifera cv. Torrontès riojano</t>
  </si>
  <si>
    <t xml:space="preserve">Vitis vinifera subsp vinifera cv. Torrontès sanjuanino</t>
  </si>
  <si>
    <t xml:space="preserve">Vitis vinifera subsp vinifera cv. Tortozon</t>
  </si>
  <si>
    <t xml:space="preserve">Vitis vinifera subsp vinifera cv. Tourbat</t>
  </si>
  <si>
    <t xml:space="preserve">Vitis vinifera subsp vinifera cv. Touriga</t>
  </si>
  <si>
    <t xml:space="preserve">Vitis vinifera subsp vinifera cv. Toutrissin</t>
  </si>
  <si>
    <t xml:space="preserve">Vitis vinifera subsp vinifera cv. Tre voto</t>
  </si>
  <si>
    <t xml:space="preserve">Vitis vinifera subsp vinifera cv. Trebbiano</t>
  </si>
  <si>
    <t xml:space="preserve">Vitis vinifera subsp vinifera cv. Trebbiano di Soave</t>
  </si>
  <si>
    <t xml:space="preserve">Vitis vinifera subsp vinifera cv. Trebbiano giallo</t>
  </si>
  <si>
    <t xml:space="preserve">Vitis vinifera subsp vinifera cv. Trebbiano romagnolo</t>
  </si>
  <si>
    <t xml:space="preserve">Vitis vinifera subsp vinifera cv. Trebbiano spoletino</t>
  </si>
  <si>
    <t xml:space="preserve">Vitis vinifera subsp vinifera cv. Treixadura</t>
  </si>
  <si>
    <t xml:space="preserve">Vitis vinifera subsp vinifera cv. Trentham black faux</t>
  </si>
  <si>
    <t xml:space="preserve">Vitis vinifera subsp vinifera cv. Treolina</t>
  </si>
  <si>
    <t xml:space="preserve">Vitis vinifera subsp vinifera cv. Tressot</t>
  </si>
  <si>
    <t xml:space="preserve">Vitis vinifera subsp vinifera cv. Tressot blanc</t>
  </si>
  <si>
    <t xml:space="preserve">Vitis vinifera subsp vinifera cv. Tressot panaché</t>
  </si>
  <si>
    <t xml:space="preserve">Vitis vinifera subsp vinifera cv. Tressot panaché faux</t>
  </si>
  <si>
    <t xml:space="preserve">Vitis vinifera subsp vinifera cv. Trevisana nera</t>
  </si>
  <si>
    <t xml:space="preserve">Vitis vinifera subsp vinifera cv. Trieste = Pirovano 299</t>
  </si>
  <si>
    <t xml:space="preserve">Vitis vinifera subsp vinifera cv. Tripoli = Pirovano 352</t>
  </si>
  <si>
    <t xml:space="preserve">Vitis vinifera subsp vinifera cv. Trollinger blaudüftig</t>
  </si>
  <si>
    <t xml:space="preserve">Vitis vinifera subsp vinifera cv. Trollinger Muskat</t>
  </si>
  <si>
    <t xml:space="preserve">Vitis vinifera subsp vinifera cv. Trollingi feher</t>
  </si>
  <si>
    <t xml:space="preserve">Vitis vinifera subsp vinifera cv. Trousseau</t>
  </si>
  <si>
    <t xml:space="preserve">Vitis vinifera subsp vinifera cv. Trousseau gris</t>
  </si>
  <si>
    <t xml:space="preserve">Vitis vinifera subsp vinifera cv. Troyen</t>
  </si>
  <si>
    <t xml:space="preserve">Vitis vinifera subsp vinifera cv. Trunzo</t>
  </si>
  <si>
    <t xml:space="preserve">Vitis vinifera subsp vinifera cv. Tsambato</t>
  </si>
  <si>
    <t xml:space="preserve">Vitis vinifera subsp vinifera cv. Tschetirbak</t>
  </si>
  <si>
    <t xml:space="preserve">Vitis vinifera subsp vinifera cv. Tuia tiche</t>
  </si>
  <si>
    <t xml:space="preserve">Vitis vinifera subsp vinifera cv. Tuia tiche faux</t>
  </si>
  <si>
    <t xml:space="preserve">Vitis vinifera subsp vinifera cv. Tulillah</t>
  </si>
  <si>
    <t xml:space="preserve">Vitis vinifera subsp vinifera cv. Turki</t>
  </si>
  <si>
    <t xml:space="preserve">Vitis vinifera subsp vinifera cv. Turruntes</t>
  </si>
  <si>
    <t xml:space="preserve">Vitis vinifera subsp vinifera cv. Turska dinka</t>
  </si>
  <si>
    <t xml:space="preserve">Vitis vinifera subsp vinifera cv. Tzimlansky blanc</t>
  </si>
  <si>
    <t xml:space="preserve">Vitis vinifera subsp vinifera cv. Tzimlansky noir</t>
  </si>
  <si>
    <t xml:space="preserve">Vitis vinifera subsp vinifera cv. Tzitzka</t>
  </si>
  <si>
    <t xml:space="preserve">Vitis vinifera subsp vinifera cv. Tzolikoouri</t>
  </si>
  <si>
    <t xml:space="preserve">Vitis vinifera subsp vinifera cv. Ugni blanc</t>
  </si>
  <si>
    <t xml:space="preserve">Vitis vinifera subsp vinifera cv. Ugni blanc à feuilles découpées</t>
  </si>
  <si>
    <t xml:space="preserve">Vitis vinifera subsp vinifera cv. Ugni rouge</t>
  </si>
  <si>
    <t xml:space="preserve">Vitis vinifera subsp vinifera cv. Urben blau</t>
  </si>
  <si>
    <t xml:space="preserve">Vitis vinifera subsp vinifera cv. Urben rot</t>
  </si>
  <si>
    <t xml:space="preserve">Vitis vinifera subsp vinifera cv. Urreti</t>
  </si>
  <si>
    <t xml:space="preserve">Vitis vinifera subsp vinifera cv. Uva Cao</t>
  </si>
  <si>
    <t xml:space="preserve">Vitis vinifera subsp vinifera cv. Uva de Rey</t>
  </si>
  <si>
    <t xml:space="preserve">Vitis vinifera subsp vinifera cv. Uva di Troia</t>
  </si>
  <si>
    <t xml:space="preserve">Vitis vinifera subsp vinifera cv. Uva melona</t>
  </si>
  <si>
    <t xml:space="preserve">Vitis vinifera subsp vinifera cv. V 155 (J.P. Vidal)</t>
  </si>
  <si>
    <t xml:space="preserve">Vitis vinifera subsp vinifera cv. Valais noir</t>
  </si>
  <si>
    <t xml:space="preserve">Vitis vinifera subsp vinifera cv. Valdepeñas</t>
  </si>
  <si>
    <t xml:space="preserve">Vitis vinifera subsp vinifera cv. Valdiguié</t>
  </si>
  <si>
    <t xml:space="preserve">Vitis vinifera subsp vinifera cv. Valdiguié pissaïré</t>
  </si>
  <si>
    <t xml:space="preserve">Vitis vinifera subsp vinifera cv. Valenci blanco</t>
  </si>
  <si>
    <t xml:space="preserve">Vitis vinifera subsp vinifera cv. Valenci blanco faux</t>
  </si>
  <si>
    <t xml:space="preserve">Vitis vinifera subsp vinifera cv. Valensi noir</t>
  </si>
  <si>
    <t xml:space="preserve">Vitis vinifera subsp vinifera cv. Vapsa</t>
  </si>
  <si>
    <t xml:space="preserve">Vitis vinifera subsp vinifera cv. Vassarga bielaia</t>
  </si>
  <si>
    <t xml:space="preserve">Vitis vinifera subsp vinifera cv. Vassarga tchernaia</t>
  </si>
  <si>
    <t xml:space="preserve">Vitis vinifera subsp vinifera cv. Vékonyhéju</t>
  </si>
  <si>
    <t xml:space="preserve">Vitis vinifera subsp vinifera cv. Velteliner rouge</t>
  </si>
  <si>
    <t xml:space="preserve">Vitis vinifera subsp vinifera cv. Velteliner rouge précoce</t>
  </si>
  <si>
    <t xml:space="preserve">Vitis vinifera subsp vinifera cv. Velteliner vert</t>
  </si>
  <si>
    <t xml:space="preserve">Vitis vinifera subsp vinifera cv. Verdanel</t>
  </si>
  <si>
    <t xml:space="preserve">Vitis vinifera subsp vinifera cv. Verdea</t>
  </si>
  <si>
    <t xml:space="preserve">Vitis vinifera subsp vinifera cv. Verdeca</t>
  </si>
  <si>
    <t xml:space="preserve">Vitis vinifera subsp vinifera cv. Verdejo blanco</t>
  </si>
  <si>
    <t xml:space="preserve">Vitis vinifera subsp vinifera cv. Verdejo negro</t>
  </si>
  <si>
    <t xml:space="preserve">Vitis vinifera subsp vinifera cv. Verdelho</t>
  </si>
  <si>
    <t xml:space="preserve">Vitis vinifera subsp vinifera cv. Verdelho du Dâo</t>
  </si>
  <si>
    <t xml:space="preserve">Vitis vinifera subsp vinifera cv. Verdelho feijão</t>
  </si>
  <si>
    <t xml:space="preserve">Vitis vinifera subsp vinifera cv. Verdelho tinto femelle</t>
  </si>
  <si>
    <t xml:space="preserve">Vitis vinifera subsp vinifera cv. Verdesse</t>
  </si>
  <si>
    <t xml:space="preserve">Vitis vinifera subsp vinifera cv. Verdicchio</t>
  </si>
  <si>
    <t xml:space="preserve">Vitis vinifera subsp vinifera cv. Verdiso</t>
  </si>
  <si>
    <t xml:space="preserve">Vitis vinifera subsp vinifera cv. Verduschia</t>
  </si>
  <si>
    <t xml:space="preserve">Vitis vinifera subsp vinifera cv. Verduzzo friulano</t>
  </si>
  <si>
    <t xml:space="preserve">Vitis vinifera subsp vinifera cv. Verduzzo trevigiano</t>
  </si>
  <si>
    <t xml:space="preserve">Vitis vinifera subsp vinifera cv. Verico</t>
  </si>
  <si>
    <t xml:space="preserve">Vitis vinifera subsp vinifera cv. Verjus</t>
  </si>
  <si>
    <t xml:space="preserve">Vitis vinifera subsp vinifera cv. Vermentino</t>
  </si>
  <si>
    <t xml:space="preserve">Vitis vinifera subsp vinifera cv. Vermentino nero</t>
  </si>
  <si>
    <t xml:space="preserve">Vitis vinifera subsp vinifera cv. Vernaccia di Oristano</t>
  </si>
  <si>
    <t xml:space="preserve">Vitis vinifera subsp vinifera cv. Vernaccia di San Gimignano</t>
  </si>
  <si>
    <t xml:space="preserve">Vitis vinifera subsp vinifera cv. Vernaccia nera</t>
  </si>
  <si>
    <t xml:space="preserve">Vitis vinifera subsp vinifera cv. Vernaccina</t>
  </si>
  <si>
    <t xml:space="preserve">Vitis vinifera subsp vinifera cv. Verona = Pirovano 52</t>
  </si>
  <si>
    <t xml:space="preserve">Vitis vinifera subsp vinifera cv. Vespaiola</t>
  </si>
  <si>
    <t xml:space="preserve">Vitis vinifera subsp vinifera cv. Vespolina</t>
  </si>
  <si>
    <t xml:space="preserve">Vitis vinifera subsp vinifera cv. Vesprino</t>
  </si>
  <si>
    <t xml:space="preserve">Vitis vinifera subsp vinifera cv. Victor = Pirovano 314</t>
  </si>
  <si>
    <t xml:space="preserve">Vitis vinifera subsp vinifera cv. Vidal 117</t>
  </si>
  <si>
    <t xml:space="preserve">Vitis vinifera subsp vinifera cv. Vidal 31</t>
  </si>
  <si>
    <t xml:space="preserve">Vitis vinifera subsp vinifera cv. Vidal 311</t>
  </si>
  <si>
    <t xml:space="preserve">Vitis vinifera subsp vinifera cv. Vidal 36</t>
  </si>
  <si>
    <t xml:space="preserve">Vitis vinifera subsp vinifera cv. Vidal 539</t>
  </si>
  <si>
    <t xml:space="preserve">Vitis vinifera subsp vinifera cv. Vidal 544</t>
  </si>
  <si>
    <t xml:space="preserve">Vitis vinifera subsp vinifera cv. Vidal 547</t>
  </si>
  <si>
    <t xml:space="preserve">Vitis vinifera subsp vinifera cv. Vidal 548</t>
  </si>
  <si>
    <t xml:space="preserve">Vitis vinifera subsp vinifera cv. Vidal 595</t>
  </si>
  <si>
    <t xml:space="preserve">Vitis vinifera subsp vinifera cv. Vidal 662</t>
  </si>
  <si>
    <t xml:space="preserve">Vitis vinifera subsp vinifera cv. Vidal 678</t>
  </si>
  <si>
    <t xml:space="preserve">Vitis vinifera subsp vinifera cv. Vidal 686</t>
  </si>
  <si>
    <t xml:space="preserve">Vitis vinifera subsp vinifera cv. Vidal 76 T</t>
  </si>
  <si>
    <t xml:space="preserve">Vitis vinifera subsp vinifera cv. Vidal 800</t>
  </si>
  <si>
    <t xml:space="preserve">Vitis vinifera subsp vinifera cv. Vidal 804</t>
  </si>
  <si>
    <t xml:space="preserve">Vitis vinifera subsp vinifera cv. Vidal 808</t>
  </si>
  <si>
    <t xml:space="preserve">Vitis vinifera subsp vinifera cv. Vidal 815</t>
  </si>
  <si>
    <t xml:space="preserve">Vitis vinifera subsp vinifera cv. Vidal 83 T</t>
  </si>
  <si>
    <t xml:space="preserve">Vitis vinifera subsp vinifera cv. Vidal 98 T</t>
  </si>
  <si>
    <t xml:space="preserve">Vitis vinifera subsp vinifera cv. Vidal 99 T</t>
  </si>
  <si>
    <t xml:space="preserve">Vitis vinifera subsp vinifera cv. Vidiano</t>
  </si>
  <si>
    <t xml:space="preserve">Vitis vinifera subsp vinifera cv. Vien de Nus</t>
  </si>
  <si>
    <t xml:space="preserve">Vitis vinifera subsp vinifera cv. Vigne de Wood</t>
  </si>
  <si>
    <t xml:space="preserve">Vitis vinifera subsp vinifera cv. Vijiriega</t>
  </si>
  <si>
    <t xml:space="preserve">Vitis vinifera subsp vinifera cv. Vilana</t>
  </si>
  <si>
    <t xml:space="preserve">Vitis vinifera subsp vinifera cv. Villardiell</t>
  </si>
  <si>
    <t xml:space="preserve">Vitis vinifera subsp vinifera cv. Vinta</t>
  </si>
  <si>
    <t xml:space="preserve">Vitis vinifera subsp vinifera cv. Vintaïu</t>
  </si>
  <si>
    <t xml:space="preserve">Vitis vinifera subsp vinifera cv. Viognier</t>
  </si>
  <si>
    <t xml:space="preserve">Vitis vinifera subsp vinifera cv. Viola = Dalmasso XVIII-3</t>
  </si>
  <si>
    <t xml:space="preserve">Vitis vinifera subsp vinifera cv. Viosinho</t>
  </si>
  <si>
    <t xml:space="preserve">Vitis vinifera subsp vinifera cv. Viska</t>
  </si>
  <si>
    <t xml:space="preserve">Vitis vinifera subsp vinifera cv. Vital</t>
  </si>
  <si>
    <t xml:space="preserve">Vitis vinifera subsp vinifera cv. Volavna feher</t>
  </si>
  <si>
    <t xml:space="preserve">Vitis vinifera subsp vinifera cv. Volta = Pirovano 105</t>
  </si>
  <si>
    <t xml:space="preserve">Vitis vinifera subsp vinifera cv. Vörös vallas kek</t>
  </si>
  <si>
    <t xml:space="preserve">Vitis vinifera subsp vinifera cv. Voskeat</t>
  </si>
  <si>
    <t xml:space="preserve">Vitis vinifera subsp vinifera cv. Voudomato</t>
  </si>
  <si>
    <t xml:space="preserve">Vitis vinifera subsp vinifera cv. Vranac crni</t>
  </si>
  <si>
    <t xml:space="preserve">Vitis vinifera subsp vinifera cv. Vugava</t>
  </si>
  <si>
    <t xml:space="preserve">Vitis vinifera subsp vinifera cv. Vulpea</t>
  </si>
  <si>
    <t xml:space="preserve">Vitis vinifera subsp vinifera cv. Weisse Geisdutte par erreur</t>
  </si>
  <si>
    <t xml:space="preserve">Vitis vinifera subsp vinifera cv. West Freisia</t>
  </si>
  <si>
    <t xml:space="preserve">Vitis vinifera subsp vinifera cv. White Cinsaut</t>
  </si>
  <si>
    <t xml:space="preserve">Vitis vinifera subsp vinifera cv. White Lisbon</t>
  </si>
  <si>
    <t xml:space="preserve">Vitis vinifera subsp vinifera cv. White Muscadel</t>
  </si>
  <si>
    <t xml:space="preserve">Vitis vinifera subsp vinifera cv. White Prince</t>
  </si>
  <si>
    <t xml:space="preserve">Vitis vinifera subsp vinifera cv. Wildbacher blau</t>
  </si>
  <si>
    <t xml:space="preserve">Vitis vinifera subsp vinifera cv. Xarello</t>
  </si>
  <si>
    <t xml:space="preserve">Vitis vinifera subsp vinifera cv. Xarello vermell</t>
  </si>
  <si>
    <t xml:space="preserve">Vitis vinifera subsp vinifera cv. Xynomavro</t>
  </si>
  <si>
    <t xml:space="preserve">Vitis vinifera subsp vinifera cv. Yaghasti</t>
  </si>
  <si>
    <t xml:space="preserve">Vitis vinifera subsp vinifera cv. Yaï isioum rosovy</t>
  </si>
  <si>
    <t xml:space="preserve">Vitis vinifera subsp vinifera cv. Yapindjac</t>
  </si>
  <si>
    <t xml:space="preserve">Vitis vinifera subsp vinifera cv. Yekroa</t>
  </si>
  <si>
    <t xml:space="preserve">Vitis vinifera subsp vinifera cv. Ygia</t>
  </si>
  <si>
    <t xml:space="preserve">Vitis vinifera subsp vinifera cv. Yhsouh ali</t>
  </si>
  <si>
    <t xml:space="preserve">Vitis vinifera subsp vinifera cv. Zadarka bijela</t>
  </si>
  <si>
    <t xml:space="preserve">Vitis vinifera subsp vinifera cv. Zagtaïr</t>
  </si>
  <si>
    <t xml:space="preserve">Vitis vinifera subsp vinifera cv. Zalema</t>
  </si>
  <si>
    <t xml:space="preserve">Vitis vinifera subsp vinifera cv. Zalovitico</t>
  </si>
  <si>
    <t xml:space="preserve">Vitis vinifera subsp vinifera cv. Zampara</t>
  </si>
  <si>
    <t xml:space="preserve">Vitis vinifera subsp vinifera cv. Zeini</t>
  </si>
  <si>
    <t xml:space="preserve">Vitis vinifera subsp vinifera cv. Zeini abiad</t>
  </si>
  <si>
    <t xml:space="preserve">Vitis vinifera subsp vinifera cv. Zeini baladi</t>
  </si>
  <si>
    <t xml:space="preserve">Vitis vinifera subsp vinifera cv. Zeini rouge</t>
  </si>
  <si>
    <t xml:space="preserve">Vitis vinifera subsp vinifera cv. Zghihara de Husi</t>
  </si>
  <si>
    <t xml:space="preserve">Vitis vinifera subsp vinifera cv. Zierfandler rot</t>
  </si>
  <si>
    <t xml:space="preserve">Vitis vinifera subsp vinifera cv. Zilavka</t>
  </si>
  <si>
    <t xml:space="preserve">Vitis vinifera subsp vinifera cv. Zimsko belo</t>
  </si>
  <si>
    <t xml:space="preserve">Vitis vinifera subsp vinifera cv. Zizine</t>
  </si>
  <si>
    <t xml:space="preserve">Vitis vinifera subsp vinifera cv. Zlatarica bijela</t>
  </si>
  <si>
    <t xml:space="preserve">Vitis vinifera subsp vinifera cv. Zöldfürtü</t>
  </si>
  <si>
    <t xml:space="preserve">Vitis vinifera subsp vinifera cv. Zrinyi Ilona</t>
  </si>
  <si>
    <t xml:space="preserve">Vitis vinifera subsp vinifera cv. Zsitvai dinka</t>
  </si>
  <si>
    <t xml:space="preserve">Vitis vinifera subsp vinifera cv. Zweigelt blau</t>
  </si>
  <si>
    <t xml:space="preserve">Vitis vinifera subsp vinifera L.</t>
  </si>
  <si>
    <t xml:space="preserve">Vitis wenchowensis C.Ling</t>
  </si>
  <si>
    <t xml:space="preserve">Vitis x interspécifique</t>
  </si>
  <si>
    <t xml:space="preserve">Vitis x interspécifique cv. Aladin</t>
  </si>
  <si>
    <t xml:space="preserve">Vitis x interspécifique cv. Albenc = Galibert 36-1</t>
  </si>
  <si>
    <t xml:space="preserve">Vitis x interspécifique cv. Albignac = Galibert 12-1</t>
  </si>
  <si>
    <t xml:space="preserve">Vitis x interspécifique cv. Albignan</t>
  </si>
  <si>
    <t xml:space="preserve">Vitis x interspécifique cv. Alicante Ganzin</t>
  </si>
  <si>
    <t xml:space="preserve">Vitis x interspécifique cv. Alicante Terras 20</t>
  </si>
  <si>
    <t xml:space="preserve">Vitis x interspécifique cv. Amandin</t>
  </si>
  <si>
    <t xml:space="preserve">Vitis x interspécifique cv. Ambror = Seibel 10173</t>
  </si>
  <si>
    <t xml:space="preserve">Vitis x interspécifique cv. Aramond du Gard = Seibel 2007</t>
  </si>
  <si>
    <t xml:space="preserve">Vitis x interspécifique cv. Aramon-Rupestris Ganzin 1</t>
  </si>
  <si>
    <t xml:space="preserve">Vitis x interspécifique cv. Aramon-Rupestris Ganzin 2</t>
  </si>
  <si>
    <t xml:space="preserve">Vitis x interspécifique cv. Aramon-Rupestris Ganzin 9</t>
  </si>
  <si>
    <t xml:space="preserve">Vitis x interspécifique cv. Arboras = Galibert 22-5</t>
  </si>
  <si>
    <t xml:space="preserve">Vitis x interspécifique cv. Arnaud Fabre 3</t>
  </si>
  <si>
    <t xml:space="preserve">Vitis x interspécifique cv. Arnold 3401</t>
  </si>
  <si>
    <t xml:space="preserve">Vitis x interspécifique cv. Aspignan noir n° 1 = Galibert 239-35</t>
  </si>
  <si>
    <t xml:space="preserve">Vitis x interspécifique cv. Aspignan noir n°2 = Galibert 239-36</t>
  </si>
  <si>
    <t xml:space="preserve">Vitis x interspécifique cv. Aspignan n°1 = Galibert 239-34</t>
  </si>
  <si>
    <t xml:space="preserve">Vitis x interspécifique cv. Aurore = Seibel 5279</t>
  </si>
  <si>
    <t xml:space="preserve">Vitis x interspécifique cv. B Maclet</t>
  </si>
  <si>
    <t xml:space="preserve">Vitis x interspécifique cv. Baco blanc = Baco 22 A</t>
  </si>
  <si>
    <t xml:space="preserve">Vitis x interspécifique cv. Baco Noir = Baco 1</t>
  </si>
  <si>
    <t xml:space="preserve">Vitis x interspécifique cv. Baco 23 A</t>
  </si>
  <si>
    <t xml:space="preserve">Vitis x interspécifique cv. Baco 9-11</t>
  </si>
  <si>
    <t xml:space="preserve">Vitis x interspécifique cv. Beaujolais x 23657 S.V. n°1</t>
  </si>
  <si>
    <t xml:space="preserve">Vitis x interspécifique cv. Beaujolais x 23657 S.V. n°10</t>
  </si>
  <si>
    <t xml:space="preserve">Vitis x interspécifique cv. Beaujolais x 23657 S.V. n°11</t>
  </si>
  <si>
    <t xml:space="preserve">Vitis x interspécifique cv. Beaujolais x 23657 S.V. n°12</t>
  </si>
  <si>
    <t xml:space="preserve">Vitis x interspécifique cv. Beaujolais x 23657 S.V. n°13</t>
  </si>
  <si>
    <t xml:space="preserve">Vitis x interspécifique cv. Beaujolais x 23657 S.V. n°14</t>
  </si>
  <si>
    <t xml:space="preserve">Vitis x interspécifique cv. Beaujolais x 23657 S.V. n°15</t>
  </si>
  <si>
    <t xml:space="preserve">Vitis x interspécifique cv. Beaujolais x 23657 S.V. n°16</t>
  </si>
  <si>
    <t xml:space="preserve">Vitis x interspécifique cv. Beaujolais x 23657 S.V. n°17</t>
  </si>
  <si>
    <t xml:space="preserve">Vitis x interspécifique cv. Beaujolais x 23657 S.V. n°18</t>
  </si>
  <si>
    <t xml:space="preserve">Vitis x interspécifique cv. Beaujolais x 23657 S.V. n°2</t>
  </si>
  <si>
    <t xml:space="preserve">Vitis x interspécifique cv. Beaujolais x 23657 S.V. n°3</t>
  </si>
  <si>
    <t xml:space="preserve">Vitis x interspécifique cv. Beaujolais x 23657 S.V. n°4</t>
  </si>
  <si>
    <t xml:space="preserve">Vitis x interspécifique cv. Beaujolais x 23657 S.V. n°5</t>
  </si>
  <si>
    <t xml:space="preserve">Vitis x interspécifique cv. Beaujolais x 23657 S.V. n°6</t>
  </si>
  <si>
    <t xml:space="preserve">Vitis x interspécifique cv. Beaujolais x 23657 S.V. n°7</t>
  </si>
  <si>
    <t xml:space="preserve">Vitis x interspécifique cv. Beaujolais x 23657 S.V. n°8</t>
  </si>
  <si>
    <t xml:space="preserve">Vitis x interspécifique cv. Beaujolais x 23657 S.V. n°9</t>
  </si>
  <si>
    <t xml:space="preserve">Vitis x interspécifique cv. Bel Castel = Castel 13706</t>
  </si>
  <si>
    <t xml:space="preserve">Vitis x interspécifique cv. Bellandais = Seibel 14596</t>
  </si>
  <si>
    <t xml:space="preserve">Vitis x interspécifique cv. Bénédiction de Pecs</t>
  </si>
  <si>
    <t xml:space="preserve">Vitis x interspécifique cv. berlandieri x ?</t>
  </si>
  <si>
    <t xml:space="preserve">Vitis x interspécifique cv. Berlandieri-Colombard 1 A</t>
  </si>
  <si>
    <t xml:space="preserve">Vitis x interspécifique cv. Berlandieri-Colombard 1 B</t>
  </si>
  <si>
    <t xml:space="preserve">Vitis x interspécifique cv. Berlandieri-Colombard 2 = BC 2</t>
  </si>
  <si>
    <t xml:space="preserve">Vitis x interspécifique cv. Berlandieri-Colombard 3</t>
  </si>
  <si>
    <t xml:space="preserve">Vitis x interspécifique cv. Bertille Seyve 1125</t>
  </si>
  <si>
    <t xml:space="preserve">Vitis x interspécifique cv. Bertille Seyve 1127</t>
  </si>
  <si>
    <t xml:space="preserve">Vitis x interspécifique cv. Bertille Seyve 1129</t>
  </si>
  <si>
    <t xml:space="preserve">Vitis x interspécifique cv. Bertille Seyve 1134</t>
  </si>
  <si>
    <t xml:space="preserve">Vitis x interspécifique cv. Bertille Seyve 1353</t>
  </si>
  <si>
    <t xml:space="preserve">Vitis x interspécifique cv. Bertille Seyve 1372</t>
  </si>
  <si>
    <t xml:space="preserve">Vitis x interspécifique cv. Bertille Seyve 1516</t>
  </si>
  <si>
    <t xml:space="preserve">Vitis x interspécifique cv. Bertille Seyve 1522</t>
  </si>
  <si>
    <t xml:space="preserve">Vitis x interspécifique cv. Bertille Seyve 1523</t>
  </si>
  <si>
    <t xml:space="preserve">Vitis x interspécifique cv. Bertille Seyve 1630 faux</t>
  </si>
  <si>
    <t xml:space="preserve">Vitis x interspécifique cv. Bertille Seyve 1808</t>
  </si>
  <si>
    <t xml:space="preserve">Vitis x interspécifique cv. Bertille Seyve 1838</t>
  </si>
  <si>
    <t xml:space="preserve">Vitis x interspécifique cv. Bertille Seyve 2048</t>
  </si>
  <si>
    <t xml:space="preserve">Vitis x interspécifique cv. Bertille Seyve 2049</t>
  </si>
  <si>
    <t xml:space="preserve">Vitis x interspécifique cv. Bertille Seyve 2050</t>
  </si>
  <si>
    <t xml:space="preserve">Vitis x interspécifique cv. Bertille Seyve 2117</t>
  </si>
  <si>
    <t xml:space="preserve">Vitis x interspécifique cv. Bertille Seyve 2179</t>
  </si>
  <si>
    <t xml:space="preserve">Vitis x interspécifique cv. Bertille Seyve 2240</t>
  </si>
  <si>
    <t xml:space="preserve">Vitis x interspécifique cv. Bertille Seyve 2381</t>
  </si>
  <si>
    <t xml:space="preserve">Vitis x interspécifique cv. Bertille Seyve 2400</t>
  </si>
  <si>
    <t xml:space="preserve">Vitis x interspécifique cv. Bertille Seyve 2409</t>
  </si>
  <si>
    <t xml:space="preserve">Vitis x interspécifique cv. Bertille Seyve 2475</t>
  </si>
  <si>
    <t xml:space="preserve">Vitis x interspécifique cv. Bertille Seyve 2491</t>
  </si>
  <si>
    <t xml:space="preserve">Vitis x interspécifique cv. Bertille Seyve 2499</t>
  </si>
  <si>
    <t xml:space="preserve">Vitis x interspécifique cv. Bertille Seyve 2502</t>
  </si>
  <si>
    <t xml:space="preserve">Vitis x interspécifique cv. Bertille Seyve 2508</t>
  </si>
  <si>
    <t xml:space="preserve">Vitis x interspécifique cv. Bertille Seyve 2533</t>
  </si>
  <si>
    <t xml:space="preserve">Vitis x interspécifique cv. Bertille Seyve 2578</t>
  </si>
  <si>
    <t xml:space="preserve">Vitis x interspécifique cv. Bertille Seyve 2603</t>
  </si>
  <si>
    <t xml:space="preserve">Vitis x interspécifique cv. Bertille Seyve 2758</t>
  </si>
  <si>
    <t xml:space="preserve">Vitis x interspécifique cv. Bertille Seyve 2760</t>
  </si>
  <si>
    <t xml:space="preserve">Vitis x interspécifique cv. Bertille Seyve 2833</t>
  </si>
  <si>
    <t xml:space="preserve">Vitis x interspécifique cv. Bertille Seyve 2845</t>
  </si>
  <si>
    <t xml:space="preserve">Vitis x interspécifique cv. Bertille Seyve 2846</t>
  </si>
  <si>
    <t xml:space="preserve">Vitis x interspécifique cv. Bertille Seyve 3027</t>
  </si>
  <si>
    <t xml:space="preserve">Vitis x interspécifique cv. Bertille Seyve 3064</t>
  </si>
  <si>
    <t xml:space="preserve">Vitis x interspécifique cv. Bertille Seyve 3072</t>
  </si>
  <si>
    <t xml:space="preserve">Vitis x interspécifique cv. Bertille Seyve 3101</t>
  </si>
  <si>
    <t xml:space="preserve">Vitis x interspécifique cv. Bertille Seyve 3114</t>
  </si>
  <si>
    <t xml:space="preserve">Vitis x interspécifique cv. Bertille Seyve 3118</t>
  </si>
  <si>
    <t xml:space="preserve">Vitis x interspécifique cv. Bertille Seyve 3144</t>
  </si>
  <si>
    <t xml:space="preserve">Vitis x interspécifique cv. Bertille Seyve 3246</t>
  </si>
  <si>
    <t xml:space="preserve">Vitis x interspécifique cv. Bertille Seyve 3310</t>
  </si>
  <si>
    <t xml:space="preserve">Vitis x interspécifique cv. Bertille Seyve 3408</t>
  </si>
  <si>
    <t xml:space="preserve">Vitis x interspécifique cv. Bertille Seyve 3411</t>
  </si>
  <si>
    <t xml:space="preserve">Vitis x interspécifique cv. Bertille Seyve 3434</t>
  </si>
  <si>
    <t xml:space="preserve">Vitis x interspécifique cv. Bertille Seyve 3585</t>
  </si>
  <si>
    <t xml:space="preserve">Vitis x interspécifique cv. Bertille Seyve 3600</t>
  </si>
  <si>
    <t xml:space="preserve">Vitis x interspécifique cv. Bertille Seyve 4127</t>
  </si>
  <si>
    <t xml:space="preserve">Vitis x interspécifique cv. Bertille Seyve 413</t>
  </si>
  <si>
    <t xml:space="preserve">Vitis x interspécifique cv. Bertille Seyve 4176</t>
  </si>
  <si>
    <t xml:space="preserve">Vitis x interspécifique cv. Bertille Seyve 4201</t>
  </si>
  <si>
    <t xml:space="preserve">Vitis x interspécifique cv. Bertille Seyve 433</t>
  </si>
  <si>
    <t xml:space="preserve">Vitis x interspécifique cv. Bertille Seyve 450</t>
  </si>
  <si>
    <t xml:space="preserve">Vitis x interspécifique cv. Bertille Seyve 453</t>
  </si>
  <si>
    <t xml:space="preserve">Vitis x interspécifique cv. Bertille Seyve 460</t>
  </si>
  <si>
    <t xml:space="preserve">Vitis x interspécifique cv. Bertille Seyve 4825</t>
  </si>
  <si>
    <t xml:space="preserve">Vitis x interspécifique cv. Bertille Seyve 618</t>
  </si>
  <si>
    <t xml:space="preserve">Vitis x interspécifique cv. Bertille Seyve 6264</t>
  </si>
  <si>
    <t xml:space="preserve">Vitis x interspécifique cv. Bertille Seyve 6283</t>
  </si>
  <si>
    <t xml:space="preserve">Vitis x interspécifique cv. Bertille Seyve 822</t>
  </si>
  <si>
    <t xml:space="preserve">Vitis x interspécifique cv. Bertille Seyve 872</t>
  </si>
  <si>
    <t xml:space="preserve">Vitis x interspécifique cv. Bertille Seyve 893</t>
  </si>
  <si>
    <t xml:space="preserve">Vitis x interspécifique cv. Beta grape de Chaunac = Beta</t>
  </si>
  <si>
    <t xml:space="preserve">Vitis x interspécifique cv. Beyer 2</t>
  </si>
  <si>
    <t xml:space="preserve">Vitis x interspécifique cv. Black Queen</t>
  </si>
  <si>
    <t xml:space="preserve">Vitis x interspécifique cv. Blanche musquée = Galibert 256-73</t>
  </si>
  <si>
    <t xml:space="preserve">Vitis x interspécifique cv. Bogni 15</t>
  </si>
  <si>
    <t xml:space="preserve">Vitis x interspécifique cv. Bon Laurent = Kühlmann 267-1</t>
  </si>
  <si>
    <t xml:space="preserve">Vitis x interspécifique cv. Bon noir = Kühlmann 278-2</t>
  </si>
  <si>
    <t xml:space="preserve">Vitis x interspécifique cv. Bouchalès x 18315 S.V. n°30</t>
  </si>
  <si>
    <t xml:space="preserve">Vitis x interspécifique cv. Boujannoir = Galibert 6-1</t>
  </si>
  <si>
    <t xml:space="preserve">Vitis x interspécifique cv. Breider 19975</t>
  </si>
  <si>
    <t xml:space="preserve">Vitis x interspécifique cv. Brémont</t>
  </si>
  <si>
    <t xml:space="preserve">Vitis x interspécifique cv. Bronner = FR 250-75</t>
  </si>
  <si>
    <t xml:space="preserve">Vitis x interspécifique cv. Bronx seedless</t>
  </si>
  <si>
    <t xml:space="preserve">Vitis x interspécifique cv. Burdin 10010</t>
  </si>
  <si>
    <t xml:space="preserve">Vitis x interspécifique cv. Burdin 1582</t>
  </si>
  <si>
    <t xml:space="preserve">Vitis x interspécifique cv. Burdin 1585</t>
  </si>
  <si>
    <t xml:space="preserve">Vitis x interspécifique cv. Burdin 1605</t>
  </si>
  <si>
    <t xml:space="preserve">Vitis x interspécifique cv. Burdin 4077</t>
  </si>
  <si>
    <t xml:space="preserve">Vitis x interspécifique cv. Burdin 4502</t>
  </si>
  <si>
    <t xml:space="preserve">Vitis x interspécifique cv. Burdin 4503</t>
  </si>
  <si>
    <t xml:space="preserve">Vitis x interspécifique cv. Burdin 4560</t>
  </si>
  <si>
    <t xml:space="preserve">Vitis x interspécifique cv. Burdin 4582</t>
  </si>
  <si>
    <t xml:space="preserve">Vitis x interspécifique cv. Burdin 4601</t>
  </si>
  <si>
    <t xml:space="preserve">Vitis x interspécifique cv. Burdin 4650</t>
  </si>
  <si>
    <t xml:space="preserve">Vitis x interspécifique cv. Burdin 4655</t>
  </si>
  <si>
    <t xml:space="preserve">Vitis x interspécifique cv. Burdin 4672</t>
  </si>
  <si>
    <t xml:space="preserve">Vitis x interspécifique cv. Burdin 4687</t>
  </si>
  <si>
    <t xml:space="preserve">Vitis x interspécifique cv. Burdin 4695</t>
  </si>
  <si>
    <t xml:space="preserve">Vitis x interspécifique cv. Burdin 4716</t>
  </si>
  <si>
    <t xml:space="preserve">Vitis x interspécifique cv. Burdin 4795</t>
  </si>
  <si>
    <t xml:space="preserve">Vitis x interspécifique cv. Burdin 4855</t>
  </si>
  <si>
    <t xml:space="preserve">Vitis x interspécifique cv. Burdin 5201</t>
  </si>
  <si>
    <t xml:space="preserve">Vitis x interspécifique cv. Burdin 5400</t>
  </si>
  <si>
    <t xml:space="preserve">Vitis x interspécifique cv. Burdin 5406</t>
  </si>
  <si>
    <t xml:space="preserve">Vitis x interspécifique cv. Burdin 5440</t>
  </si>
  <si>
    <t xml:space="preserve">Vitis x interspécifique cv. Burdin 5535</t>
  </si>
  <si>
    <t xml:space="preserve">Vitis x interspécifique cv. Burdin 5539</t>
  </si>
  <si>
    <t xml:space="preserve">Vitis x interspécifique cv. Burdin 5540</t>
  </si>
  <si>
    <t xml:space="preserve">Vitis x interspécifique cv. Burdin 5580</t>
  </si>
  <si>
    <t xml:space="preserve">Vitis x interspécifique cv. Burdin 5581</t>
  </si>
  <si>
    <t xml:space="preserve">Vitis x interspécifique cv. Burdin 5620</t>
  </si>
  <si>
    <t xml:space="preserve">Vitis x interspécifique cv. Burdin 5833</t>
  </si>
  <si>
    <t xml:space="preserve">Vitis x interspécifique cv. Burdin 5894</t>
  </si>
  <si>
    <t xml:space="preserve">Vitis x interspécifique cv. Burdin 5957</t>
  </si>
  <si>
    <t xml:space="preserve">Vitis x interspécifique cv. Burdin 5960</t>
  </si>
  <si>
    <t xml:space="preserve">Vitis x interspécifique cv. Burdin 5963</t>
  </si>
  <si>
    <t xml:space="preserve">Vitis x interspécifique cv. Burdin 5984</t>
  </si>
  <si>
    <t xml:space="preserve">Vitis x interspécifique cv. Burdin 6004</t>
  </si>
  <si>
    <t xml:space="preserve">Vitis x interspécifique cv. Burdin 6055</t>
  </si>
  <si>
    <t xml:space="preserve">Vitis x interspécifique cv. Burdin 6154</t>
  </si>
  <si>
    <t xml:space="preserve">Vitis x interspécifique cv. Burdin 6189</t>
  </si>
  <si>
    <t xml:space="preserve">Vitis x interspécifique cv. Burdin 6205</t>
  </si>
  <si>
    <t xml:space="preserve">Vitis x interspécifique cv. Burdin 6316</t>
  </si>
  <si>
    <t xml:space="preserve">Vitis x interspécifique cv. Burdin 6422</t>
  </si>
  <si>
    <t xml:space="preserve">Vitis x interspécifique cv. Burdin 6541</t>
  </si>
  <si>
    <t xml:space="preserve">Vitis x interspécifique cv. Burdin 6621</t>
  </si>
  <si>
    <t xml:space="preserve">Vitis x interspécifique cv. Burdin 7037</t>
  </si>
  <si>
    <t xml:space="preserve">Vitis x interspécifique cv. Burdin 7044</t>
  </si>
  <si>
    <t xml:space="preserve">Vitis x interspécifique cv. Burdin 7061</t>
  </si>
  <si>
    <t xml:space="preserve">Vitis x interspécifique cv. Burdin 7187</t>
  </si>
  <si>
    <t xml:space="preserve">Vitis x interspécifique cv. Burdin 7194</t>
  </si>
  <si>
    <t xml:space="preserve">Vitis x interspécifique cv. Burdin 7200</t>
  </si>
  <si>
    <t xml:space="preserve">Vitis x interspécifique cv. Burdin 7206</t>
  </si>
  <si>
    <t xml:space="preserve">Vitis x interspécifique cv. Burdin 7215</t>
  </si>
  <si>
    <t xml:space="preserve">Vitis x interspécifique cv. Burdin 7216</t>
  </si>
  <si>
    <t xml:space="preserve">Vitis x interspécifique cv. Burdin 7334</t>
  </si>
  <si>
    <t xml:space="preserve">Vitis x interspécifique cv. Burdin 7352</t>
  </si>
  <si>
    <t xml:space="preserve">Vitis x interspécifique cv. Burdin 7353</t>
  </si>
  <si>
    <t xml:space="preserve">Vitis x interspécifique cv. Burdin 7357</t>
  </si>
  <si>
    <t xml:space="preserve">Vitis x interspécifique cv. Burdin 7358</t>
  </si>
  <si>
    <t xml:space="preserve">Vitis x interspécifique cv. Burdin 7360</t>
  </si>
  <si>
    <t xml:space="preserve">Vitis x interspécifique cv. Burdin 7365</t>
  </si>
  <si>
    <t xml:space="preserve">Vitis x interspécifique cv. Burdin 7368</t>
  </si>
  <si>
    <t xml:space="preserve">Vitis x interspécifique cv. Burdin 7369</t>
  </si>
  <si>
    <t xml:space="preserve">Vitis x interspécifique cv. Burdin 7371</t>
  </si>
  <si>
    <t xml:space="preserve">Vitis x interspécifique cv. Burdin 7374</t>
  </si>
  <si>
    <t xml:space="preserve">Vitis x interspécifique cv. Burdin 7375</t>
  </si>
  <si>
    <t xml:space="preserve">Vitis x interspécifique cv. Burdin 7380</t>
  </si>
  <si>
    <t xml:space="preserve">Vitis x interspécifique cv. Burdin 7405</t>
  </si>
  <si>
    <t xml:space="preserve">Vitis x interspécifique cv. Burdin 7468</t>
  </si>
  <si>
    <t xml:space="preserve">Vitis x interspécifique cv. Burdin 7510</t>
  </si>
  <si>
    <t xml:space="preserve">Vitis x interspécifique cv. Burdin 7515</t>
  </si>
  <si>
    <t xml:space="preserve">Vitis x interspécifique cv. Burdin 7582</t>
  </si>
  <si>
    <t xml:space="preserve">Vitis x interspécifique cv. Burdin 7595</t>
  </si>
  <si>
    <t xml:space="preserve">Vitis x interspécifique cv. Burdin 7618</t>
  </si>
  <si>
    <t xml:space="preserve">Vitis x interspécifique cv. Burdin 7638</t>
  </si>
  <si>
    <t xml:space="preserve">Vitis x interspécifique cv. Burdin 7648</t>
  </si>
  <si>
    <t xml:space="preserve">Vitis x interspécifique cv. Burdin 7696</t>
  </si>
  <si>
    <t xml:space="preserve">Vitis x interspécifique cv. Burdin 8649</t>
  </si>
  <si>
    <t xml:space="preserve">Vitis x interspécifique cv. Burdin 8796</t>
  </si>
  <si>
    <t xml:space="preserve">Vitis x interspécifique cv. Burdin 8811</t>
  </si>
  <si>
    <t xml:space="preserve">Vitis x interspécifique cv. Burdin 9010</t>
  </si>
  <si>
    <t xml:space="preserve">Vitis x interspécifique cv. C 26 Maclet</t>
  </si>
  <si>
    <t xml:space="preserve">Vitis x interspécifique cv. C 49 Maclet</t>
  </si>
  <si>
    <t xml:space="preserve">Vitis x interspécifique cv. C 69 Maclet</t>
  </si>
  <si>
    <t xml:space="preserve">Vitis x interspécifique cv. C 86 Maclet</t>
  </si>
  <si>
    <t xml:space="preserve">Vitis x interspécifique cv. C 98 Maclet</t>
  </si>
  <si>
    <t xml:space="preserve">Vitis x interspécifique cv. Cadamon 1</t>
  </si>
  <si>
    <t xml:space="preserve">Vitis x interspécifique cv. Cadamon 1 = Galibert 133-6</t>
  </si>
  <si>
    <t xml:space="preserve">Vitis x interspécifique cv. Cadamon 2 = Galibert 201-5</t>
  </si>
  <si>
    <t xml:space="preserve">Vitis x interspécifique cv. Cadillon doré = Galibert 261-13</t>
  </si>
  <si>
    <t xml:space="preserve">Vitis x interspécifique cv. Cadillon tardif = Galibert 261-12</t>
  </si>
  <si>
    <t xml:space="preserve">Vitis x interspécifique cv. Cadougnan blanc = Galibert 217-36</t>
  </si>
  <si>
    <t xml:space="preserve">Vitis x interspécifique cv. Cadougnan noir n° 2 = Galibert 217-33</t>
  </si>
  <si>
    <t xml:space="preserve">Vitis x interspécifique cv. Cadoulas n°1 = Galibert 207-86</t>
  </si>
  <si>
    <t xml:space="preserve">Vitis x interspécifique cv. Cadoulas n°2 = Galibert 114-14</t>
  </si>
  <si>
    <t xml:space="preserve">Vitis x interspécifique cv. Cadoulenc n°3 = Galibert 239-92</t>
  </si>
  <si>
    <t xml:space="preserve">Vitis x interspécifique cv. Cadoulenc 2</t>
  </si>
  <si>
    <t xml:space="preserve">Vitis x interspécifique cv. Caille 16</t>
  </si>
  <si>
    <t xml:space="preserve">Vitis x interspécifique cv. Caille 78</t>
  </si>
  <si>
    <t xml:space="preserve">Vitis x interspécifique cv. Calignon 2</t>
  </si>
  <si>
    <t xml:space="preserve">Vitis x interspécifique cv. Camirane blanche = Fourquier 16-45</t>
  </si>
  <si>
    <t xml:space="preserve">Vitis x interspécifique cv. Camirane rose = Fourquier 5-45</t>
  </si>
  <si>
    <t xml:space="preserve">Vitis x interspécifique cv. Candin</t>
  </si>
  <si>
    <t xml:space="preserve">Vitis x interspécifique cv. Carubis = Galibert 21-1</t>
  </si>
  <si>
    <t xml:space="preserve">Vitis x interspécifique cv. Cassady</t>
  </si>
  <si>
    <t xml:space="preserve">Vitis x interspécifique cv. Castel 120</t>
  </si>
  <si>
    <t xml:space="preserve">Vitis x interspécifique cv. Castel 121</t>
  </si>
  <si>
    <t xml:space="preserve">Vitis x interspécifique cv. Castel 12412</t>
  </si>
  <si>
    <t xml:space="preserve">Vitis x interspécifique cv. Castel 12827</t>
  </si>
  <si>
    <t xml:space="preserve">Vitis x interspécifique cv. Castel 12916</t>
  </si>
  <si>
    <t xml:space="preserve">Vitis x interspécifique cv. Castel 18311</t>
  </si>
  <si>
    <t xml:space="preserve">Vitis x interspécifique cv. Castel 1832</t>
  </si>
  <si>
    <t xml:space="preserve">Vitis x interspécifique cv. Castel 188-04</t>
  </si>
  <si>
    <t xml:space="preserve">Vitis x interspécifique cv. Castel 188-08</t>
  </si>
  <si>
    <t xml:space="preserve">Vitis x interspécifique cv. Castel 188-15</t>
  </si>
  <si>
    <t xml:space="preserve">Vitis x interspécifique cv. Castel 19637</t>
  </si>
  <si>
    <t xml:space="preserve">Vitis x interspécifique cv. Castel 20029</t>
  </si>
  <si>
    <t xml:space="preserve">Vitis x interspécifique cv. Castel 20031</t>
  </si>
  <si>
    <t xml:space="preserve">Vitis x interspécifique cv. Castel 20035</t>
  </si>
  <si>
    <t xml:space="preserve">Vitis x interspécifique cv. Castel 20410</t>
  </si>
  <si>
    <t xml:space="preserve">Vitis x interspécifique cv. Castel 20415</t>
  </si>
  <si>
    <t xml:space="preserve">Vitis x interspécifique cv. Castel 20418</t>
  </si>
  <si>
    <t xml:space="preserve">Vitis x interspécifique cv. Castel 215-1</t>
  </si>
  <si>
    <t xml:space="preserve">Vitis x interspécifique cv. Castel 227-1</t>
  </si>
  <si>
    <t xml:space="preserve">Vitis x interspécifique cv. Castel 3431</t>
  </si>
  <si>
    <t xml:space="preserve">Vitis x interspécifique cv. Castel 4337</t>
  </si>
  <si>
    <t xml:space="preserve">Vitis x interspécifique cv. Castel 4515</t>
  </si>
  <si>
    <t xml:space="preserve">Vitis x interspécifique cv. Castel 4639</t>
  </si>
  <si>
    <t xml:space="preserve">Vitis x interspécifique cv. Castel 6011</t>
  </si>
  <si>
    <t xml:space="preserve">Vitis x interspécifique cv. Castel 6021</t>
  </si>
  <si>
    <t xml:space="preserve">Vitis x interspécifique cv. Castel 6831</t>
  </si>
  <si>
    <t xml:space="preserve">Vitis x interspécifique cv. Castel 7229</t>
  </si>
  <si>
    <t xml:space="preserve">Vitis x interspécifique cv. Castel 7501</t>
  </si>
  <si>
    <t xml:space="preserve">Vitis x interspécifique cv. Castel 7605</t>
  </si>
  <si>
    <t xml:space="preserve">Vitis x interspécifique cv. Chambaudière 113</t>
  </si>
  <si>
    <t xml:space="preserve">Vitis x interspécifique cv. Chambaudière 1330</t>
  </si>
  <si>
    <t xml:space="preserve">Vitis x interspécifique cv. Chambaudière 1336</t>
  </si>
  <si>
    <t xml:space="preserve">Vitis x interspécifique cv. Chambaudière 1337</t>
  </si>
  <si>
    <t xml:space="preserve">Vitis x interspécifique cv. Chambaudière 1349</t>
  </si>
  <si>
    <t xml:space="preserve">Vitis x interspécifique cv. Chambaudière 1375</t>
  </si>
  <si>
    <t xml:space="preserve">Vitis x interspécifique cv. Chambaudière 1391</t>
  </si>
  <si>
    <t xml:space="preserve">Vitis x interspécifique cv. Chambaudière 426</t>
  </si>
  <si>
    <t xml:space="preserve">Vitis x interspécifique cv. Chambaudière 442</t>
  </si>
  <si>
    <t xml:space="preserve">Vitis x interspécifique cv. Chambaudière 540</t>
  </si>
  <si>
    <t xml:space="preserve">Vitis x interspécifique cv. Chambourcin = Joannès Seyve 26205</t>
  </si>
  <si>
    <t xml:space="preserve">Vitis x interspécifique cv. Chancellor = Seibel 7053</t>
  </si>
  <si>
    <t xml:space="preserve">Vitis x interspécifique cv. Chasselas Baco = Baco 7 A</t>
  </si>
  <si>
    <t xml:space="preserve">Vitis x interspécifique cv. Chazalon</t>
  </si>
  <si>
    <t xml:space="preserve">Vitis x interspécifique cv. Chelois = Seibel 10878</t>
  </si>
  <si>
    <t xml:space="preserve">Vitis x interspécifique cv. Chenivesse</t>
  </si>
  <si>
    <t xml:space="preserve">Vitis x interspécifique cv. Chevalier 3401</t>
  </si>
  <si>
    <t xml:space="preserve">Vitis x interspécifique cv. Chevalier 4002</t>
  </si>
  <si>
    <t xml:space="preserve">Vitis x interspécifique cv. cinerea x davidii</t>
  </si>
  <si>
    <t xml:space="preserve">Vitis x interspécifique cv. Claire Kühlmann = Kühlmann 477-1</t>
  </si>
  <si>
    <t xml:space="preserve">Vitis x interspécifique cv. Clairette dorée Ganzin</t>
  </si>
  <si>
    <t xml:space="preserve">Vitis x interspécifique cv. Clairette résistante</t>
  </si>
  <si>
    <t xml:space="preserve">Vitis x interspécifique cv. Clinton = Kilianstraube</t>
  </si>
  <si>
    <t xml:space="preserve">Vitis x interspécifique cv. Colobel = Seibel 8357</t>
  </si>
  <si>
    <t xml:space="preserve">Vitis x interspécifique cv. coriacea x cinerea</t>
  </si>
  <si>
    <t xml:space="preserve">Vitis x interspécifique cv. Cosmo 10</t>
  </si>
  <si>
    <t xml:space="preserve">Vitis x interspécifique cv. Cosmo 2</t>
  </si>
  <si>
    <t xml:space="preserve">Vitis x interspécifique cv. Couderc noir = Couderc 7120</t>
  </si>
  <si>
    <t xml:space="preserve">Vitis x interspécifique cv. Couderc 1</t>
  </si>
  <si>
    <t xml:space="preserve">Vitis x interspécifique cv. Couderc 10</t>
  </si>
  <si>
    <t xml:space="preserve">Vitis x interspécifique cv. Couderc 101</t>
  </si>
  <si>
    <t xml:space="preserve">Vitis x interspécifique cv. Couderc 102-5 ter</t>
  </si>
  <si>
    <t xml:space="preserve">Vitis x interspécifique cv. Couderc 106-46</t>
  </si>
  <si>
    <t xml:space="preserve">Vitis x interspécifique cv. Couderc 106-51</t>
  </si>
  <si>
    <t xml:space="preserve">Vitis x interspécifique cv. Couderc 109-4</t>
  </si>
  <si>
    <t xml:space="preserve">Vitis x interspécifique cv. Couderc 11</t>
  </si>
  <si>
    <t xml:space="preserve">Vitis x interspécifique cv. Couderc 117-3</t>
  </si>
  <si>
    <t xml:space="preserve">Vitis x interspécifique cv. Couderc 117-4</t>
  </si>
  <si>
    <t xml:space="preserve">Vitis x interspécifique cv. Couderc 119</t>
  </si>
  <si>
    <t xml:space="preserve">Vitis x interspécifique cv. Couderc 12</t>
  </si>
  <si>
    <t xml:space="preserve">Vitis x interspécifique cv. Couderc 1202</t>
  </si>
  <si>
    <t xml:space="preserve">Vitis x interspécifique cv. Couderc 124-12</t>
  </si>
  <si>
    <t xml:space="preserve">Vitis x interspécifique cv. Couderc 126-8</t>
  </si>
  <si>
    <t xml:space="preserve">Vitis x interspécifique cv. Couderc 128-29 = N 6-53</t>
  </si>
  <si>
    <t xml:space="preserve">Vitis x interspécifique cv. Couderc 13</t>
  </si>
  <si>
    <t xml:space="preserve">Vitis x interspécifique cv. Couderc 1305</t>
  </si>
  <si>
    <t xml:space="preserve">Vitis x interspécifique cv. Couderc 13-11</t>
  </si>
  <si>
    <t xml:space="preserve">Vitis x interspécifique cv. Couderc 132</t>
  </si>
  <si>
    <t xml:space="preserve">Vitis x interspécifique cv. Couderc 13-205 ou 132-5</t>
  </si>
  <si>
    <t xml:space="preserve">Vitis x interspécifique cv. Couderc 136-4</t>
  </si>
  <si>
    <t xml:space="preserve">Vitis x interspécifique cv. Couderc 14</t>
  </si>
  <si>
    <t xml:space="preserve">Vitis x interspécifique cv. Couderc 1401</t>
  </si>
  <si>
    <t xml:space="preserve">Vitis x interspécifique cv. Couderc 146-51</t>
  </si>
  <si>
    <t xml:space="preserve">Vitis x interspécifique cv. Couderc 15</t>
  </si>
  <si>
    <t xml:space="preserve">Vitis x interspécifique cv. Couderc 157-11</t>
  </si>
  <si>
    <t xml:space="preserve">Vitis x interspécifique cv. Couderc 157-21</t>
  </si>
  <si>
    <t xml:space="preserve">Vitis x interspécifique cv. Couderc 16</t>
  </si>
  <si>
    <t xml:space="preserve">Vitis x interspécifique cv. Couderc 1613</t>
  </si>
  <si>
    <t xml:space="preserve">Vitis x interspécifique cv. Couderc 1615</t>
  </si>
  <si>
    <t xml:space="preserve">Vitis x interspécifique cv. Couderc 1616 (Colmar 1984)</t>
  </si>
  <si>
    <t xml:space="preserve">Vitis x interspécifique cv. Couderc 1616 Davy (pubescent)</t>
  </si>
  <si>
    <t xml:space="preserve">Vitis x interspécifique cv. Couderc 1616 E</t>
  </si>
  <si>
    <t xml:space="preserve">Vitis x interspécifique cv. Couderc 162</t>
  </si>
  <si>
    <t xml:space="preserve">Vitis x interspécifique cv. Couderc 162-46</t>
  </si>
  <si>
    <t xml:space="preserve">Vitis x interspécifique cv. Couderc 162-5</t>
  </si>
  <si>
    <t xml:space="preserve">Vitis x interspécifique cv. Couderc 162-97</t>
  </si>
  <si>
    <t xml:space="preserve">Vitis x interspécifique cv. Couderc 17</t>
  </si>
  <si>
    <t xml:space="preserve">Vitis x interspécifique cv. Couderc 175</t>
  </si>
  <si>
    <t xml:space="preserve">Vitis x interspécifique cv. Couderc 18</t>
  </si>
  <si>
    <t xml:space="preserve">Vitis x interspécifique cv. Couderc 19 = 299-35</t>
  </si>
  <si>
    <t xml:space="preserve">Vitis x interspécifique cv. Couderc 197-94</t>
  </si>
  <si>
    <t xml:space="preserve">Vitis x interspécifique cv. Couderc 198-21</t>
  </si>
  <si>
    <t xml:space="preserve">Vitis x interspécifique cv. Couderc 198-89</t>
  </si>
  <si>
    <t xml:space="preserve">Vitis x interspécifique cv. Couderc 199-88</t>
  </si>
  <si>
    <t xml:space="preserve">Vitis x interspécifique cv. Couderc 2</t>
  </si>
  <si>
    <t xml:space="preserve">Vitis x interspécifique cv. Couderc 20</t>
  </si>
  <si>
    <t xml:space="preserve">Vitis x interspécifique cv. Couderc 201</t>
  </si>
  <si>
    <t xml:space="preserve">Vitis x interspécifique cv. Couderc 202-137</t>
  </si>
  <si>
    <t xml:space="preserve">Vitis x interspécifique cv. Couderc 203-143</t>
  </si>
  <si>
    <t xml:space="preserve">Vitis x interspécifique cv. Couderc 21</t>
  </si>
  <si>
    <t xml:space="preserve">Vitis x interspécifique cv. Couderc 2-10 = 2 Baronne</t>
  </si>
  <si>
    <t xml:space="preserve">Vitis x interspécifique cv. Couderc 216-2</t>
  </si>
  <si>
    <t xml:space="preserve">Vitis x interspécifique cv. Couderc 22</t>
  </si>
  <si>
    <t xml:space="preserve">Vitis x interspécifique cv. Couderc 226-58</t>
  </si>
  <si>
    <t xml:space="preserve">Vitis x interspécifique cv. Couderc 23</t>
  </si>
  <si>
    <t xml:space="preserve">Vitis x interspécifique cv. Couderc 235-120</t>
  </si>
  <si>
    <t xml:space="preserve">Vitis x interspécifique cv. Couderc 24</t>
  </si>
  <si>
    <t xml:space="preserve">Vitis x interspécifique cv. Couderc 241-123</t>
  </si>
  <si>
    <t xml:space="preserve">Vitis x interspécifique cv. Couderc 241-125</t>
  </si>
  <si>
    <t xml:space="preserve">Vitis x interspécifique cv. Couderc 246-123</t>
  </si>
  <si>
    <t xml:space="preserve">Vitis x interspécifique cv. Couderc 25</t>
  </si>
  <si>
    <t xml:space="preserve">Vitis x interspécifique cv. Couderc 251-150</t>
  </si>
  <si>
    <t xml:space="preserve">Vitis x interspécifique cv. Couderc 251-50</t>
  </si>
  <si>
    <t xml:space="preserve">Vitis x interspécifique cv. Couderc 252-14</t>
  </si>
  <si>
    <t xml:space="preserve">Vitis x interspécifique cv. Couderc 252-15</t>
  </si>
  <si>
    <t xml:space="preserve">Vitis x interspécifique cv. Couderc 26</t>
  </si>
  <si>
    <t xml:space="preserve">Vitis x interspécifique cv. Couderc 261-50</t>
  </si>
  <si>
    <t xml:space="preserve">Vitis x interspécifique cv. Couderc 2627-11</t>
  </si>
  <si>
    <t xml:space="preserve">Vitis x interspécifique cv. Couderc 267-27</t>
  </si>
  <si>
    <t xml:space="preserve">Vitis x interspécifique cv. Couderc 272-60</t>
  </si>
  <si>
    <t xml:space="preserve">Vitis x interspécifique cv. Couderc 28-112</t>
  </si>
  <si>
    <t xml:space="preserve">Vitis x interspécifique cv. Couderc 286-68</t>
  </si>
  <si>
    <t xml:space="preserve">Vitis x interspécifique cv. Couderc 299-17</t>
  </si>
  <si>
    <t xml:space="preserve">Vitis x interspécifique cv. Couderc 299-35</t>
  </si>
  <si>
    <t xml:space="preserve">Vitis x interspécifique cv. Couderc 3</t>
  </si>
  <si>
    <t xml:space="preserve">Vitis x interspécifique cv. Couderc 302-60</t>
  </si>
  <si>
    <t xml:space="preserve">Vitis x interspécifique cv. Couderc 3304</t>
  </si>
  <si>
    <t xml:space="preserve">Vitis x interspécifique cv. Couderc 3306</t>
  </si>
  <si>
    <t xml:space="preserve">Vitis x interspécifique cv. Couderc 3307</t>
  </si>
  <si>
    <t xml:space="preserve">Vitis x interspécifique cv. Couderc 3310</t>
  </si>
  <si>
    <t xml:space="preserve">Vitis x interspécifique cv. Couderc 343-14</t>
  </si>
  <si>
    <t xml:space="preserve">Vitis x interspécifique cv. Couderc 3601</t>
  </si>
  <si>
    <t xml:space="preserve">Vitis x interspécifique cv. Couderc 3905</t>
  </si>
  <si>
    <t xml:space="preserve">Vitis x interspécifique cv. Couderc 3907</t>
  </si>
  <si>
    <t xml:space="preserve">Vitis x interspécifique cv. Couderc 4</t>
  </si>
  <si>
    <t xml:space="preserve">Vitis x interspécifique cv. Couderc 404</t>
  </si>
  <si>
    <t xml:space="preserve">Vitis x interspécifique cv. Couderc 4306</t>
  </si>
  <si>
    <t xml:space="preserve">Vitis x interspécifique cv. Couderc 4308</t>
  </si>
  <si>
    <t xml:space="preserve">Vitis x interspécifique cv. Couderc 5</t>
  </si>
  <si>
    <t xml:space="preserve">Vitis x interspécifique cv. Couderc 501</t>
  </si>
  <si>
    <t xml:space="preserve">Vitis x interspécifique cv. Couderc 503</t>
  </si>
  <si>
    <t xml:space="preserve">Vitis x interspécifique cv. Couderc 504</t>
  </si>
  <si>
    <t xml:space="preserve">Vitis x interspécifique cv. Couderc 5407</t>
  </si>
  <si>
    <t xml:space="preserve">Vitis x interspécifique cv. Couderc 548-1</t>
  </si>
  <si>
    <t xml:space="preserve">Vitis x interspécifique cv. Couderc 554-5</t>
  </si>
  <si>
    <t xml:space="preserve">Vitis x interspécifique cv. Couderc 6</t>
  </si>
  <si>
    <t xml:space="preserve">Vitis x interspécifique cv. Couderc 601</t>
  </si>
  <si>
    <t xml:space="preserve">Vitis x interspécifique cv. Couderc 602</t>
  </si>
  <si>
    <t xml:space="preserve">Vitis x interspécifique cv. Couderc 603</t>
  </si>
  <si>
    <t xml:space="preserve">Vitis x interspécifique cv. Couderc 62-66</t>
  </si>
  <si>
    <t xml:space="preserve">Vitis x interspécifique cv. Couderc 633 H</t>
  </si>
  <si>
    <t xml:space="preserve">Vitis x interspécifique cv. Couderc 7</t>
  </si>
  <si>
    <t xml:space="preserve">Vitis x interspécifique cv. Couderc 71-03</t>
  </si>
  <si>
    <t xml:space="preserve">Vitis x interspécifique cv. Couderc 71-04</t>
  </si>
  <si>
    <t xml:space="preserve">Vitis x interspécifique cv. Couderc 7106</t>
  </si>
  <si>
    <t xml:space="preserve">Vitis x interspécifique cv. Couderc 7160</t>
  </si>
  <si>
    <t xml:space="preserve">Vitis x interspécifique cv. Couderc 71-61 = Contassot 2</t>
  </si>
  <si>
    <t xml:space="preserve">Vitis x interspécifique cv. Couderc 7301</t>
  </si>
  <si>
    <t xml:space="preserve">Vitis x interspécifique cv. Couderc 7417</t>
  </si>
  <si>
    <t xml:space="preserve">Vitis x interspécifique cv. Couderc 7502</t>
  </si>
  <si>
    <t xml:space="preserve">Vitis x interspécifique cv. Couderc 8</t>
  </si>
  <si>
    <t xml:space="preserve">Vitis x interspécifique cv. Couderc 81-2</t>
  </si>
  <si>
    <t xml:space="preserve">Vitis x interspécifique cv. Couderc 82-12</t>
  </si>
  <si>
    <t xml:space="preserve">Vitis x interspécifique cv. Couderc 8232</t>
  </si>
  <si>
    <t xml:space="preserve">Vitis x interspécifique cv. Couderc 84-10</t>
  </si>
  <si>
    <t xml:space="preserve">Vitis x interspécifique cv. Couderc 84-61</t>
  </si>
  <si>
    <t xml:space="preserve">Vitis x interspécifique cv. Couderc 85-113</t>
  </si>
  <si>
    <t xml:space="preserve">Vitis x interspécifique cv. Couderc 87-83</t>
  </si>
  <si>
    <t xml:space="preserve">Vitis x interspécifique cv. Couderc 89-23</t>
  </si>
  <si>
    <t xml:space="preserve">Vitis x interspécifique cv. Couderc 9</t>
  </si>
  <si>
    <t xml:space="preserve">Vitis x interspécifique cv. Couderc 901</t>
  </si>
  <si>
    <t xml:space="preserve">Vitis x interspécifique cv. Couderc 90-38</t>
  </si>
  <si>
    <t xml:space="preserve">Vitis x interspécifique cv. Couderc 904</t>
  </si>
  <si>
    <t xml:space="preserve">Vitis x interspécifique cv. Couderc 93-5</t>
  </si>
  <si>
    <t xml:space="preserve">Vitis x interspécifique cv. Couderc 96-32</t>
  </si>
  <si>
    <t xml:space="preserve">Vitis x interspécifique cv. Couderc 98-76</t>
  </si>
  <si>
    <t xml:space="preserve">Vitis x interspécifique cv. Cournon = Galibert 22-4</t>
  </si>
  <si>
    <t xml:space="preserve">Vitis x interspécifique cv. D Maclet</t>
  </si>
  <si>
    <t xml:space="preserve">Vitis x interspécifique cv. Dattier de Saint-Vallier = Seyve-Villard 20-365</t>
  </si>
  <si>
    <t xml:space="preserve">Vitis x interspécifique cv. davidii x ?</t>
  </si>
  <si>
    <t xml:space="preserve">Vitis x interspécifique cv. De Chaunac = Seibel 9549</t>
  </si>
  <si>
    <t xml:space="preserve">Vitis x interspécifique cv. Delaware rose</t>
  </si>
  <si>
    <t xml:space="preserve">Vitis x interspécifique cv. Directeur Grosjean = Kühlmann 536-3</t>
  </si>
  <si>
    <t xml:space="preserve">Vitis x interspécifique cv. Docteur Decker-rebe</t>
  </si>
  <si>
    <t xml:space="preserve">Vitis x interspécifique cv. Dog Ridge</t>
  </si>
  <si>
    <t xml:space="preserve">Vitis x interspécifique cv. Dorette</t>
  </si>
  <si>
    <t xml:space="preserve">Vitis x interspécifique cv. Douriou = Baco 37-16</t>
  </si>
  <si>
    <t xml:space="preserve">Vitis x interspécifique cv. Doux noir = Galibert 294-33</t>
  </si>
  <si>
    <t xml:space="preserve">Vitis x interspécifique cv. Dufour 11 F</t>
  </si>
  <si>
    <t xml:space="preserve">Vitis x interspécifique cv. E 31 Maclet</t>
  </si>
  <si>
    <t xml:space="preserve">Vitis x interspécifique cv. E 46 Maclet</t>
  </si>
  <si>
    <t xml:space="preserve">Vitis x interspécifique cv. Edda Mussolini = Pirovano 78</t>
  </si>
  <si>
    <t xml:space="preserve">Vitis x interspécifique cv. Einset seedless</t>
  </si>
  <si>
    <t xml:space="preserve">Vitis x interspécifique cv. Elisabeth</t>
  </si>
  <si>
    <t xml:space="preserve">Vitis x interspécifique cv. Embanc n°2 = Galibert 113-20</t>
  </si>
  <si>
    <t xml:space="preserve">Vitis x interspécifique cv. Emblanc n°1 = Galibert 113-18</t>
  </si>
  <si>
    <t xml:space="preserve">Vitis x interspécifique cv. Emblanc n°3 = Galibert 113-32</t>
  </si>
  <si>
    <t xml:space="preserve">Vitis x interspécifique cv. Emblanc n°4 = Galibert 128-13</t>
  </si>
  <si>
    <t xml:space="preserve">Vitis x interspécifique cv. Emblanc n°5 = Galibert 152-26</t>
  </si>
  <si>
    <t xml:space="preserve">Vitis x interspécifique cv. Emblanc n°6 = Galibert 153-11</t>
  </si>
  <si>
    <t xml:space="preserve">Vitis x interspécifique cv. Emblanc n°7 = Galibert 154-20</t>
  </si>
  <si>
    <t xml:space="preserve">Vitis x interspécifique cv. Emblanc n°8 = Galibert 155-9</t>
  </si>
  <si>
    <t xml:space="preserve">Vitis x interspécifique cv. Emblanc n°9 = Galibert 162-3</t>
  </si>
  <si>
    <t xml:space="preserve">Vitis x interspécifique cv. Emon 1-23</t>
  </si>
  <si>
    <t xml:space="preserve">Vitis x interspécifique cv. Emon 19-20</t>
  </si>
  <si>
    <t xml:space="preserve">Vitis x interspécifique cv. Emon 2</t>
  </si>
  <si>
    <t xml:space="preserve">Vitis x interspécifique cv. Emon 2-5</t>
  </si>
  <si>
    <t xml:space="preserve">Vitis x interspécifique cv. Emon 9</t>
  </si>
  <si>
    <t xml:space="preserve">Vitis x interspécifique cv. Ennoir n°1 = Galibert 114-10</t>
  </si>
  <si>
    <t xml:space="preserve">Vitis x interspécifique cv. Ennoir n°2 = Galibert 152-24</t>
  </si>
  <si>
    <t xml:space="preserve">Vitis x interspécifique cv. Ennoir n°3 = Galibert 152-27</t>
  </si>
  <si>
    <t xml:space="preserve">Vitis x interspécifique cv. Ennoir n°4 = Galibert 155-3</t>
  </si>
  <si>
    <t xml:space="preserve">Vitis x interspécifique cv. Ennoir n°5 = Galibert 155-11</t>
  </si>
  <si>
    <t xml:space="preserve">Vitis x interspécifique cv. Ennoir n°6 = Galibert 155-14</t>
  </si>
  <si>
    <t xml:space="preserve">Vitis x interspécifique cv. Ennoir n°7 = Galibert 162-4</t>
  </si>
  <si>
    <t xml:space="preserve">Vitis x interspécifique cv. Ennoir n°8 = Galibert 166-18</t>
  </si>
  <si>
    <t xml:space="preserve">Vitis x interspécifique cv. Ennoir n°9 = Galibert 171-24</t>
  </si>
  <si>
    <t xml:space="preserve">Vitis x interspécifique cv. Estellat = Baco 30-12</t>
  </si>
  <si>
    <t xml:space="preserve">Vitis x interspécifique cv. Etoile 1 = Kühlmann 237-1</t>
  </si>
  <si>
    <t xml:space="preserve">Vitis x interspécifique cv. Etoile 2 = Kühlmann 237-2</t>
  </si>
  <si>
    <t xml:space="preserve">Vitis x interspécifique cv. Evex 13-3</t>
  </si>
  <si>
    <t xml:space="preserve">Vitis x interspécifique cv. Evex 13-5</t>
  </si>
  <si>
    <t xml:space="preserve">Vitis x interspécifique cv. Excelsior Guilly</t>
  </si>
  <si>
    <t xml:space="preserve">Vitis x interspécifique cv. Excelsior (Ricketts)</t>
  </si>
  <si>
    <t xml:space="preserve">Vitis x interspécifique cv. Farato Grimaldi</t>
  </si>
  <si>
    <t xml:space="preserve">Vitis x interspécifique cv. Fauconneau 1</t>
  </si>
  <si>
    <t xml:space="preserve">Vitis x interspécifique cv. Fauconneau 2</t>
  </si>
  <si>
    <t xml:space="preserve">Vitis x interspécifique cv. Fercal</t>
  </si>
  <si>
    <t xml:space="preserve">Vitis x interspécifique cv. Ferdinand de Lesseps</t>
  </si>
  <si>
    <t xml:space="preserve">Vitis x interspécifique cv. Fin blanc 1</t>
  </si>
  <si>
    <t xml:space="preserve">Vitis x interspécifique cv. Fin noir = Kühlmann 275-2</t>
  </si>
  <si>
    <t xml:space="preserve">Vitis x interspécifique cv. Fin noir 1</t>
  </si>
  <si>
    <t xml:space="preserve">Vitis x interspécifique cv. Fin noir 2</t>
  </si>
  <si>
    <t xml:space="preserve">Vitis x interspécifique cv. Florental = Burdin 7705</t>
  </si>
  <si>
    <t xml:space="preserve">Vitis x interspécifique cv. Flot d'Or = Seibel 2653</t>
  </si>
  <si>
    <t xml:space="preserve">Vitis x interspécifique cv. Flot rouge = Seibel 1020</t>
  </si>
  <si>
    <t xml:space="preserve">Vitis x interspécifique cv. Fontan</t>
  </si>
  <si>
    <t xml:space="preserve">Vitis x interspécifique cv. Fredonia</t>
  </si>
  <si>
    <t xml:space="preserve">Vitis x interspécifique cv. G 1 = Grézot 1</t>
  </si>
  <si>
    <t xml:space="preserve">Vitis x interspécifique cv. Gaillard 157</t>
  </si>
  <si>
    <t xml:space="preserve">Vitis x interspécifique cv. Gaillard 194</t>
  </si>
  <si>
    <t xml:space="preserve">Vitis x interspécifique cv. Gaillard 2</t>
  </si>
  <si>
    <t xml:space="preserve">Vitis x interspécifique cv. Galibert 114-12</t>
  </si>
  <si>
    <t xml:space="preserve">Vitis x interspécifique cv. Galibert 114-25</t>
  </si>
  <si>
    <t xml:space="preserve">Vitis x interspécifique cv. Galibert 115-18</t>
  </si>
  <si>
    <t xml:space="preserve">Vitis x interspécifique cv. Galibert 115-28</t>
  </si>
  <si>
    <t xml:space="preserve">Vitis x interspécifique cv. Galibert 14-2</t>
  </si>
  <si>
    <t xml:space="preserve">Vitis x interspécifique cv. Galibert 14-3</t>
  </si>
  <si>
    <t xml:space="preserve">Vitis x interspécifique cv. Galibert 14-4</t>
  </si>
  <si>
    <t xml:space="preserve">Vitis x interspécifique cv. Galibert 14-5</t>
  </si>
  <si>
    <t xml:space="preserve">Vitis x interspécifique cv. Galibert 201 F</t>
  </si>
  <si>
    <t xml:space="preserve">Vitis x interspécifique cv. Galibert 201 H</t>
  </si>
  <si>
    <t xml:space="preserve">Vitis x interspécifique cv. Galibert 201-8 = Inconnu</t>
  </si>
  <si>
    <t xml:space="preserve">Vitis x interspécifique cv. Galibert 20-2</t>
  </si>
  <si>
    <t xml:space="preserve">Vitis x interspécifique cv. Galibert 21-2</t>
  </si>
  <si>
    <t xml:space="preserve">Vitis x interspécifique cv. Galibert 25-2</t>
  </si>
  <si>
    <t xml:space="preserve">Vitis x interspécifique cv. Galibert 309</t>
  </si>
  <si>
    <t xml:space="preserve">Vitis x interspécifique cv. Galibert 315</t>
  </si>
  <si>
    <t xml:space="preserve">Vitis x interspécifique cv. Galibert 35-3</t>
  </si>
  <si>
    <t xml:space="preserve">Vitis x interspécifique cv. Galibert 403</t>
  </si>
  <si>
    <t xml:space="preserve">Vitis x interspécifique cv. Galibert 404</t>
  </si>
  <si>
    <t xml:space="preserve">Vitis x interspécifique cv. Galibert 408</t>
  </si>
  <si>
    <t xml:space="preserve">Vitis x interspécifique cv. Galibert 413</t>
  </si>
  <si>
    <t xml:space="preserve">Vitis x interspécifique cv. Galibert 414</t>
  </si>
  <si>
    <t xml:space="preserve">Vitis x interspécifique cv. Galibert 420</t>
  </si>
  <si>
    <t xml:space="preserve">Vitis x interspécifique cv. Galibert 42-1</t>
  </si>
  <si>
    <t xml:space="preserve">Vitis x interspécifique cv. Galibert 42-2</t>
  </si>
  <si>
    <t xml:space="preserve">Vitis x interspécifique cv. Galibert 42-3</t>
  </si>
  <si>
    <t xml:space="preserve">Vitis x interspécifique cv. Galicante blanc n°1 = Galibert 238-95</t>
  </si>
  <si>
    <t xml:space="preserve">Vitis x interspécifique cv. Galicante noir n°1 = Galibert 239-96</t>
  </si>
  <si>
    <t xml:space="preserve">Vitis x interspécifique cv. Galicoul noir = Galibert 238-35</t>
  </si>
  <si>
    <t xml:space="preserve">Vitis x interspécifique cv. Galignon n°2 = Galibert 264-34</t>
  </si>
  <si>
    <t xml:space="preserve">Vitis x interspécifique cv. Gamay Couderc = Couderc 3103</t>
  </si>
  <si>
    <t xml:space="preserve">Vitis x interspécifique cv. Garnier 15-6</t>
  </si>
  <si>
    <t xml:space="preserve">Vitis x interspécifique cv. Garonnet = Seyve-Villard 18-283</t>
  </si>
  <si>
    <t xml:space="preserve">Vitis x interspécifique cv. Gaulois 1</t>
  </si>
  <si>
    <t xml:space="preserve">Vitis x interspécifique cv. Gaulois 2</t>
  </si>
  <si>
    <t xml:space="preserve">Vitis x interspécifique cv. Geisenheim 26</t>
  </si>
  <si>
    <t xml:space="preserve">Vitis x interspécifique cv. Geisenheim 97</t>
  </si>
  <si>
    <t xml:space="preserve">Vitis x interspécifique cv. GfGa-47-42</t>
  </si>
  <si>
    <t xml:space="preserve">Vitis x interspécifique cv. Gigantesque Millardet de Grasset</t>
  </si>
  <si>
    <t xml:space="preserve">Vitis x interspécifique cv. Glenora</t>
  </si>
  <si>
    <t xml:space="preserve">Vitis x interspécifique cv. Golden Muscat</t>
  </si>
  <si>
    <t xml:space="preserve">Vitis x interspécifique cv. Golia = 1-37 Pirovano</t>
  </si>
  <si>
    <t xml:space="preserve">Vitis x interspécifique cv. Gradian noir = Galibert 23-2</t>
  </si>
  <si>
    <t xml:space="preserve">Vitis x interspécifique cv. Grand Noir de Cadoule = Galibert 115-22</t>
  </si>
  <si>
    <t xml:space="preserve">Vitis x interspécifique cv. Gravesac</t>
  </si>
  <si>
    <t xml:space="preserve">Vitis x interspécifique cv. Grimaldi 24-27</t>
  </si>
  <si>
    <t xml:space="preserve">Vitis x interspécifique cv. Grimaldi 444</t>
  </si>
  <si>
    <t xml:space="preserve">Vitis x interspécifique cv. Gros Cadillon = Galibert 261-11</t>
  </si>
  <si>
    <t xml:space="preserve">Vitis x interspécifique cv. Guillaume 35</t>
  </si>
  <si>
    <t xml:space="preserve">Vitis x interspécifique cv. Guillaume 4</t>
  </si>
  <si>
    <t xml:space="preserve">Vitis x interspécifique cv. Guillaume 6</t>
  </si>
  <si>
    <t xml:space="preserve">Vitis x interspécifique cv. Harmony</t>
  </si>
  <si>
    <t xml:space="preserve">Vitis x interspécifique cv. Hartford Prolific</t>
  </si>
  <si>
    <t xml:space="preserve">Vitis x interspécifique cv. Helios</t>
  </si>
  <si>
    <t xml:space="preserve">Vitis x interspécifique cv. Herbemont</t>
  </si>
  <si>
    <t xml:space="preserve">Vitis x interspécifique cv. Himrod</t>
  </si>
  <si>
    <t xml:space="preserve">Vitis x interspécifique cv. Humbert 3</t>
  </si>
  <si>
    <t xml:space="preserve">Vitis x interspécifique cv. Hybride Azemar</t>
  </si>
  <si>
    <t xml:space="preserve">Vitis x interspécifique cv. Hybride Boiziau</t>
  </si>
  <si>
    <t xml:space="preserve">Vitis x interspécifique cv. Hybride d'Allen</t>
  </si>
  <si>
    <t xml:space="preserve">Vitis x interspécifique cv. Hybride Fournier</t>
  </si>
  <si>
    <t xml:space="preserve">Vitis x interspécifique cv. Hybride Franc</t>
  </si>
  <si>
    <t xml:space="preserve">Vitis x interspécifique cv. Hybride Lacoste</t>
  </si>
  <si>
    <t xml:space="preserve">Vitis x interspécifique cv. Hybride Pully 1</t>
  </si>
  <si>
    <t xml:space="preserve">Vitis x interspécifique cv. Hybride Pully 7</t>
  </si>
  <si>
    <t xml:space="preserve">Vitis x interspécifique cv. Hybride Trinquier</t>
  </si>
  <si>
    <t xml:space="preserve">Vitis x interspécifique cv. INRA-Mtp-3186-1-87</t>
  </si>
  <si>
    <t xml:space="preserve">Vitis x interspécifique cv. Institut = Kühlmann 482-2</t>
  </si>
  <si>
    <t xml:space="preserve">Vitis x interspécifique cv. Jacquez</t>
  </si>
  <si>
    <t xml:space="preserve">Vitis x interspécifique cv. Jacquez d'Aurelles 1</t>
  </si>
  <si>
    <t xml:space="preserve">Vitis x interspécifique cv. Joannès Seyve 11369</t>
  </si>
  <si>
    <t xml:space="preserve">Vitis x interspécifique cv. Joannès Seyve 12426</t>
  </si>
  <si>
    <t xml:space="preserve">Vitis x interspécifique cv. Joannès Seyve 12428</t>
  </si>
  <si>
    <t xml:space="preserve">Vitis x interspécifique cv. Joannès Seyve 12448</t>
  </si>
  <si>
    <t xml:space="preserve">Vitis x interspécifique cv. Joannès Seyve 12462</t>
  </si>
  <si>
    <t xml:space="preserve">Vitis x interspécifique cv. Joannès Seyve 13733</t>
  </si>
  <si>
    <t xml:space="preserve">Vitis x interspécifique cv. Joannès Seyve 13756</t>
  </si>
  <si>
    <t xml:space="preserve">Vitis x interspécifique cv. Joannès Seyve 14924</t>
  </si>
  <si>
    <t xml:space="preserve">Vitis x interspécifique cv. Joannès Seyve 14928</t>
  </si>
  <si>
    <t xml:space="preserve">Vitis x interspécifique cv. Joannès Seyve 14982</t>
  </si>
  <si>
    <t xml:space="preserve">Vitis x interspécifique cv. Joannès Seyve 15874</t>
  </si>
  <si>
    <t xml:space="preserve">Vitis x interspécifique cv. Joannès Seyve 15875</t>
  </si>
  <si>
    <t xml:space="preserve">Vitis x interspécifique cv. Joannès Seyve 16150</t>
  </si>
  <si>
    <t xml:space="preserve">Vitis x interspécifique cv. Joannès Seyve 19103</t>
  </si>
  <si>
    <t xml:space="preserve">Vitis x interspécifique cv. Joannès Seyve 23275</t>
  </si>
  <si>
    <t xml:space="preserve">Vitis x interspécifique cv. Joannès Seyve 23284</t>
  </si>
  <si>
    <t xml:space="preserve">Vitis x interspécifique cv. Joannès Seyve 23298</t>
  </si>
  <si>
    <t xml:space="preserve">Vitis x interspécifique cv. Joannès Seyve 23416</t>
  </si>
  <si>
    <t xml:space="preserve">Vitis x interspécifique cv. Joannès Seyve 23545</t>
  </si>
  <si>
    <t xml:space="preserve">Vitis x interspécifique cv. Joannès Seyve 24298</t>
  </si>
  <si>
    <t xml:space="preserve">Vitis x interspécifique cv. Joannès Seyve 24397</t>
  </si>
  <si>
    <t xml:space="preserve">Vitis x interspécifique cv. Joannès Seyve 24398</t>
  </si>
  <si>
    <t xml:space="preserve">Vitis x interspécifique cv. Joannès Seyve 24399</t>
  </si>
  <si>
    <t xml:space="preserve">Vitis x interspécifique cv. Joannès Seyve 24408</t>
  </si>
  <si>
    <t xml:space="preserve">Vitis x interspécifique cv. Joannès Seyve 24444</t>
  </si>
  <si>
    <t xml:space="preserve">Vitis x interspécifique cv. Joannès Seyve 24610</t>
  </si>
  <si>
    <t xml:space="preserve">Vitis x interspécifique cv. Joannès Seyve 24614</t>
  </si>
  <si>
    <t xml:space="preserve">Vitis x interspécifique cv. Joannès Seyve 24651</t>
  </si>
  <si>
    <t xml:space="preserve">Vitis x interspécifique cv. Joannès Seyve 24967</t>
  </si>
  <si>
    <t xml:space="preserve">Vitis x interspécifique cv. Joannès Seyve 25444</t>
  </si>
  <si>
    <t xml:space="preserve">Vitis x interspécifique cv. Joannès Seyve 25555</t>
  </si>
  <si>
    <t xml:space="preserve">Vitis x interspécifique cv. Joannès Seyve 25874</t>
  </si>
  <si>
    <t xml:space="preserve">Vitis x interspécifique cv. Joannès Seyve 26130</t>
  </si>
  <si>
    <t xml:space="preserve">Vitis x interspécifique cv. Joannès Seyve 26470</t>
  </si>
  <si>
    <t xml:space="preserve">Vitis x interspécifique cv. Joannès Seyve 26480</t>
  </si>
  <si>
    <t xml:space="preserve">Vitis x interspécifique cv. Joannès Seyve 26482</t>
  </si>
  <si>
    <t xml:space="preserve">Vitis x interspécifique cv. Joannès Seyve 26487</t>
  </si>
  <si>
    <t xml:space="preserve">Vitis x interspécifique cv. Joannès Seyve 26490</t>
  </si>
  <si>
    <t xml:space="preserve">Vitis x interspécifique cv. Joannès Seyve 26620</t>
  </si>
  <si>
    <t xml:space="preserve">Vitis x interspécifique cv. Joannès Seyve 26627</t>
  </si>
  <si>
    <t xml:space="preserve">Vitis x interspécifique cv. Joannès Seyve 26649</t>
  </si>
  <si>
    <t xml:space="preserve">Vitis x interspécifique cv. Joannès Seyve 26651</t>
  </si>
  <si>
    <t xml:space="preserve">Vitis x interspécifique cv. Joannès Seyve 26654</t>
  </si>
  <si>
    <t xml:space="preserve">Vitis x interspécifique cv. Joannès Seyve 26674</t>
  </si>
  <si>
    <t xml:space="preserve">Vitis x interspécifique cv. Joannès Seyve 26724</t>
  </si>
  <si>
    <t xml:space="preserve">Vitis x interspécifique cv. Joannès Seyve 26790</t>
  </si>
  <si>
    <t xml:space="preserve">Vitis x interspécifique cv. Joannès Seyve 26855</t>
  </si>
  <si>
    <t xml:space="preserve">Vitis x interspécifique cv. Joannès Seyve 26924</t>
  </si>
  <si>
    <t xml:space="preserve">Vitis x interspécifique cv. Joannès Seyve 27350</t>
  </si>
  <si>
    <t xml:space="preserve">Vitis x interspécifique cv. Joannès Seyve 30158</t>
  </si>
  <si>
    <t xml:space="preserve">Vitis x interspécifique cv. Joannès Seyve 30286</t>
  </si>
  <si>
    <t xml:space="preserve">Vitis x interspécifique cv. Joannès Seyve 30555</t>
  </si>
  <si>
    <t xml:space="preserve">Vitis x interspécifique cv. Joannès Seyve 30641</t>
  </si>
  <si>
    <t xml:space="preserve">Vitis x interspécifique cv. Joannès Seyve 30662</t>
  </si>
  <si>
    <t xml:space="preserve">Vitis x interspécifique cv. Joannès Seyve 31132</t>
  </si>
  <si>
    <t xml:space="preserve">Vitis x interspécifique cv. Joannès Seyve 31392</t>
  </si>
  <si>
    <t xml:space="preserve">Vitis x interspécifique cv. Joannès Seyve 4825</t>
  </si>
  <si>
    <t xml:space="preserve">Vitis x interspécifique cv. Joannès Seyve 5563</t>
  </si>
  <si>
    <t xml:space="preserve">Vitis x interspécifique cv. Joannès Seyve 6264</t>
  </si>
  <si>
    <t xml:space="preserve">Vitis x interspécifique cv. Joannès Seyve 9149</t>
  </si>
  <si>
    <t xml:space="preserve">Vitis x interspécifique cv. Johanniter</t>
  </si>
  <si>
    <t xml:space="preserve">Vitis x interspécifique cv. Joussely 1</t>
  </si>
  <si>
    <t xml:space="preserve">Vitis x interspécifique cv. Joussely 2</t>
  </si>
  <si>
    <t xml:space="preserve">Vitis x interspécifique cv. Jurie 1975</t>
  </si>
  <si>
    <t xml:space="preserve">Vitis x interspécifique cv. Kühlmann 702 A faux</t>
  </si>
  <si>
    <t xml:space="preserve">Vitis x interspécifique cv. La Céline = Baco 12-12</t>
  </si>
  <si>
    <t xml:space="preserve">Vitis x interspécifique cv. La Madone = Couderc 4101</t>
  </si>
  <si>
    <t xml:space="preserve">Vitis x interspécifique cv. labrusca x ?</t>
  </si>
  <si>
    <t xml:space="preserve">Vitis x interspécifique cv. labrusca x vinifera</t>
  </si>
  <si>
    <t xml:space="preserve">Vitis x interspécifique cv. Laffourcade 15 V</t>
  </si>
  <si>
    <t xml:space="preserve">Vitis x interspécifique cv. Laffourcade 19</t>
  </si>
  <si>
    <t xml:space="preserve">Vitis x interspécifique cv. Laffourcade 26</t>
  </si>
  <si>
    <t xml:space="preserve">Vitis x interspécifique cv. Laffourcade 6</t>
  </si>
  <si>
    <t xml:space="preserve">Vitis x interspécifique cv. Landal = Landot 244</t>
  </si>
  <si>
    <t xml:space="preserve">Vitis x interspécifique cv. Landot 1233</t>
  </si>
  <si>
    <t xml:space="preserve">Vitis x interspécifique cv. Landot 1674</t>
  </si>
  <si>
    <t xml:space="preserve">Vitis x interspécifique cv. Landot 1678</t>
  </si>
  <si>
    <t xml:space="preserve">Vitis x interspécifique cv. Landot 1680</t>
  </si>
  <si>
    <t xml:space="preserve">Vitis x interspécifique cv. Landot 204</t>
  </si>
  <si>
    <t xml:space="preserve">Vitis x interspécifique cv. Landot 206</t>
  </si>
  <si>
    <t xml:space="preserve">Vitis x interspécifique cv. Landot 2281</t>
  </si>
  <si>
    <t xml:space="preserve">Vitis x interspécifique cv. Landot 2282</t>
  </si>
  <si>
    <t xml:space="preserve">Vitis x interspécifique cv. Landot 2283</t>
  </si>
  <si>
    <t xml:space="preserve">Vitis x interspécifique cv. Landot 2291</t>
  </si>
  <si>
    <t xml:space="preserve">Vitis x interspécifique cv. Landot 234</t>
  </si>
  <si>
    <t xml:space="preserve">Vitis x interspécifique cv. Landot 2380</t>
  </si>
  <si>
    <t xml:space="preserve">Vitis x interspécifique cv. Landot 240</t>
  </si>
  <si>
    <t xml:space="preserve">Vitis x interspécifique cv. Landot 2517</t>
  </si>
  <si>
    <t xml:space="preserve">Vitis x interspécifique cv. Landot 301</t>
  </si>
  <si>
    <t xml:space="preserve">Vitis x interspécifique cv. Landot 304</t>
  </si>
  <si>
    <t xml:space="preserve">Vitis x interspécifique cv. Landot 3381</t>
  </si>
  <si>
    <t xml:space="preserve">Vitis x interspécifique cv. Landot 3474</t>
  </si>
  <si>
    <t xml:space="preserve">Vitis x interspécifique cv. Landot 3518</t>
  </si>
  <si>
    <t xml:space="preserve">Vitis x interspécifique cv. Landot 3568</t>
  </si>
  <si>
    <t xml:space="preserve">Vitis x interspécifique cv. Landot 3901</t>
  </si>
  <si>
    <t xml:space="preserve">Vitis x interspécifique cv. Landot 4239</t>
  </si>
  <si>
    <t xml:space="preserve">Vitis x interspécifique cv. Landot 4411</t>
  </si>
  <si>
    <t xml:space="preserve">Vitis x interspécifique cv. Landot 4465</t>
  </si>
  <si>
    <t xml:space="preserve">Vitis x interspécifique cv. Landot 4511</t>
  </si>
  <si>
    <t xml:space="preserve">Vitis x interspécifique cv. Landot 506</t>
  </si>
  <si>
    <t xml:space="preserve">Vitis x interspécifique cv. Landot 508</t>
  </si>
  <si>
    <t xml:space="preserve">Vitis x interspécifique cv. Landot 540</t>
  </si>
  <si>
    <t xml:space="preserve">Vitis x interspécifique cv. Landot 562</t>
  </si>
  <si>
    <t xml:space="preserve">Vitis x interspécifique cv. Landot 742</t>
  </si>
  <si>
    <t xml:space="preserve">Vitis x interspécifique cv. Landot 760</t>
  </si>
  <si>
    <t xml:space="preserve">Vitis x interspécifique cv. Landot 790</t>
  </si>
  <si>
    <t xml:space="preserve">Vitis x interspécifique cv. Laquenexy 155-2</t>
  </si>
  <si>
    <t xml:space="preserve">Vitis x interspécifique cv. Laquenexy 43-3</t>
  </si>
  <si>
    <t xml:space="preserve">Vitis x interspécifique cv. Laquenexy 44</t>
  </si>
  <si>
    <t xml:space="preserve">Vitis x interspécifique cv. Laquenexy 4-54</t>
  </si>
  <si>
    <t xml:space="preserve">Vitis x interspécifique cv. Laquenexy 4-56</t>
  </si>
  <si>
    <t xml:space="preserve">Vitis x interspécifique cv. Le Capéran = Baco 43-23</t>
  </si>
  <si>
    <t xml:space="preserve">Vitis x interspécifique cv. Le Cazalet = Baco 58-15</t>
  </si>
  <si>
    <t xml:space="preserve">Vitis x interspécifique cv. Le Colonel = Bertille Seyve 2667</t>
  </si>
  <si>
    <t xml:space="preserve">Vitis x interspécifique cv. Le Commandant = Bertille Seyve 2862</t>
  </si>
  <si>
    <t xml:space="preserve">Vitis x interspécifique cv. Le Fondard = Le Jurassien = Jurie 580</t>
  </si>
  <si>
    <t xml:space="preserve">Vitis x interspécifique cv. Le Général = Bertille Seyve 5563</t>
  </si>
  <si>
    <t xml:space="preserve">Vitis x interspécifique cv. Le Pourpre = Seibel 4646</t>
  </si>
  <si>
    <t xml:space="preserve">Vitis x interspécifique cv. Le Rubis = Seibel 5575</t>
  </si>
  <si>
    <t xml:space="preserve">Vitis x interspécifique cv. Le Subéreux = Seibel 6905</t>
  </si>
  <si>
    <t xml:space="preserve">Vitis x interspécifique cv. Léon Millot = Kühlmann 194-2</t>
  </si>
  <si>
    <t xml:space="preserve">Vitis x interspécifique cv. Llyod's number 33 = LN 33</t>
  </si>
  <si>
    <t xml:space="preserve">Vitis x interspécifique cv. Logan</t>
  </si>
  <si>
    <t xml:space="preserve">Vitis x interspécifique cv. Lucie Kühlmann = Kühlmann 149-3</t>
  </si>
  <si>
    <t xml:space="preserve">Vitis x interspécifique cv. Maclet C 103</t>
  </si>
  <si>
    <t xml:space="preserve">Vitis x interspécifique cv. Madame Castel = Castel 1028</t>
  </si>
  <si>
    <t xml:space="preserve">Vitis x interspécifique cv. Madame Lussan = Castel 19002</t>
  </si>
  <si>
    <t xml:space="preserve">Vitis x interspécifique cv. Mademoiselle Messiny = Kühlmann 193-5</t>
  </si>
  <si>
    <t xml:space="preserve">Vitis x interspécifique cv. Malègue S 3</t>
  </si>
  <si>
    <t xml:space="preserve">Vitis x interspécifique cv. Malègue 113</t>
  </si>
  <si>
    <t xml:space="preserve">Vitis x interspécifique cv. Malègue 1157-1</t>
  </si>
  <si>
    <t xml:space="preserve">Vitis x interspécifique cv. Malègue 1157-15</t>
  </si>
  <si>
    <t xml:space="preserve">Vitis x interspécifique cv. Malègue 148-4</t>
  </si>
  <si>
    <t xml:space="preserve">Vitis x interspécifique cv. Malègue 1495-1</t>
  </si>
  <si>
    <t xml:space="preserve">Vitis x interspécifique cv. Malègue 150-13</t>
  </si>
  <si>
    <t xml:space="preserve">Vitis x interspécifique cv. Malègue 150-15</t>
  </si>
  <si>
    <t xml:space="preserve">Vitis x interspécifique cv. Malègue 150-9</t>
  </si>
  <si>
    <t xml:space="preserve">Vitis x interspécifique cv. Malègue 1647-8</t>
  </si>
  <si>
    <t xml:space="preserve">Vitis x interspécifique cv. Malègue 1995-4</t>
  </si>
  <si>
    <t xml:space="preserve">Vitis x interspécifique cv. Malègue 2049-3</t>
  </si>
  <si>
    <t xml:space="preserve">Vitis x interspécifique cv. Malègue 2094-3</t>
  </si>
  <si>
    <t xml:space="preserve">Vitis x interspécifique cv. Malègue 2236-1</t>
  </si>
  <si>
    <t xml:space="preserve">Vitis x interspécifique cv. Malègue 2623-2</t>
  </si>
  <si>
    <t xml:space="preserve">Vitis x interspécifique cv. Malègue 2627-11</t>
  </si>
  <si>
    <t xml:space="preserve">Vitis x interspécifique cv. Malègue 44-46</t>
  </si>
  <si>
    <t xml:space="preserve">Vitis x interspécifique cv. Malègue 469-2</t>
  </si>
  <si>
    <t xml:space="preserve">Vitis x interspécifique cv. Malègue 474-5</t>
  </si>
  <si>
    <t xml:space="preserve">Vitis x interspécifique cv. Malègue 51-20</t>
  </si>
  <si>
    <t xml:space="preserve">Vitis x interspécifique cv. Malègue 57</t>
  </si>
  <si>
    <t xml:space="preserve">Vitis x interspécifique cv. Malègue 653-1</t>
  </si>
  <si>
    <t xml:space="preserve">Vitis x interspécifique cv. Malègue 71-7</t>
  </si>
  <si>
    <t xml:space="preserve">Vitis x interspécifique cv. Malègue 75</t>
  </si>
  <si>
    <t xml:space="preserve">Vitis x interspécifique cv. Malègue 829-6</t>
  </si>
  <si>
    <t xml:space="preserve">Vitis x interspécifique cv. Maréchal Foch = Kühlmann 188-2</t>
  </si>
  <si>
    <t xml:space="preserve">Vitis x interspécifique cv. Maréchal Joffre = Kühlmann 187-1</t>
  </si>
  <si>
    <t xml:space="preserve">Vitis x interspécifique cv. Maxatawnay</t>
  </si>
  <si>
    <t xml:space="preserve">Vitis x interspécifique cv. Merzling</t>
  </si>
  <si>
    <t xml:space="preserve">Vitis x interspécifique cv. Meynieu 3</t>
  </si>
  <si>
    <t xml:space="preserve">Vitis x interspécifique cv. Meynieu 6</t>
  </si>
  <si>
    <t xml:space="preserve">Vitis x interspécifique cv. Meynieu 7</t>
  </si>
  <si>
    <t xml:space="preserve">Vitis x interspécifique cv. Meynieu 8-5</t>
  </si>
  <si>
    <t xml:space="preserve">Vitis x interspécifique cv. Meynieu 8-6</t>
  </si>
  <si>
    <t xml:space="preserve">Vitis x interspécifique cv. Meynieu 9-48</t>
  </si>
  <si>
    <t xml:space="preserve">Vitis x interspécifique cv. Millardet = Kühlmann 193-2</t>
  </si>
  <si>
    <t xml:space="preserve">Vitis x interspécifique cv. Millardet de Grasset 143 A</t>
  </si>
  <si>
    <t xml:space="preserve">Vitis x interspécifique cv. Millardet et de Grasset 101</t>
  </si>
  <si>
    <t xml:space="preserve">Vitis x interspécifique cv. Millardet et de Grasset 101-1</t>
  </si>
  <si>
    <t xml:space="preserve">Vitis x interspécifique cv. Millardet et de Grasset 101-10</t>
  </si>
  <si>
    <t xml:space="preserve">Vitis x interspécifique cv. Millardet et de Grasset 101-11</t>
  </si>
  <si>
    <t xml:space="preserve">Vitis x interspécifique cv. Millardet et de Grasset 101-12</t>
  </si>
  <si>
    <t xml:space="preserve">Vitis x interspécifique cv. Millardet et de Grasset 101-14 faux (Carpentras)</t>
  </si>
  <si>
    <t xml:space="preserve">Vitis x interspécifique cv. Millardet et de Grasset 101-2</t>
  </si>
  <si>
    <t xml:space="preserve">Vitis x interspécifique cv. Millardet et de Grasset 101-9</t>
  </si>
  <si>
    <t xml:space="preserve">Vitis x interspécifique cv. Millardet et de Grasset 106-8</t>
  </si>
  <si>
    <t xml:space="preserve">Vitis x interspécifique cv. Millardet et de Grasset 108-16</t>
  </si>
  <si>
    <t xml:space="preserve">Vitis x interspécifique cv. Millardet et de Grasset 125-1</t>
  </si>
  <si>
    <t xml:space="preserve">Vitis x interspécifique cv. Millardet et de Grasset 125-2</t>
  </si>
  <si>
    <t xml:space="preserve">Vitis x interspécifique cv. Millardet et de Grasset 125-4</t>
  </si>
  <si>
    <t xml:space="preserve">Vitis x interspécifique cv. Millardet et de Grasset 143</t>
  </si>
  <si>
    <t xml:space="preserve">Vitis x interspécifique cv. Millardet et de Grasset 17-37</t>
  </si>
  <si>
    <t xml:space="preserve">Vitis x interspécifique cv. Millardet et de Grasset 199-16</t>
  </si>
  <si>
    <t xml:space="preserve">Vitis x interspécifique cv. Millardet et de Grasset 202-4</t>
  </si>
  <si>
    <t xml:space="preserve">Vitis x interspécifique cv. Millardet et de Grasset 212-7</t>
  </si>
  <si>
    <t xml:space="preserve">Vitis x interspécifique cv. Millardet et de Grasset 215-2</t>
  </si>
  <si>
    <t xml:space="preserve">Vitis x interspécifique cv. Millardet et de Grasset 219-7</t>
  </si>
  <si>
    <t xml:space="preserve">Vitis x interspécifique cv. Millardet et de Grasset 227-11-29</t>
  </si>
  <si>
    <t xml:space="preserve">Vitis x interspécifique cv. Millardet et de Grasset 227-55-29</t>
  </si>
  <si>
    <t xml:space="preserve">Vitis x interspécifique cv. Millardet et de Grasset 262</t>
  </si>
  <si>
    <t xml:space="preserve">Vitis x interspécifique cv. Millardet et de Grasset 301-14-152</t>
  </si>
  <si>
    <t xml:space="preserve">Vitis x interspécifique cv. Millardet et de Grasset 301-37-152</t>
  </si>
  <si>
    <t xml:space="preserve">Vitis x interspécifique cv. Millardet et de Grasset 301-4-153</t>
  </si>
  <si>
    <t xml:space="preserve">Vitis x interspécifique cv. Millardet et de Grasset 301-43-152</t>
  </si>
  <si>
    <t xml:space="preserve">Vitis x interspécifique cv. Millardet et de Grasset 33</t>
  </si>
  <si>
    <t xml:space="preserve">Vitis x interspécifique cv. Millardet et de Grasset 420 B</t>
  </si>
  <si>
    <t xml:space="preserve">Vitis x interspécifique cv. Millardet et de Grasset 420 C</t>
  </si>
  <si>
    <t xml:space="preserve">Vitis x interspécifique cv. Millardet et de Grasset 422 A</t>
  </si>
  <si>
    <t xml:space="preserve">Vitis x interspécifique cv. Millardet et de Grasset 422 B</t>
  </si>
  <si>
    <t xml:space="preserve">Vitis x interspécifique cv. Millardet 301</t>
  </si>
  <si>
    <t xml:space="preserve">Vitis x interspécifique cv. Millardet 374</t>
  </si>
  <si>
    <t xml:space="preserve">Vitis x interspécifique cv. Molines P.F.</t>
  </si>
  <si>
    <t xml:space="preserve">Vitis x interspécifique cv. Montoneri 23</t>
  </si>
  <si>
    <t xml:space="preserve">Vitis x interspécifique cv. Mounier 14-2</t>
  </si>
  <si>
    <t xml:space="preserve">Vitis x interspécifique cv. Mounier 155-7</t>
  </si>
  <si>
    <t xml:space="preserve">Vitis x interspécifique cv. Mounier 19-3</t>
  </si>
  <si>
    <t xml:space="preserve">Vitis x interspécifique cv. Musc Delecta = Seibel 16281</t>
  </si>
  <si>
    <t xml:space="preserve">Vitis x interspécifique cv. Muscadille = Galibert 265-35</t>
  </si>
  <si>
    <t xml:space="preserve">Vitis x interspécifique cv. Muscadoule = Galibert 255-10</t>
  </si>
  <si>
    <t xml:space="preserve">Vitis x interspécifique cv. Muscat Bailey A</t>
  </si>
  <si>
    <t xml:space="preserve">Vitis x interspécifique cv. Muscat blanc = Meynieu 9-68</t>
  </si>
  <si>
    <t xml:space="preserve">Vitis x interspécifique cv. Muscat de Saint-Christol = Galibert 255-43</t>
  </si>
  <si>
    <t xml:space="preserve">Vitis x interspécifique cv. Muscat de Saint-Vallier = Seyve-Villard 20-473</t>
  </si>
  <si>
    <t xml:space="preserve">Vitis x interspécifique cv. Muscat Sélection 2 Gaillard</t>
  </si>
  <si>
    <t xml:space="preserve">Vitis x interspécifique cv. Muscolive = Galibert 15-2</t>
  </si>
  <si>
    <t xml:space="preserve">Vitis x interspécifique cv. Néo Muscat</t>
  </si>
  <si>
    <t xml:space="preserve">Vitis x interspécifique cv. Neo Muscat x Gros Sémillon</t>
  </si>
  <si>
    <t xml:space="preserve">Vitis x interspécifique cv. Néron = Kühlmann 296-1</t>
  </si>
  <si>
    <t xml:space="preserve">Vitis x interspécifique cv. Niabell</t>
  </si>
  <si>
    <t xml:space="preserve">Vitis x interspécifique cv. Niagara</t>
  </si>
  <si>
    <t xml:space="preserve">Vitis x interspécifique cv. Noah</t>
  </si>
  <si>
    <t xml:space="preserve">Vitis x interspécifique cv. Nouveau Bayard = Couderc 132-11</t>
  </si>
  <si>
    <t xml:space="preserve">Vitis x interspécifique cv. Oberlin noir = Oberlin 595</t>
  </si>
  <si>
    <t xml:space="preserve">Vitis x interspécifique cv. Oberlin 604</t>
  </si>
  <si>
    <t xml:space="preserve">Vitis x interspécifique cv. Oberlin 605</t>
  </si>
  <si>
    <t xml:space="preserve">Vitis x interspécifique cv. Oberlin 701</t>
  </si>
  <si>
    <t xml:space="preserve">Vitis x interspécifique cv. Oberlin 702 A</t>
  </si>
  <si>
    <t xml:space="preserve">Vitis x interspécifique cv. Oberlin 716</t>
  </si>
  <si>
    <t xml:space="preserve">Vitis x interspécifique cv. Oberlin 782</t>
  </si>
  <si>
    <t xml:space="preserve">Vitis x interspécifique cv. Oeillade de Conzieu = Landot 2832</t>
  </si>
  <si>
    <t xml:space="preserve">Vitis x interspécifique cv. Orion</t>
  </si>
  <si>
    <t xml:space="preserve">Vitis x interspécifique cv. Othello</t>
  </si>
  <si>
    <t xml:space="preserve">Vitis x interspécifique cv. Othello gris</t>
  </si>
  <si>
    <t xml:space="preserve">Vitis x interspécifique cv. Paulistinha</t>
  </si>
  <si>
    <t xml:space="preserve">Vitis x interspécifique cv. Paulsen 1043</t>
  </si>
  <si>
    <t xml:space="preserve">Vitis x interspécifique cv. Paulsen 1045</t>
  </si>
  <si>
    <t xml:space="preserve">Vitis x interspécifique cv. Paulsen 1119</t>
  </si>
  <si>
    <t xml:space="preserve">Vitis x interspécifique cv. Paulsen 1120</t>
  </si>
  <si>
    <t xml:space="preserve">Vitis x interspécifique cv. Paulsen 1321</t>
  </si>
  <si>
    <t xml:space="preserve">Vitis x interspécifique cv. Paulsen 1323</t>
  </si>
  <si>
    <t xml:space="preserve">Vitis x interspécifique cv. Paulsen 1381</t>
  </si>
  <si>
    <t xml:space="preserve">Vitis x interspécifique cv. Paulsen 1742</t>
  </si>
  <si>
    <t xml:space="preserve">Vitis x interspécifique cv. Paulsen 2 A</t>
  </si>
  <si>
    <t xml:space="preserve">Vitis x interspécifique cv. Paulsen 764</t>
  </si>
  <si>
    <t xml:space="preserve">Vitis x interspécifique cv. Paulsen 770</t>
  </si>
  <si>
    <t xml:space="preserve">Vitis x interspécifique cv. Paulsen 771</t>
  </si>
  <si>
    <t xml:space="preserve">Vitis x interspécifique cv. Paulsen 775</t>
  </si>
  <si>
    <t xml:space="preserve">Vitis x interspécifique cv. Paulsen 779</t>
  </si>
  <si>
    <t xml:space="preserve">Vitis x interspécifique cv. Paulsen 781</t>
  </si>
  <si>
    <t xml:space="preserve">Vitis x interspécifique cv. Paulsen 782</t>
  </si>
  <si>
    <t xml:space="preserve">Vitis x interspécifique cv. Paulsen 8302</t>
  </si>
  <si>
    <t xml:space="preserve">Vitis x interspécifique cv. Paulsen 8734</t>
  </si>
  <si>
    <t xml:space="preserve">Vitis x interspécifique cv. Peage 5-10 = Roy Chevrier 5-10</t>
  </si>
  <si>
    <t xml:space="preserve">Vitis x interspécifique cv. Perbos 137</t>
  </si>
  <si>
    <t xml:space="preserve">Vitis x interspécifique cv. Perbos 151</t>
  </si>
  <si>
    <t xml:space="preserve">Vitis x interspécifique cv. Perbos 159</t>
  </si>
  <si>
    <t xml:space="preserve">Vitis x interspécifique cv. Perbos 174</t>
  </si>
  <si>
    <t xml:space="preserve">Vitis x interspécifique cv. Perbos 180</t>
  </si>
  <si>
    <t xml:space="preserve">Vitis x interspécifique cv. Perbos 205</t>
  </si>
  <si>
    <t xml:space="preserve">Vitis x interspécifique cv. Perbos 210</t>
  </si>
  <si>
    <t xml:space="preserve">Vitis x interspécifique cv. Perbos 215</t>
  </si>
  <si>
    <t xml:space="preserve">Vitis x interspécifique cv. Perbos 226</t>
  </si>
  <si>
    <t xml:space="preserve">Vitis x interspécifique cv. Perbos 228</t>
  </si>
  <si>
    <t xml:space="preserve">Vitis x interspécifique cv. Perbos 48</t>
  </si>
  <si>
    <t xml:space="preserve">Vitis x interspécifique cv. Perbos 81</t>
  </si>
  <si>
    <t xml:space="preserve">Vitis x interspécifique cv. Perbos 82</t>
  </si>
  <si>
    <t xml:space="preserve">Vitis x interspécifique cv. Perdin</t>
  </si>
  <si>
    <t xml:space="preserve">Vitis x interspécifique cv. Perkins</t>
  </si>
  <si>
    <t xml:space="preserve">Vitis x interspécifique cv. Perle de Cadoule = Galibert 255-99</t>
  </si>
  <si>
    <t xml:space="preserve">Vitis x interspécifique cv. Perle noire = Seyve-Villard 20-347</t>
  </si>
  <si>
    <t xml:space="preserve">Vitis x interspécifique cv. Perraton 34</t>
  </si>
  <si>
    <t xml:space="preserve">Vitis x interspécifique cv. Perraton 36</t>
  </si>
  <si>
    <t xml:space="preserve">Vitis x interspécifique cv. Phénix</t>
  </si>
  <si>
    <t xml:space="preserve">Vitis x interspécifique cv. Phoenix</t>
  </si>
  <si>
    <t xml:space="preserve">Vitis x interspécifique cv. piasezkii x ?</t>
  </si>
  <si>
    <t xml:space="preserve">Vitis x interspécifique cv. piasezkii x romanetii</t>
  </si>
  <si>
    <t xml:space="preserve">Vitis x interspécifique cv. Picadoul = Galibert 221-31</t>
  </si>
  <si>
    <t xml:space="preserve">Vitis x interspécifique cv. Pierrelle = Seyve-Villard 20-366</t>
  </si>
  <si>
    <t xml:space="preserve">Vitis x interspécifique cv. Pignan noir = Galibert 23-1</t>
  </si>
  <si>
    <t xml:space="preserve">Vitis x interspécifique cv. Pignoletta</t>
  </si>
  <si>
    <t xml:space="preserve">Vitis x interspécifique cv. Pinard = Kühlmann 191-2</t>
  </si>
  <si>
    <t xml:space="preserve">Vitis x interspécifique cv. Pirobella</t>
  </si>
  <si>
    <t xml:space="preserve">Vitis x interspécifique cv. Pirovano 146</t>
  </si>
  <si>
    <t xml:space="preserve">Vitis x interspécifique cv. Pirovano 29</t>
  </si>
  <si>
    <t xml:space="preserve">Vitis x interspécifique cv. Pirovano 34</t>
  </si>
  <si>
    <t xml:space="preserve">Vitis x interspécifique cv. Pirovano 40</t>
  </si>
  <si>
    <t xml:space="preserve">Vitis x interspécifique cv. Pirovano 41</t>
  </si>
  <si>
    <t xml:space="preserve">Vitis x interspécifique cv. Pirovano 48</t>
  </si>
  <si>
    <t xml:space="preserve">Vitis x interspécifique cv. Pirovano 539 a</t>
  </si>
  <si>
    <t xml:space="preserve">Vitis x interspécifique cv. Pirovano 541</t>
  </si>
  <si>
    <t xml:space="preserve">Vitis x interspécifique cv. Pirovano 6</t>
  </si>
  <si>
    <t xml:space="preserve">Vitis x interspécifique cv. Plantet = Seibel 5455</t>
  </si>
  <si>
    <t xml:space="preserve">Vitis x interspécifique cv. Pocklington</t>
  </si>
  <si>
    <t xml:space="preserve">Vitis x interspécifique cv. Poilu = Kühlmann 252-3</t>
  </si>
  <si>
    <t xml:space="preserve">Vitis x interspécifique cv. Pougette musquée = Galibert 256-28</t>
  </si>
  <si>
    <t xml:space="preserve">Vitis x interspécifique cv. Précoce de Colmar = Kühlmann 277-2</t>
  </si>
  <si>
    <t xml:space="preserve">Vitis x interspécifique cv. Précoce Prady = Couderc 124-20</t>
  </si>
  <si>
    <t xml:space="preserve">Vitis x interspécifique cv. Précoce Prady = Couderc 126-21</t>
  </si>
  <si>
    <t xml:space="preserve">Vitis x interspécifique cv. Precursore</t>
  </si>
  <si>
    <t xml:space="preserve">Vitis x interspécifique cv. Primus = Pirovano 7</t>
  </si>
  <si>
    <t xml:space="preserve">Vitis x interspécifique cv. Prince noir Meynieu 1</t>
  </si>
  <si>
    <t xml:space="preserve">Vitis x interspécifique cv. Prosperi 11-71</t>
  </si>
  <si>
    <t xml:space="preserve">Vitis x interspécifique cv. Prosperi 11-72</t>
  </si>
  <si>
    <t xml:space="preserve">Vitis x interspécifique cv. Prosperi 15-99</t>
  </si>
  <si>
    <t xml:space="preserve">Vitis x interspécifique cv. Prosperi 16-107</t>
  </si>
  <si>
    <t xml:space="preserve">Vitis x interspécifique cv. Prosperi 16-108</t>
  </si>
  <si>
    <t xml:space="preserve">Vitis x interspécifique cv. Prosperi 16-109</t>
  </si>
  <si>
    <t xml:space="preserve">Vitis x interspécifique cv. Prosperi 5-32</t>
  </si>
  <si>
    <t xml:space="preserve">Vitis x interspécifique cv. Ranciaut blanc = Galibert 53-1</t>
  </si>
  <si>
    <t xml:space="preserve">Vitis x interspécifique cv. Ranciaut noir = Galibert 63-1</t>
  </si>
  <si>
    <t xml:space="preserve">Vitis x interspécifique cv. Ravat blanc = Ravat 6</t>
  </si>
  <si>
    <t xml:space="preserve">Vitis x interspécifique cv. Ravat 13</t>
  </si>
  <si>
    <t xml:space="preserve">Vitis x interspécifique cv. Ravat 143</t>
  </si>
  <si>
    <t xml:space="preserve">Vitis x interspécifique cv. Ravat 15</t>
  </si>
  <si>
    <t xml:space="preserve">Vitis x interspécifique cv. Ravat 16</t>
  </si>
  <si>
    <t xml:space="preserve">Vitis x interspécifique cv. Ravat 18</t>
  </si>
  <si>
    <t xml:space="preserve">Vitis x interspécifique cv. Ravat 19</t>
  </si>
  <si>
    <t xml:space="preserve">Vitis x interspécifique cv. Ravat 253</t>
  </si>
  <si>
    <t xml:space="preserve">Vitis x interspécifique cv. Ravat 262</t>
  </si>
  <si>
    <t xml:space="preserve">Vitis x interspécifique cv. Ravat 327</t>
  </si>
  <si>
    <t xml:space="preserve">Vitis x interspécifique cv. Ravat 34</t>
  </si>
  <si>
    <t xml:space="preserve">Vitis x interspécifique cv. Ravat 36</t>
  </si>
  <si>
    <t xml:space="preserve">Vitis x interspécifique cv. Ravat 507</t>
  </si>
  <si>
    <t xml:space="preserve">Vitis x interspécifique cv. Ravat 51</t>
  </si>
  <si>
    <t xml:space="preserve">Vitis x interspécifique cv. Ravat 8</t>
  </si>
  <si>
    <t xml:space="preserve">Vitis x interspécifique cv. Ravat 9</t>
  </si>
  <si>
    <t xml:space="preserve">Vitis x interspécifique cv. Ravaz 1</t>
  </si>
  <si>
    <t xml:space="preserve">Vitis x interspécifique cv. Ravaz 2</t>
  </si>
  <si>
    <t xml:space="preserve">Vitis x interspécifique cv. Rayon d'Or = Seibel 4986</t>
  </si>
  <si>
    <t xml:space="preserve">Vitis x interspécifique cv. RC 51</t>
  </si>
  <si>
    <t xml:space="preserve">Vitis x interspécifique cv. Rebecca</t>
  </si>
  <si>
    <t xml:space="preserve">Vitis x interspécifique cv. Regent</t>
  </si>
  <si>
    <t xml:space="preserve">Vitis x interspécifique cv. Rességuier sélection Birolleau 1 = RSB 1</t>
  </si>
  <si>
    <t xml:space="preserve">Vitis x interspécifique cv. Richter 31</t>
  </si>
  <si>
    <t xml:space="preserve">Vitis x interspécifique cv. Richter 57</t>
  </si>
  <si>
    <t xml:space="preserve">Vitis x interspécifique cv. Riparia Rupestris de Massannes glabre</t>
  </si>
  <si>
    <t xml:space="preserve">Vitis x interspécifique cv. riparia x berlandieri</t>
  </si>
  <si>
    <t xml:space="preserve">Vitis x interspécifique cv. riparia x rupestris</t>
  </si>
  <si>
    <t xml:space="preserve">Vitis x interspécifique cv. riparia x rupestris x candicans</t>
  </si>
  <si>
    <t xml:space="preserve">Vitis x interspécifique cv. riparia x vinifera</t>
  </si>
  <si>
    <t xml:space="preserve">Vitis x interspécifique cv. Riparia-Rupestris de Dracé</t>
  </si>
  <si>
    <t xml:space="preserve">Vitis x interspécifique cv. Riparia-Rupestris de Massannes pubescent</t>
  </si>
  <si>
    <t xml:space="preserve">Vitis x interspécifique cv. Riparia-Rupestris de Samadet</t>
  </si>
  <si>
    <t xml:space="preserve">Vitis x interspécifique cv. Riparia-Rupestris de Savènes</t>
  </si>
  <si>
    <t xml:space="preserve">Vitis x interspécifique cv. Riparia-Rupestris de Vauchretien</t>
  </si>
  <si>
    <t xml:space="preserve">Vitis x interspécifique cv. Riparia-Rupestris Schwarzmann</t>
  </si>
  <si>
    <t xml:space="preserve">Vitis x interspécifique cv. Robur</t>
  </si>
  <si>
    <t xml:space="preserve">Vitis x interspécifique cv. Roi des noirs = Seibel 4643</t>
  </si>
  <si>
    <t xml:space="preserve">Vitis x interspécifique cv. romanetii x ?</t>
  </si>
  <si>
    <t xml:space="preserve">Vitis x interspécifique cv. Rondo</t>
  </si>
  <si>
    <t xml:space="preserve">Vitis x interspécifique cv. Rosambre</t>
  </si>
  <si>
    <t xml:space="preserve">Vitis x interspécifique cv. Rosette = Seibel 1000</t>
  </si>
  <si>
    <t xml:space="preserve">Vitis x interspécifique cv. Rouby 3</t>
  </si>
  <si>
    <t xml:space="preserve">Vitis x interspécifique cv. Rouby 9</t>
  </si>
  <si>
    <t xml:space="preserve">Vitis x interspécifique cv. Roucaneuf = Seyve-Villard 12-309</t>
  </si>
  <si>
    <t xml:space="preserve">Vitis x interspécifique cv. Rougeon = Seibel 5898</t>
  </si>
  <si>
    <t xml:space="preserve">Vitis x interspécifique cv. Royalty</t>
  </si>
  <si>
    <t xml:space="preserve">Vitis x interspécifique cv. Rubilande = Seibel 11803</t>
  </si>
  <si>
    <t xml:space="preserve">Vitis x interspécifique cv. Rubino = Pirovano 192a</t>
  </si>
  <si>
    <t xml:space="preserve">Vitis x interspécifique cv. Rubiscan</t>
  </si>
  <si>
    <t xml:space="preserve">Vitis x interspécifique cv. Rudelin 101-6</t>
  </si>
  <si>
    <t xml:space="preserve">Vitis x interspécifique cv. Rudelin 101-9</t>
  </si>
  <si>
    <t xml:space="preserve">Vitis x interspécifique cv. Rudelin 102-1</t>
  </si>
  <si>
    <t xml:space="preserve">Vitis x interspécifique cv. Rudelin 102-4</t>
  </si>
  <si>
    <t xml:space="preserve">Vitis x interspécifique cv. Rudelin 102-8</t>
  </si>
  <si>
    <t xml:space="preserve">Vitis x interspécifique cv. Rudelin 102-9</t>
  </si>
  <si>
    <t xml:space="preserve">Vitis x interspécifique cv. Rudelin 103-1</t>
  </si>
  <si>
    <t xml:space="preserve">Vitis x interspécifique cv. Rudelin 103-2</t>
  </si>
  <si>
    <t xml:space="preserve">Vitis x interspécifique cv. Rudelin 103-6</t>
  </si>
  <si>
    <t xml:space="preserve">Vitis x interspécifique cv. Rudelin 103-8</t>
  </si>
  <si>
    <t xml:space="preserve">Vitis x interspécifique cv. Rudelin 104-4</t>
  </si>
  <si>
    <t xml:space="preserve">Vitis x interspécifique cv. Rudelin 104-8</t>
  </si>
  <si>
    <t xml:space="preserve">Vitis x interspécifique cv. Rudelin 105-6</t>
  </si>
  <si>
    <t xml:space="preserve">Vitis x interspécifique cv. Rudelin 106-1</t>
  </si>
  <si>
    <t xml:space="preserve">Vitis x interspécifique cv. Rudelin 106-4</t>
  </si>
  <si>
    <t xml:space="preserve">Vitis x interspécifique cv. Rudelin 108-4</t>
  </si>
  <si>
    <t xml:space="preserve">Vitis x interspécifique cv. Rudelin 109-3</t>
  </si>
  <si>
    <t xml:space="preserve">Vitis x interspécifique cv. Rudelin 109-7</t>
  </si>
  <si>
    <t xml:space="preserve">Vitis x interspécifique cv. Rudelin 111-2</t>
  </si>
  <si>
    <t xml:space="preserve">Vitis x interspécifique cv. Rudelin 111-3</t>
  </si>
  <si>
    <t xml:space="preserve">Vitis x interspécifique cv. Rudelin 111-4</t>
  </si>
  <si>
    <t xml:space="preserve">Vitis x interspécifique cv. Rudelin 111-8</t>
  </si>
  <si>
    <t xml:space="preserve">Vitis x interspécifique cv. Rudelin 122-9</t>
  </si>
  <si>
    <t xml:space="preserve">Vitis x interspécifique cv. Rudelin 125-8</t>
  </si>
  <si>
    <t xml:space="preserve">Vitis x interspécifique cv. Rudelin 126-4</t>
  </si>
  <si>
    <t xml:space="preserve">Vitis x interspécifique cv. Rudelin 126-6</t>
  </si>
  <si>
    <t xml:space="preserve">Vitis x interspécifique cv. Rudelin 130-8</t>
  </si>
  <si>
    <t xml:space="preserve">Vitis x interspécifique cv. Rudelin 131-7</t>
  </si>
  <si>
    <t xml:space="preserve">Vitis x interspécifique cv. Rudelin 132-2</t>
  </si>
  <si>
    <t xml:space="preserve">Vitis x interspécifique cv. Rudelin 17-4</t>
  </si>
  <si>
    <t xml:space="preserve">Vitis x interspécifique cv. Rudelin 17-5</t>
  </si>
  <si>
    <t xml:space="preserve">Vitis x interspécifique cv. Rudelin 18-1</t>
  </si>
  <si>
    <t xml:space="preserve">Vitis x interspécifique cv. Rudelin 3</t>
  </si>
  <si>
    <t xml:space="preserve">Vitis x interspécifique cv. Rudelin 312-1</t>
  </si>
  <si>
    <t xml:space="preserve">Vitis x interspécifique cv. Rudelin 314-3</t>
  </si>
  <si>
    <t xml:space="preserve">Vitis x interspécifique cv. Rudelin 315-1</t>
  </si>
  <si>
    <t xml:space="preserve">Vitis x interspécifique cv. Rudelin 316-5</t>
  </si>
  <si>
    <t xml:space="preserve">Vitis x interspécifique cv. Rudelin 37-3</t>
  </si>
  <si>
    <t xml:space="preserve">Vitis x interspécifique cv. Rudelin 38-6</t>
  </si>
  <si>
    <t xml:space="preserve">Vitis x interspécifique cv. Rudelin 5-41</t>
  </si>
  <si>
    <t xml:space="preserve">Vitis x interspécifique cv. Rudelin 58</t>
  </si>
  <si>
    <t xml:space="preserve">Vitis x interspécifique cv. Rudelin 610-6</t>
  </si>
  <si>
    <t xml:space="preserve">Vitis x interspécifique cv. Rudelin 611-1</t>
  </si>
  <si>
    <t xml:space="preserve">Vitis x interspécifique cv. Rudelin 613-3</t>
  </si>
  <si>
    <t xml:space="preserve">Vitis x interspécifique cv. Rudelin 6-96</t>
  </si>
  <si>
    <t xml:space="preserve">Vitis x interspécifique cv. Ruggeri 131</t>
  </si>
  <si>
    <t xml:space="preserve">Vitis x interspécifique cv. Ruggeri 188</t>
  </si>
  <si>
    <t xml:space="preserve">Vitis x interspécifique cv. Ruggeri 193</t>
  </si>
  <si>
    <t xml:space="preserve">Vitis x interspécifique cv. Ruggeri 205</t>
  </si>
  <si>
    <t xml:space="preserve">Vitis x interspécifique cv. Ruggeri 225</t>
  </si>
  <si>
    <t xml:space="preserve">Vitis x interspécifique cv. Ruggeri 240</t>
  </si>
  <si>
    <t xml:space="preserve">Vitis x interspécifique cv. Ruggeri 300</t>
  </si>
  <si>
    <t xml:space="preserve">Vitis x interspécifique cv. Ruggeri 322</t>
  </si>
  <si>
    <t xml:space="preserve">Vitis x interspécifique cv. Ruggeri 325</t>
  </si>
  <si>
    <t xml:space="preserve">Vitis x interspécifique cv. Ruggeri 333</t>
  </si>
  <si>
    <t xml:space="preserve">Vitis x interspécifique cv. Ruggeri 42</t>
  </si>
  <si>
    <t xml:space="preserve">Vitis x interspécifique cv. Ruggeri 55</t>
  </si>
  <si>
    <t xml:space="preserve">Vitis x interspécifique cv. rupestris x aestivalis</t>
  </si>
  <si>
    <t xml:space="preserve">Vitis x interspécifique cv. rupestris x aestivalis x cordifolia</t>
  </si>
  <si>
    <t xml:space="preserve">Vitis x interspécifique cv. rupestris x berlandieri</t>
  </si>
  <si>
    <t xml:space="preserve">Vitis x interspécifique cv. rupestris x candicans</t>
  </si>
  <si>
    <t xml:space="preserve">Vitis x interspécifique cv. rupestris x cordifolia</t>
  </si>
  <si>
    <t xml:space="preserve">Vitis x interspécifique cv. rupestris x vinifera</t>
  </si>
  <si>
    <t xml:space="preserve">Vitis x interspécifique cv. Sabrilong = Long 35</t>
  </si>
  <si>
    <t xml:space="preserve">Vitis x interspécifique cv. Saint-Sauveur d'Alsace = Kühlmann 65-1</t>
  </si>
  <si>
    <t xml:space="preserve">Vitis x interspécifique cv. Saint-Victor = Galibert 15-3</t>
  </si>
  <si>
    <t xml:space="preserve">Vitis x interspécifique cv. Saint-Vincent</t>
  </si>
  <si>
    <t xml:space="preserve">Vitis x interspécifique cv. Salt Creek</t>
  </si>
  <si>
    <t xml:space="preserve">Vitis x interspécifique cv. Salzmann 6-43</t>
  </si>
  <si>
    <t xml:space="preserve">Vitis x interspécifique cv. Sanson</t>
  </si>
  <si>
    <t xml:space="preserve">Vitis x interspécifique cv. Saubrians = Galibert 36-2</t>
  </si>
  <si>
    <t xml:space="preserve">Vitis x interspécifique cv. Seibel  6131</t>
  </si>
  <si>
    <t xml:space="preserve">Vitis x interspécifique cv. Seibel 1</t>
  </si>
  <si>
    <t xml:space="preserve">Vitis x interspécifique cv. Seibel 10010</t>
  </si>
  <si>
    <t xml:space="preserve">Vitis x interspécifique cv. Seibel 10020</t>
  </si>
  <si>
    <t xml:space="preserve">Vitis x interspécifique cv. Seibel 10027</t>
  </si>
  <si>
    <t xml:space="preserve">Vitis x interspécifique cv. Seibel 10033</t>
  </si>
  <si>
    <t xml:space="preserve">Vitis x interspécifique cv. Seibel 10034</t>
  </si>
  <si>
    <t xml:space="preserve">Vitis x interspécifique cv. Seibel 1004</t>
  </si>
  <si>
    <t xml:space="preserve">Vitis x interspécifique cv. Seibel 10046</t>
  </si>
  <si>
    <t xml:space="preserve">Vitis x interspécifique cv. Seibel 1007</t>
  </si>
  <si>
    <t xml:space="preserve">Vitis x interspécifique cv. Seibel 10076</t>
  </si>
  <si>
    <t xml:space="preserve">Vitis x interspécifique cv. Seibel 10078</t>
  </si>
  <si>
    <t xml:space="preserve">Vitis x interspécifique cv. Seibel 10096</t>
  </si>
  <si>
    <t xml:space="preserve">Vitis x interspécifique cv. Seibel 10114</t>
  </si>
  <si>
    <t xml:space="preserve">Vitis x interspécifique cv. Seibel 10123</t>
  </si>
  <si>
    <t xml:space="preserve">Vitis x interspécifique cv. Seibel 1013</t>
  </si>
  <si>
    <t xml:space="preserve">Vitis x interspécifique cv. Seibel 10136/2</t>
  </si>
  <si>
    <t xml:space="preserve">Vitis x interspécifique cv. Seibel 1014</t>
  </si>
  <si>
    <t xml:space="preserve">Vitis x interspécifique cv. Seibel 10146</t>
  </si>
  <si>
    <t xml:space="preserve">Vitis x interspécifique cv. Seibel 1015</t>
  </si>
  <si>
    <t xml:space="preserve">Vitis x interspécifique cv. Seibel 10172/2</t>
  </si>
  <si>
    <t xml:space="preserve">Vitis x interspécifique cv. Seibel 10186</t>
  </si>
  <si>
    <t xml:space="preserve">Vitis x interspécifique cv. Seibel 10208</t>
  </si>
  <si>
    <t xml:space="preserve">Vitis x interspécifique cv. Seibel 10215</t>
  </si>
  <si>
    <t xml:space="preserve">Vitis x interspécifique cv. Seibel 10217</t>
  </si>
  <si>
    <t xml:space="preserve">Vitis x interspécifique cv. Seibel 10230</t>
  </si>
  <si>
    <t xml:space="preserve">Vitis x interspécifique cv. Seibel 1025</t>
  </si>
  <si>
    <t xml:space="preserve">Vitis x interspécifique cv. Seibel 10259/1</t>
  </si>
  <si>
    <t xml:space="preserve">Vitis x interspécifique cv. Seibel 10267</t>
  </si>
  <si>
    <t xml:space="preserve">Vitis x interspécifique cv. Seibel 10292</t>
  </si>
  <si>
    <t xml:space="preserve">Vitis x interspécifique cv. Seibel 10295</t>
  </si>
  <si>
    <t xml:space="preserve">Vitis x interspécifique cv. Seibel 10417</t>
  </si>
  <si>
    <t xml:space="preserve">Vitis x interspécifique cv. Seibel 10420</t>
  </si>
  <si>
    <t xml:space="preserve">Vitis x interspécifique cv. Seibel 107</t>
  </si>
  <si>
    <t xml:space="preserve">Vitis x interspécifique cv. Seibel 1070</t>
  </si>
  <si>
    <t xml:space="preserve">Vitis x interspécifique cv. Seibel 10720</t>
  </si>
  <si>
    <t xml:space="preserve">Vitis x interspécifique cv. Seibel 1077</t>
  </si>
  <si>
    <t xml:space="preserve">Vitis x interspécifique cv. Seibel 10790</t>
  </si>
  <si>
    <t xml:space="preserve">Vitis x interspécifique cv. Seibel 10793</t>
  </si>
  <si>
    <t xml:space="preserve">Vitis x interspécifique cv. Seibel 10796</t>
  </si>
  <si>
    <t xml:space="preserve">Vitis x interspécifique cv. Seibel 10801</t>
  </si>
  <si>
    <t xml:space="preserve">Vitis x interspécifique cv. Seibel 10809</t>
  </si>
  <si>
    <t xml:space="preserve">Vitis x interspécifique cv. Seibel 1082</t>
  </si>
  <si>
    <t xml:space="preserve">Vitis x interspécifique cv. Seibel 10855</t>
  </si>
  <si>
    <t xml:space="preserve">Vitis x interspécifique cv. Seibel 10868</t>
  </si>
  <si>
    <t xml:space="preserve">Vitis x interspécifique cv. Seibel 10884/6</t>
  </si>
  <si>
    <t xml:space="preserve">Vitis x interspécifique cv. Seibel 110</t>
  </si>
  <si>
    <t xml:space="preserve">Vitis x interspécifique cv. Seibel 11020</t>
  </si>
  <si>
    <t xml:space="preserve">Vitis x interspécifique cv. Seibel 11023</t>
  </si>
  <si>
    <t xml:space="preserve">Vitis x interspécifique cv. Seibel 11027</t>
  </si>
  <si>
    <t xml:space="preserve">Vitis x interspécifique cv. Seibel 112</t>
  </si>
  <si>
    <t xml:space="preserve">Vitis x interspécifique cv. Seibel 11254/16</t>
  </si>
  <si>
    <t xml:space="preserve">Vitis x interspécifique cv. Seibel 11257</t>
  </si>
  <si>
    <t xml:space="preserve">Vitis x interspécifique cv. Seibel 11259</t>
  </si>
  <si>
    <t xml:space="preserve">Vitis x interspécifique cv. Seibel 11272</t>
  </si>
  <si>
    <t xml:space="preserve">Vitis x interspécifique cv. Seibel 11283</t>
  </si>
  <si>
    <t xml:space="preserve">Vitis x interspécifique cv. Seibel 11318</t>
  </si>
  <si>
    <t xml:space="preserve">Vitis x interspécifique cv. Seibel 11342</t>
  </si>
  <si>
    <t xml:space="preserve">Vitis x interspécifique cv. Seibel 114</t>
  </si>
  <si>
    <t xml:space="preserve">Vitis x interspécifique cv. Seibel 11404</t>
  </si>
  <si>
    <t xml:space="preserve">Vitis x interspécifique cv. Seibel 11431</t>
  </si>
  <si>
    <t xml:space="preserve">Vitis x interspécifique cv. Seibel 11437</t>
  </si>
  <si>
    <t xml:space="preserve">Vitis x interspécifique cv. Seibel 11486</t>
  </si>
  <si>
    <t xml:space="preserve">Vitis x interspécifique cv. Seibel 11493</t>
  </si>
  <si>
    <t xml:space="preserve">Vitis x interspécifique cv. Seibel 11670</t>
  </si>
  <si>
    <t xml:space="preserve">Vitis x interspécifique cv. Seibel 11697</t>
  </si>
  <si>
    <t xml:space="preserve">Vitis x interspécifique cv. Seibel 11701</t>
  </si>
  <si>
    <t xml:space="preserve">Vitis x interspécifique cv. Seibel 11705</t>
  </si>
  <si>
    <t xml:space="preserve">Vitis x interspécifique cv. Seibel 11729</t>
  </si>
  <si>
    <t xml:space="preserve">Vitis x interspécifique cv. Seibel 11780</t>
  </si>
  <si>
    <t xml:space="preserve">Vitis x interspécifique cv. Seibel 11815</t>
  </si>
  <si>
    <t xml:space="preserve">Vitis x interspécifique cv. Seibel 11846</t>
  </si>
  <si>
    <t xml:space="preserve">Vitis x interspécifique cv. Seibel 11875</t>
  </si>
  <si>
    <t xml:space="preserve">Vitis x interspécifique cv. Seibel 11906</t>
  </si>
  <si>
    <t xml:space="preserve">Vitis x interspécifique cv. Seibel 11929</t>
  </si>
  <si>
    <t xml:space="preserve">Vitis x interspécifique cv. Seibel 120</t>
  </si>
  <si>
    <t xml:space="preserve">Vitis x interspécifique cv. Seibel 12084</t>
  </si>
  <si>
    <t xml:space="preserve">Vitis x interspécifique cv. Seibel 12242</t>
  </si>
  <si>
    <t xml:space="preserve">Vitis x interspécifique cv. Seibel 12315</t>
  </si>
  <si>
    <t xml:space="preserve">Vitis x interspécifique cv. Seibel 12393</t>
  </si>
  <si>
    <t xml:space="preserve">Vitis x interspécifique cv. Seibel 12583</t>
  </si>
  <si>
    <t xml:space="preserve">Vitis x interspécifique cv. Seibel 126</t>
  </si>
  <si>
    <t xml:space="preserve">Vitis x interspécifique cv. Seibel 128</t>
  </si>
  <si>
    <t xml:space="preserve">Vitis x interspécifique cv. Seibel 13047</t>
  </si>
  <si>
    <t xml:space="preserve">Vitis x interspécifique cv. Seibel 13053</t>
  </si>
  <si>
    <t xml:space="preserve">Vitis x interspécifique cv. Seibel 13394</t>
  </si>
  <si>
    <t xml:space="preserve">Vitis x interspécifique cv. Seibel 13663</t>
  </si>
  <si>
    <t xml:space="preserve">Vitis x interspécifique cv. Seibel 13664</t>
  </si>
  <si>
    <t xml:space="preserve">Vitis x interspécifique cv. Seibel 13666</t>
  </si>
  <si>
    <t xml:space="preserve">Vitis x interspécifique cv. Seibel 13669</t>
  </si>
  <si>
    <t xml:space="preserve">Vitis x interspécifique cv. Seibel 13680</t>
  </si>
  <si>
    <t xml:space="preserve">Vitis x interspécifique cv. Seibel 13682</t>
  </si>
  <si>
    <t xml:space="preserve">Vitis x interspécifique cv. Seibel 13693</t>
  </si>
  <si>
    <t xml:space="preserve">Vitis x interspécifique cv. Seibel 13694</t>
  </si>
  <si>
    <t xml:space="preserve">Vitis x interspécifique cv. Seibel 13695</t>
  </si>
  <si>
    <t xml:space="preserve">Vitis x interspécifique cv. Seibel 13698</t>
  </si>
  <si>
    <t xml:space="preserve">Vitis x interspécifique cv. Seibel 13770</t>
  </si>
  <si>
    <t xml:space="preserve">Vitis x interspécifique cv. Seibel 138</t>
  </si>
  <si>
    <t xml:space="preserve">Vitis x interspécifique cv. Seibel 13846</t>
  </si>
  <si>
    <t xml:space="preserve">Vitis x interspécifique cv. Seibel 14</t>
  </si>
  <si>
    <t xml:space="preserve">Vitis x interspécifique cv. Seibel 14114</t>
  </si>
  <si>
    <t xml:space="preserve">Vitis x interspécifique cv. Seibel 14117</t>
  </si>
  <si>
    <t xml:space="preserve">Vitis x interspécifique cv. Seibel 14164</t>
  </si>
  <si>
    <t xml:space="preserve">Vitis x interspécifique cv. Seibel 14189</t>
  </si>
  <si>
    <t xml:space="preserve">Vitis x interspécifique cv. Seibel 14266</t>
  </si>
  <si>
    <t xml:space="preserve">Vitis x interspécifique cv. Seibel 14326</t>
  </si>
  <si>
    <t xml:space="preserve">Vitis x interspécifique cv. Seibel 14327</t>
  </si>
  <si>
    <t xml:space="preserve">Vitis x interspécifique cv. Seibel 14378</t>
  </si>
  <si>
    <t xml:space="preserve">Vitis x interspécifique cv. Seibel 14404</t>
  </si>
  <si>
    <t xml:space="preserve">Vitis x interspécifique cv. Seibel 14417</t>
  </si>
  <si>
    <t xml:space="preserve">Vitis x interspécifique cv. Seibel 14419</t>
  </si>
  <si>
    <t xml:space="preserve">Vitis x interspécifique cv. Seibel 14472</t>
  </si>
  <si>
    <t xml:space="preserve">Vitis x interspécifique cv. Seibel 14483</t>
  </si>
  <si>
    <t xml:space="preserve">Vitis x interspécifique cv. Seibel 14514</t>
  </si>
  <si>
    <t xml:space="preserve">Vitis x interspécifique cv. Seibel 14526</t>
  </si>
  <si>
    <t xml:space="preserve">Vitis x interspécifique cv. Seibel 14572</t>
  </si>
  <si>
    <t xml:space="preserve">Vitis x interspécifique cv. Seibel 14576</t>
  </si>
  <si>
    <t xml:space="preserve">Vitis x interspécifique cv. Seibel 14638</t>
  </si>
  <si>
    <t xml:space="preserve">Vitis x interspécifique cv. Seibel 14639</t>
  </si>
  <si>
    <t xml:space="preserve">Vitis x interspécifique cv. Seibel 14654</t>
  </si>
  <si>
    <t xml:space="preserve">Vitis x interspécifique cv. Seibel 14655</t>
  </si>
  <si>
    <t xml:space="preserve">Vitis x interspécifique cv. Seibel 14657</t>
  </si>
  <si>
    <t xml:space="preserve">Vitis x interspécifique cv. Seibel 14660</t>
  </si>
  <si>
    <t xml:space="preserve">Vitis x interspécifique cv. Seibel 14662</t>
  </si>
  <si>
    <t xml:space="preserve">Vitis x interspécifique cv. Seibel 14664</t>
  </si>
  <si>
    <t xml:space="preserve">Vitis x interspécifique cv. Seibel 14665</t>
  </si>
  <si>
    <t xml:space="preserve">Vitis x interspécifique cv. Seibel 14676</t>
  </si>
  <si>
    <t xml:space="preserve">Vitis x interspécifique cv. Seibel 14709</t>
  </si>
  <si>
    <t xml:space="preserve">Vitis x interspécifique cv. Seibel 14747</t>
  </si>
  <si>
    <t xml:space="preserve">Vitis x interspécifique cv. Seibel 14866</t>
  </si>
  <si>
    <t xml:space="preserve">Vitis x interspécifique cv. Seibel 14911</t>
  </si>
  <si>
    <t xml:space="preserve">Vitis x interspécifique cv. Seibel 14937</t>
  </si>
  <si>
    <t xml:space="preserve">Vitis x interspécifique cv. Seibel 14994</t>
  </si>
  <si>
    <t xml:space="preserve">Vitis x interspécifique cv. Seibel 14995</t>
  </si>
  <si>
    <t xml:space="preserve">Vitis x interspécifique cv. Seibel 150</t>
  </si>
  <si>
    <t xml:space="preserve">Vitis x interspécifique cv. Seibel 15024</t>
  </si>
  <si>
    <t xml:space="preserve">Vitis x interspécifique cv. Seibel 15027</t>
  </si>
  <si>
    <t xml:space="preserve">Vitis x interspécifique cv. Seibel 15051</t>
  </si>
  <si>
    <t xml:space="preserve">Vitis x interspécifique cv. Seibel 15062</t>
  </si>
  <si>
    <t xml:space="preserve">Vitis x interspécifique cv. Seibel 15074</t>
  </si>
  <si>
    <t xml:space="preserve">Vitis x interspécifique cv. Seibel 15170</t>
  </si>
  <si>
    <t xml:space="preserve">Vitis x interspécifique cv. Seibel 15245</t>
  </si>
  <si>
    <t xml:space="preserve">Vitis x interspécifique cv. Seibel 156</t>
  </si>
  <si>
    <t xml:space="preserve">Vitis x interspécifique cv. Seibel 1588</t>
  </si>
  <si>
    <t xml:space="preserve">Vitis x interspécifique cv. Seibel 15964</t>
  </si>
  <si>
    <t xml:space="preserve">Vitis x interspécifique cv. Seibel 16092</t>
  </si>
  <si>
    <t xml:space="preserve">Vitis x interspécifique cv. Seibel 16137</t>
  </si>
  <si>
    <t xml:space="preserve">Vitis x interspécifique cv. Seibel 16147</t>
  </si>
  <si>
    <t xml:space="preserve">Vitis x interspécifique cv. Seibel 16161</t>
  </si>
  <si>
    <t xml:space="preserve">Vitis x interspécifique cv. Seibel 16191</t>
  </si>
  <si>
    <t xml:space="preserve">Vitis x interspécifique cv. Seibel 16196</t>
  </si>
  <si>
    <t xml:space="preserve">Vitis x interspécifique cv. Seibel 16199</t>
  </si>
  <si>
    <t xml:space="preserve">Vitis x interspécifique cv. Seibel 16273</t>
  </si>
  <si>
    <t xml:space="preserve">Vitis x interspécifique cv. Seibel 181</t>
  </si>
  <si>
    <t xml:space="preserve">Vitis x interspécifique cv. Seibel 182</t>
  </si>
  <si>
    <t xml:space="preserve">Vitis x interspécifique cv. Seibel 2</t>
  </si>
  <si>
    <t xml:space="preserve">Vitis x interspécifique cv. Seibel 200</t>
  </si>
  <si>
    <t xml:space="preserve">Vitis x interspécifique cv. Seibel 2003</t>
  </si>
  <si>
    <t xml:space="preserve">Vitis x interspécifique cv. Seibel 2006</t>
  </si>
  <si>
    <t xml:space="preserve">Vitis x interspécifique cv. Seibel 2010</t>
  </si>
  <si>
    <t xml:space="preserve">Vitis x interspécifique cv. Seibel 2029</t>
  </si>
  <si>
    <t xml:space="preserve">Vitis x interspécifique cv. Seibel 2044</t>
  </si>
  <si>
    <t xml:space="preserve">Vitis x interspécifique cv. Seibel 206</t>
  </si>
  <si>
    <t xml:space="preserve">Vitis x interspécifique cv. Seibel 209</t>
  </si>
  <si>
    <t xml:space="preserve">Vitis x interspécifique cv. Seibel 210</t>
  </si>
  <si>
    <t xml:space="preserve">Vitis x interspécifique cv. Seibel 2120</t>
  </si>
  <si>
    <t xml:space="preserve">Vitis x interspécifique cv. Seibel 2453</t>
  </si>
  <si>
    <t xml:space="preserve">Vitis x interspécifique cv. Seibel 25</t>
  </si>
  <si>
    <t xml:space="preserve">Vitis x interspécifique cv. Seibel 2509</t>
  </si>
  <si>
    <t xml:space="preserve">Vitis x interspécifique cv. Seibel 2524</t>
  </si>
  <si>
    <t xml:space="preserve">Vitis x interspécifique cv. Seibel 2525</t>
  </si>
  <si>
    <t xml:space="preserve">Vitis x interspécifique cv. Seibel 2573</t>
  </si>
  <si>
    <t xml:space="preserve">Vitis x interspécifique cv. Seibel 2576</t>
  </si>
  <si>
    <t xml:space="preserve">Vitis x interspécifique cv. Seibel 2578</t>
  </si>
  <si>
    <t xml:space="preserve">Vitis x interspécifique cv. Seibel 2582</t>
  </si>
  <si>
    <t xml:space="preserve">Vitis x interspécifique cv. Seibel 2591</t>
  </si>
  <si>
    <t xml:space="preserve">Vitis x interspécifique cv. Seibel 2605</t>
  </si>
  <si>
    <t xml:space="preserve">Vitis x interspécifique cv. Seibel 2632</t>
  </si>
  <si>
    <t xml:space="preserve">Vitis x interspécifique cv. Seibel 2655</t>
  </si>
  <si>
    <t xml:space="preserve">Vitis x interspécifique cv. Seibel 2660</t>
  </si>
  <si>
    <t xml:space="preserve">Vitis x interspécifique cv. Seibel 2666</t>
  </si>
  <si>
    <t xml:space="preserve">Vitis x interspécifique cv. Seibel 2686</t>
  </si>
  <si>
    <t xml:space="preserve">Vitis x interspécifique cv. Seibel 270</t>
  </si>
  <si>
    <t xml:space="preserve">Vitis x interspécifique cv. Seibel 2838</t>
  </si>
  <si>
    <t xml:space="preserve">Vitis x interspécifique cv. Seibel 2859</t>
  </si>
  <si>
    <t xml:space="preserve">Vitis x interspécifique cv. Seibel 29</t>
  </si>
  <si>
    <t xml:space="preserve">Vitis x interspécifique cv. Seibel 3021</t>
  </si>
  <si>
    <t xml:space="preserve">Vitis x interspécifique cv. Seibel 36</t>
  </si>
  <si>
    <t xml:space="preserve">Vitis x interspécifique cv. Seibel 38</t>
  </si>
  <si>
    <t xml:space="preserve">Vitis x interspécifique cv. Seibel 4</t>
  </si>
  <si>
    <t xml:space="preserve">Vitis x interspécifique cv. Seibel 405</t>
  </si>
  <si>
    <t xml:space="preserve">Vitis x interspécifique cv. Seibel 41</t>
  </si>
  <si>
    <t xml:space="preserve">Vitis x interspécifique cv. Seibel 4111</t>
  </si>
  <si>
    <t xml:space="preserve">Vitis x interspécifique cv. Seibel 4121</t>
  </si>
  <si>
    <t xml:space="preserve">Vitis x interspécifique cv. Seibel 4132</t>
  </si>
  <si>
    <t xml:space="preserve">Vitis x interspécifique cv. Seibel 4464</t>
  </si>
  <si>
    <t xml:space="preserve">Vitis x interspécifique cv. Seibel 4499</t>
  </si>
  <si>
    <t xml:space="preserve">Vitis x interspécifique cv. Seibel 4504</t>
  </si>
  <si>
    <t xml:space="preserve">Vitis x interspécifique cv. Seibel 4559</t>
  </si>
  <si>
    <t xml:space="preserve">Vitis x interspécifique cv. Seibel 4589</t>
  </si>
  <si>
    <t xml:space="preserve">Vitis x interspécifique cv. Seibel 4603</t>
  </si>
  <si>
    <t xml:space="preserve">Vitis x interspécifique cv. Seibel 4605</t>
  </si>
  <si>
    <t xml:space="preserve">Vitis x interspécifique cv. Seibel 4614</t>
  </si>
  <si>
    <t xml:space="preserve">Vitis x interspécifique cv. Seibel 4615</t>
  </si>
  <si>
    <t xml:space="preserve">Vitis x interspécifique cv. Seibel 4629</t>
  </si>
  <si>
    <t xml:space="preserve">Vitis x interspécifique cv. Seibel 4633</t>
  </si>
  <si>
    <t xml:space="preserve">Vitis x interspécifique cv. Seibel 4636</t>
  </si>
  <si>
    <t xml:space="preserve">Vitis x interspécifique cv. Seibel 4638</t>
  </si>
  <si>
    <t xml:space="preserve">Vitis x interspécifique cv. Seibel 4644</t>
  </si>
  <si>
    <t xml:space="preserve">Vitis x interspécifique cv. Seibel 4648</t>
  </si>
  <si>
    <t xml:space="preserve">Vitis x interspécifique cv. Seibel 4669</t>
  </si>
  <si>
    <t xml:space="preserve">Vitis x interspécifique cv. Seibel 4672</t>
  </si>
  <si>
    <t xml:space="preserve">Vitis x interspécifique cv. Seibel 4677</t>
  </si>
  <si>
    <t xml:space="preserve">Vitis x interspécifique cv. Seibel 4681</t>
  </si>
  <si>
    <t xml:space="preserve">Vitis x interspécifique cv. Seibel 4697</t>
  </si>
  <si>
    <t xml:space="preserve">Vitis x interspécifique cv. Seibel 47</t>
  </si>
  <si>
    <t xml:space="preserve">Vitis x interspécifique cv. Seibel 4706</t>
  </si>
  <si>
    <t xml:space="preserve">Vitis x interspécifique cv. Seibel 4707</t>
  </si>
  <si>
    <t xml:space="preserve">Vitis x interspécifique cv. Seibel 4709</t>
  </si>
  <si>
    <t xml:space="preserve">Vitis x interspécifique cv. Seibel 4725</t>
  </si>
  <si>
    <t xml:space="preserve">Vitis x interspécifique cv. Seibel 4762</t>
  </si>
  <si>
    <t xml:space="preserve">Vitis x interspécifique cv. Seibel 4877 = 21 de Gléon</t>
  </si>
  <si>
    <t xml:space="preserve">Vitis x interspécifique cv. Seibel 491</t>
  </si>
  <si>
    <t xml:space="preserve">Vitis x interspécifique cv. Seibel 4955</t>
  </si>
  <si>
    <t xml:space="preserve">Vitis x interspécifique cv. Seibel 4964</t>
  </si>
  <si>
    <t xml:space="preserve">Vitis x interspécifique cv. Seibel 4982</t>
  </si>
  <si>
    <t xml:space="preserve">Vitis x interspécifique cv. Seibel 4987</t>
  </si>
  <si>
    <t xml:space="preserve">Vitis x interspécifique cv. Seibel 4989</t>
  </si>
  <si>
    <t xml:space="preserve">Vitis x interspécifique cv. Seibel 499</t>
  </si>
  <si>
    <t xml:space="preserve">Vitis x interspécifique cv. Seibel 4990</t>
  </si>
  <si>
    <t xml:space="preserve">Vitis x interspécifique cv. Seibel 4991</t>
  </si>
  <si>
    <t xml:space="preserve">Vitis x interspécifique cv. Seibel 4995</t>
  </si>
  <si>
    <t xml:space="preserve">Vitis x interspécifique cv. Seibel 5001</t>
  </si>
  <si>
    <t xml:space="preserve">Vitis x interspécifique cv. Seibel 5024</t>
  </si>
  <si>
    <t xml:space="preserve">Vitis x interspécifique cv. Seibel 5030</t>
  </si>
  <si>
    <t xml:space="preserve">Vitis x interspécifique cv. Seibel 5033</t>
  </si>
  <si>
    <t xml:space="preserve">Vitis x interspécifique cv. Seibel 5049</t>
  </si>
  <si>
    <t xml:space="preserve">Vitis x interspécifique cv. Seibel 5054</t>
  </si>
  <si>
    <t xml:space="preserve">Vitis x interspécifique cv. Seibel 5056</t>
  </si>
  <si>
    <t xml:space="preserve">Vitis x interspécifique cv. Seibel 5061</t>
  </si>
  <si>
    <t xml:space="preserve">Vitis x interspécifique cv. Seibel 5110</t>
  </si>
  <si>
    <t xml:space="preserve">Vitis x interspécifique cv. Seibel 5118</t>
  </si>
  <si>
    <t xml:space="preserve">Vitis x interspécifique cv. Seibel 5123</t>
  </si>
  <si>
    <t xml:space="preserve">Vitis x interspécifique cv. Seibel 5124</t>
  </si>
  <si>
    <t xml:space="preserve">Vitis x interspécifique cv. Seibel 5135</t>
  </si>
  <si>
    <t xml:space="preserve">Vitis x interspécifique cv. Seibel 5136</t>
  </si>
  <si>
    <t xml:space="preserve">Vitis x interspécifique cv. Seibel 5145</t>
  </si>
  <si>
    <t xml:space="preserve">Vitis x interspécifique cv. Seibel 5149</t>
  </si>
  <si>
    <t xml:space="preserve">Vitis x interspécifique cv. Seibel 5163</t>
  </si>
  <si>
    <t xml:space="preserve">Vitis x interspécifique cv. Seibel 5170</t>
  </si>
  <si>
    <t xml:space="preserve">Vitis x interspécifique cv. Seibel 5178</t>
  </si>
  <si>
    <t xml:space="preserve">Vitis x interspécifique cv. Seibel 5181</t>
  </si>
  <si>
    <t xml:space="preserve">Vitis x interspécifique cv. Seibel 5182</t>
  </si>
  <si>
    <t xml:space="preserve">Vitis x interspécifique cv. Seibel 5188</t>
  </si>
  <si>
    <t xml:space="preserve">Vitis x interspécifique cv. Seibel 5191</t>
  </si>
  <si>
    <t xml:space="preserve">Vitis x interspécifique cv. Seibel 5195</t>
  </si>
  <si>
    <t xml:space="preserve">Vitis x interspécifique cv. Seibel 5202</t>
  </si>
  <si>
    <t xml:space="preserve">Vitis x interspécifique cv. Seibel 5204</t>
  </si>
  <si>
    <t xml:space="preserve">Vitis x interspécifique cv. Seibel 5205</t>
  </si>
  <si>
    <t xml:space="preserve">Vitis x interspécifique cv. Seibel 5213</t>
  </si>
  <si>
    <t xml:space="preserve">Vitis x interspécifique cv. Seibel 5225</t>
  </si>
  <si>
    <t xml:space="preserve">Vitis x interspécifique cv. Seibel 5231</t>
  </si>
  <si>
    <t xml:space="preserve">Vitis x interspécifique cv. Seibel 5241</t>
  </si>
  <si>
    <t xml:space="preserve">Vitis x interspécifique cv. Seibel 5257</t>
  </si>
  <si>
    <t xml:space="preserve">Vitis x interspécifique cv. Seibel 5259</t>
  </si>
  <si>
    <t xml:space="preserve">Vitis x interspécifique cv. Seibel 5272</t>
  </si>
  <si>
    <t xml:space="preserve">Vitis x interspécifique cv. Seibel 5274</t>
  </si>
  <si>
    <t xml:space="preserve">Vitis x interspécifique cv. Seibel 5275</t>
  </si>
  <si>
    <t xml:space="preserve">Vitis x interspécifique cv. Seibel 5292</t>
  </si>
  <si>
    <t xml:space="preserve">Vitis x interspécifique cv. Seibel 5296</t>
  </si>
  <si>
    <t xml:space="preserve">Vitis x interspécifique cv. Seibel 5299</t>
  </si>
  <si>
    <t xml:space="preserve">Vitis x interspécifique cv. Seibel 5302</t>
  </si>
  <si>
    <t xml:space="preserve">Vitis x interspécifique cv. Seibel 5308</t>
  </si>
  <si>
    <t xml:space="preserve">Vitis x interspécifique cv. Seibel 5310</t>
  </si>
  <si>
    <t xml:space="preserve">Vitis x interspécifique cv. Seibel 5313</t>
  </si>
  <si>
    <t xml:space="preserve">Vitis x interspécifique cv. Seibel 5316</t>
  </si>
  <si>
    <t xml:space="preserve">Vitis x interspécifique cv. Seibel 5319</t>
  </si>
  <si>
    <t xml:space="preserve">Vitis x interspécifique cv. Seibel 5322</t>
  </si>
  <si>
    <t xml:space="preserve">Vitis x interspécifique cv. Seibel 5326</t>
  </si>
  <si>
    <t xml:space="preserve">Vitis x interspécifique cv. Seibel 5329</t>
  </si>
  <si>
    <t xml:space="preserve">Vitis x interspécifique cv. Seibel 5335</t>
  </si>
  <si>
    <t xml:space="preserve">Vitis x interspécifique cv. Seibel 5339</t>
  </si>
  <si>
    <t xml:space="preserve">Vitis x interspécifique cv. Seibel 5351</t>
  </si>
  <si>
    <t xml:space="preserve">Vitis x interspécifique cv. Seibel 5356</t>
  </si>
  <si>
    <t xml:space="preserve">Vitis x interspécifique cv. Seibel 5362</t>
  </si>
  <si>
    <t xml:space="preserve">Vitis x interspécifique cv. Seibel 5371</t>
  </si>
  <si>
    <t xml:space="preserve">Vitis x interspécifique cv. Seibel 5391</t>
  </si>
  <si>
    <t xml:space="preserve">Vitis x interspécifique cv. Seibel 54</t>
  </si>
  <si>
    <t xml:space="preserve">Vitis x interspécifique cv. Seibel 5405</t>
  </si>
  <si>
    <t xml:space="preserve">Vitis x interspécifique cv. Seibel 5408</t>
  </si>
  <si>
    <t xml:space="preserve">Vitis x interspécifique cv. Seibel 5409</t>
  </si>
  <si>
    <t xml:space="preserve">Vitis x interspécifique cv. Seibel 5410</t>
  </si>
  <si>
    <t xml:space="preserve">Vitis x interspécifique cv. Seibel 5412</t>
  </si>
  <si>
    <t xml:space="preserve">Vitis x interspécifique cv. Seibel 5431</t>
  </si>
  <si>
    <t xml:space="preserve">Vitis x interspécifique cv. Seibel 5437</t>
  </si>
  <si>
    <t xml:space="preserve">Vitis x interspécifique cv. Seibel 5450</t>
  </si>
  <si>
    <t xml:space="preserve">Vitis x interspécifique cv. Seibel 5466</t>
  </si>
  <si>
    <t xml:space="preserve">Vitis x interspécifique cv. Seibel 5474</t>
  </si>
  <si>
    <t xml:space="preserve">Vitis x interspécifique cv. Seibel 5484</t>
  </si>
  <si>
    <t xml:space="preserve">Vitis x interspécifique cv. Seibel 5485</t>
  </si>
  <si>
    <t xml:space="preserve">Vitis x interspécifique cv. Seibel 5486</t>
  </si>
  <si>
    <t xml:space="preserve">Vitis x interspécifique cv. Seibel 5487</t>
  </si>
  <si>
    <t xml:space="preserve">Vitis x interspécifique cv. Seibel 5504</t>
  </si>
  <si>
    <t xml:space="preserve">Vitis x interspécifique cv. Seibel 5539</t>
  </si>
  <si>
    <t xml:space="preserve">Vitis x interspécifique cv. Seibel 5551</t>
  </si>
  <si>
    <t xml:space="preserve">Vitis x interspécifique cv. Seibel 5560</t>
  </si>
  <si>
    <t xml:space="preserve">Vitis x interspécifique cv. Seibel 5561</t>
  </si>
  <si>
    <t xml:space="preserve">Vitis x interspécifique cv. Seibel 5574</t>
  </si>
  <si>
    <t xml:space="preserve">Vitis x interspécifique cv. Seibel 5580</t>
  </si>
  <si>
    <t xml:space="preserve">Vitis x interspécifique cv. Seibel 5586</t>
  </si>
  <si>
    <t xml:space="preserve">Vitis x interspécifique cv. Seibel 5593</t>
  </si>
  <si>
    <t xml:space="preserve">Vitis x interspécifique cv. Seibel 5624</t>
  </si>
  <si>
    <t xml:space="preserve">Vitis x interspécifique cv. Seibel 5632</t>
  </si>
  <si>
    <t xml:space="preserve">Vitis x interspécifique cv. Seibel 5652</t>
  </si>
  <si>
    <t xml:space="preserve">Vitis x interspécifique cv. Seibel 5653</t>
  </si>
  <si>
    <t xml:space="preserve">Vitis x interspécifique cv. Seibel 5656</t>
  </si>
  <si>
    <t xml:space="preserve">Vitis x interspécifique cv. Seibel 5658</t>
  </si>
  <si>
    <t xml:space="preserve">Vitis x interspécifique cv. Seibel 5663</t>
  </si>
  <si>
    <t xml:space="preserve">Vitis x interspécifique cv. Seibel 5683</t>
  </si>
  <si>
    <t xml:space="preserve">Vitis x interspécifique cv. Seibel 5689</t>
  </si>
  <si>
    <t xml:space="preserve">Vitis x interspécifique cv. Seibel 5717</t>
  </si>
  <si>
    <t xml:space="preserve">Vitis x interspécifique cv. Seibel 5744</t>
  </si>
  <si>
    <t xml:space="preserve">Vitis x interspécifique cv. Seibel 5757</t>
  </si>
  <si>
    <t xml:space="preserve">Vitis x interspécifique cv. Seibel 5763</t>
  </si>
  <si>
    <t xml:space="preserve">Vitis x interspécifique cv. Seibel 5773</t>
  </si>
  <si>
    <t xml:space="preserve">Vitis x interspécifique cv. Seibel 5775</t>
  </si>
  <si>
    <t xml:space="preserve">Vitis x interspécifique cv. Seibel 5778</t>
  </si>
  <si>
    <t xml:space="preserve">Vitis x interspécifique cv. Seibel 5785</t>
  </si>
  <si>
    <t xml:space="preserve">Vitis x interspécifique cv. Seibel 5810</t>
  </si>
  <si>
    <t xml:space="preserve">Vitis x interspécifique cv. Seibel 5813</t>
  </si>
  <si>
    <t xml:space="preserve">Vitis x interspécifique cv. Seibel 5815</t>
  </si>
  <si>
    <t xml:space="preserve">Vitis x interspécifique cv. Seibel 5819</t>
  </si>
  <si>
    <t xml:space="preserve">Vitis x interspécifique cv. Seibel 5820</t>
  </si>
  <si>
    <t xml:space="preserve">Vitis x interspécifique cv. Seibel 5826</t>
  </si>
  <si>
    <t xml:space="preserve">Vitis x interspécifique cv. Seibel 5839</t>
  </si>
  <si>
    <t xml:space="preserve">Vitis x interspécifique cv. Seibel 5854</t>
  </si>
  <si>
    <t xml:space="preserve">Vitis x interspécifique cv. Seibel 5860</t>
  </si>
  <si>
    <t xml:space="preserve">Vitis x interspécifique cv. Seibel 5883</t>
  </si>
  <si>
    <t xml:space="preserve">Vitis x interspécifique cv. Seibel 5889</t>
  </si>
  <si>
    <t xml:space="preserve">Vitis x interspécifique cv. Seibel 5890</t>
  </si>
  <si>
    <t xml:space="preserve">Vitis x interspécifique cv. Seibel 5891</t>
  </si>
  <si>
    <t xml:space="preserve">Vitis x interspécifique cv. Seibel 5897</t>
  </si>
  <si>
    <t xml:space="preserve">Vitis x interspécifique cv. Seibel 5900</t>
  </si>
  <si>
    <t xml:space="preserve">Vitis x interspécifique cv. Seibel 5903</t>
  </si>
  <si>
    <t xml:space="preserve">Vitis x interspécifique cv. Seibel 5907</t>
  </si>
  <si>
    <t xml:space="preserve">Vitis x interspécifique cv. Seibel 5908</t>
  </si>
  <si>
    <t xml:space="preserve">Vitis x interspécifique cv. Seibel 5912</t>
  </si>
  <si>
    <t xml:space="preserve">Vitis x interspécifique cv. Seibel 5915</t>
  </si>
  <si>
    <t xml:space="preserve">Vitis x interspécifique cv. Seibel 5916</t>
  </si>
  <si>
    <t xml:space="preserve">Vitis x interspécifique cv. Seibel 5917</t>
  </si>
  <si>
    <t xml:space="preserve">Vitis x interspécifique cv. Seibel 5937</t>
  </si>
  <si>
    <t xml:space="preserve">Vitis x interspécifique cv. Seibel 5946</t>
  </si>
  <si>
    <t xml:space="preserve">Vitis x interspécifique cv. Seibel 5952</t>
  </si>
  <si>
    <t xml:space="preserve">Vitis x interspécifique cv. Seibel 5966</t>
  </si>
  <si>
    <t xml:space="preserve">Vitis x interspécifique cv. Seibel 5979</t>
  </si>
  <si>
    <t xml:space="preserve">Vitis x interspécifique cv. Seibel 600</t>
  </si>
  <si>
    <t xml:space="preserve">Vitis x interspécifique cv. Seibel 6003</t>
  </si>
  <si>
    <t xml:space="preserve">Vitis x interspécifique cv. Seibel 6004</t>
  </si>
  <si>
    <t xml:space="preserve">Vitis x interspécifique cv. Seibel 6010</t>
  </si>
  <si>
    <t xml:space="preserve">Vitis x interspécifique cv. Seibel 6011</t>
  </si>
  <si>
    <t xml:space="preserve">Vitis x interspécifique cv. Seibel 6013</t>
  </si>
  <si>
    <t xml:space="preserve">Vitis x interspécifique cv. Seibel 6022</t>
  </si>
  <si>
    <t xml:space="preserve">Vitis x interspécifique cv. Seibel 6027</t>
  </si>
  <si>
    <t xml:space="preserve">Vitis x interspécifique cv. Seibel 6029</t>
  </si>
  <si>
    <t xml:space="preserve">Vitis x interspécifique cv. Seibel 6036</t>
  </si>
  <si>
    <t xml:space="preserve">Vitis x interspécifique cv. Seibel 6042</t>
  </si>
  <si>
    <t xml:space="preserve">Vitis x interspécifique cv. Seibel 6045</t>
  </si>
  <si>
    <t xml:space="preserve">Vitis x interspécifique cv. Seibel 6062</t>
  </si>
  <si>
    <t xml:space="preserve">Vitis x interspécifique cv. Seibel 6064</t>
  </si>
  <si>
    <t xml:space="preserve">Vitis x interspécifique cv. Seibel 6080</t>
  </si>
  <si>
    <t xml:space="preserve">Vitis x interspécifique cv. Seibel 6086</t>
  </si>
  <si>
    <t xml:space="preserve">Vitis x interspécifique cv. Seibel 6088</t>
  </si>
  <si>
    <t xml:space="preserve">Vitis x interspécifique cv. Seibel 6090</t>
  </si>
  <si>
    <t xml:space="preserve">Vitis x interspécifique cv. Seibel 6092</t>
  </si>
  <si>
    <t xml:space="preserve">Vitis x interspécifique cv. Seibel 6093</t>
  </si>
  <si>
    <t xml:space="preserve">Vitis x interspécifique cv. Seibel 6094</t>
  </si>
  <si>
    <t xml:space="preserve">Vitis x interspécifique cv. Seibel 6096</t>
  </si>
  <si>
    <t xml:space="preserve">Vitis x interspécifique cv. Seibel 6102</t>
  </si>
  <si>
    <t xml:space="preserve">Vitis x interspécifique cv. Seibel 6106</t>
  </si>
  <si>
    <t xml:space="preserve">Vitis x interspécifique cv. Seibel 6111</t>
  </si>
  <si>
    <t xml:space="preserve">Vitis x interspécifique cv. Seibel 6115</t>
  </si>
  <si>
    <t xml:space="preserve">Vitis x interspécifique cv. Seibel 6126</t>
  </si>
  <si>
    <t xml:space="preserve">Vitis x interspécifique cv. Seibel 6132</t>
  </si>
  <si>
    <t xml:space="preserve">Vitis x interspécifique cv. Seibel 6143</t>
  </si>
  <si>
    <t xml:space="preserve">Vitis x interspécifique cv. Seibel 6151</t>
  </si>
  <si>
    <t xml:space="preserve">Vitis x interspécifique cv. Seibel 6155</t>
  </si>
  <si>
    <t xml:space="preserve">Vitis x interspécifique cv. Seibel 6158</t>
  </si>
  <si>
    <t xml:space="preserve">Vitis x interspécifique cv. Seibel 6165</t>
  </si>
  <si>
    <t xml:space="preserve">Vitis x interspécifique cv. Seibel 6168</t>
  </si>
  <si>
    <t xml:space="preserve">Vitis x interspécifique cv. Seibel 6170</t>
  </si>
  <si>
    <t xml:space="preserve">Vitis x interspécifique cv. Seibel 6179</t>
  </si>
  <si>
    <t xml:space="preserve">Vitis x interspécifique cv. Seibel 6186</t>
  </si>
  <si>
    <t xml:space="preserve">Vitis x interspécifique cv. Seibel 6209</t>
  </si>
  <si>
    <t xml:space="preserve">Vitis x interspécifique cv. Seibel 6213</t>
  </si>
  <si>
    <t xml:space="preserve">Vitis x interspécifique cv. Seibel 6214</t>
  </si>
  <si>
    <t xml:space="preserve">Vitis x interspécifique cv. Seibel 6229</t>
  </si>
  <si>
    <t xml:space="preserve">Vitis x interspécifique cv. Seibel 6233</t>
  </si>
  <si>
    <t xml:space="preserve">Vitis x interspécifique cv. Seibel 6269</t>
  </si>
  <si>
    <t xml:space="preserve">Vitis x interspécifique cv. Seibel 6278</t>
  </si>
  <si>
    <t xml:space="preserve">Vitis x interspécifique cv. Seibel 6288</t>
  </si>
  <si>
    <t xml:space="preserve">Vitis x interspécifique cv. Seibel 6289</t>
  </si>
  <si>
    <t xml:space="preserve">Vitis x interspécifique cv. Seibel 6293</t>
  </si>
  <si>
    <t xml:space="preserve">Vitis x interspécifique cv. Seibel 63</t>
  </si>
  <si>
    <t xml:space="preserve">Vitis x interspécifique cv. Seibel 6318</t>
  </si>
  <si>
    <t xml:space="preserve">Vitis x interspécifique cv. Seibel 6339</t>
  </si>
  <si>
    <t xml:space="preserve">Vitis x interspécifique cv. Seibel 6350</t>
  </si>
  <si>
    <t xml:space="preserve">Vitis x interspécifique cv. Seibel 6403</t>
  </si>
  <si>
    <t xml:space="preserve">Vitis x interspécifique cv. Seibel 6419</t>
  </si>
  <si>
    <t xml:space="preserve">Vitis x interspécifique cv. Seibel 6423</t>
  </si>
  <si>
    <t xml:space="preserve">Vitis x interspécifique cv. Seibel 6425</t>
  </si>
  <si>
    <t xml:space="preserve">Vitis x interspécifique cv. Seibel 6426</t>
  </si>
  <si>
    <t xml:space="preserve">Vitis x interspécifique cv. Seibel 6439</t>
  </si>
  <si>
    <t xml:space="preserve">Vitis x interspécifique cv. Seibel 6455</t>
  </si>
  <si>
    <t xml:space="preserve">Vitis x interspécifique cv. Seibel 6460</t>
  </si>
  <si>
    <t xml:space="preserve">Vitis x interspécifique cv. Seibel 6468</t>
  </si>
  <si>
    <t xml:space="preserve">Vitis x interspécifique cv. Seibel 6478</t>
  </si>
  <si>
    <t xml:space="preserve">Vitis x interspécifique cv. Seibel 6484</t>
  </si>
  <si>
    <t xml:space="preserve">Vitis x interspécifique cv. Seibel 6488</t>
  </si>
  <si>
    <t xml:space="preserve">Vitis x interspécifique cv. Seibel 6491</t>
  </si>
  <si>
    <t xml:space="preserve">Vitis x interspécifique cv. Seibel 6496</t>
  </si>
  <si>
    <t xml:space="preserve">Vitis x interspécifique cv. Seibel 6500</t>
  </si>
  <si>
    <t xml:space="preserve">Vitis x interspécifique cv. Seibel 6572</t>
  </si>
  <si>
    <t xml:space="preserve">Vitis x interspécifique cv. Seibel 6578</t>
  </si>
  <si>
    <t xml:space="preserve">Vitis x interspécifique cv. Seibel 6605</t>
  </si>
  <si>
    <t xml:space="preserve">Vitis x interspécifique cv. Seibel 6606</t>
  </si>
  <si>
    <t xml:space="preserve">Vitis x interspécifique cv. Seibel 6623</t>
  </si>
  <si>
    <t xml:space="preserve">Vitis x interspécifique cv. Seibel 670</t>
  </si>
  <si>
    <t xml:space="preserve">Vitis x interspécifique cv. Seibel 6702</t>
  </si>
  <si>
    <t xml:space="preserve">Vitis x interspécifique cv. Seibel 6711</t>
  </si>
  <si>
    <t xml:space="preserve">Vitis x interspécifique cv. Seibel 6717</t>
  </si>
  <si>
    <t xml:space="preserve">Vitis x interspécifique cv. Seibel 6720</t>
  </si>
  <si>
    <t xml:space="preserve">Vitis x interspécifique cv. Seibel 6732</t>
  </si>
  <si>
    <t xml:space="preserve">Vitis x interspécifique cv. Seibel 6733</t>
  </si>
  <si>
    <t xml:space="preserve">Vitis x interspécifique cv. Seibel 6735</t>
  </si>
  <si>
    <t xml:space="preserve">Vitis x interspécifique cv. Seibel 6738</t>
  </si>
  <si>
    <t xml:space="preserve">Vitis x interspécifique cv. Seibel 6739</t>
  </si>
  <si>
    <t xml:space="preserve">Vitis x interspécifique cv. Seibel 6740</t>
  </si>
  <si>
    <t xml:space="preserve">Vitis x interspécifique cv. Seibel 6746</t>
  </si>
  <si>
    <t xml:space="preserve">Vitis x interspécifique cv. Seibel 6751</t>
  </si>
  <si>
    <t xml:space="preserve">Vitis x interspécifique cv. Seibel 6758</t>
  </si>
  <si>
    <t xml:space="preserve">Vitis x interspécifique cv. Seibel 6778</t>
  </si>
  <si>
    <t xml:space="preserve">Vitis x interspécifique cv. Seibel 6779</t>
  </si>
  <si>
    <t xml:space="preserve">Vitis x interspécifique cv. Seibel 6780</t>
  </si>
  <si>
    <t xml:space="preserve">Vitis x interspécifique cv. Seibel 6824</t>
  </si>
  <si>
    <t xml:space="preserve">Vitis x interspécifique cv. Seibel 6830</t>
  </si>
  <si>
    <t xml:space="preserve">Vitis x interspécifique cv. Seibel 6862</t>
  </si>
  <si>
    <t xml:space="preserve">Vitis x interspécifique cv. Seibel 6876</t>
  </si>
  <si>
    <t xml:space="preserve">Vitis x interspécifique cv. Seibel 6906</t>
  </si>
  <si>
    <t xml:space="preserve">Vitis x interspécifique cv. Seibel 6968</t>
  </si>
  <si>
    <t xml:space="preserve">Vitis x interspécifique cv. Seibel 6976</t>
  </si>
  <si>
    <t xml:space="preserve">Vitis x interspécifique cv. Seibel 6980</t>
  </si>
  <si>
    <t xml:space="preserve">Vitis x interspécifique cv. Seibel 70</t>
  </si>
  <si>
    <t xml:space="preserve">Vitis x interspécifique cv. Seibel 7000</t>
  </si>
  <si>
    <t xml:space="preserve">Vitis x interspécifique cv. Seibel 7001</t>
  </si>
  <si>
    <t xml:space="preserve">Vitis x interspécifique cv. Seibel 7005</t>
  </si>
  <si>
    <t xml:space="preserve">Vitis x interspécifique cv. Seibel 7011</t>
  </si>
  <si>
    <t xml:space="preserve">Vitis x interspécifique cv. Seibel 7016</t>
  </si>
  <si>
    <t xml:space="preserve">Vitis x interspécifique cv. Seibel 7022</t>
  </si>
  <si>
    <t xml:space="preserve">Vitis x interspécifique cv. Seibel 7033</t>
  </si>
  <si>
    <t xml:space="preserve">Vitis x interspécifique cv. Seibel 7036</t>
  </si>
  <si>
    <t xml:space="preserve">Vitis x interspécifique cv. Seibel 7042</t>
  </si>
  <si>
    <t xml:space="preserve">Vitis x interspécifique cv. Seibel 7044</t>
  </si>
  <si>
    <t xml:space="preserve">Vitis x interspécifique cv. Seibel 7046</t>
  </si>
  <si>
    <t xml:space="preserve">Vitis x interspécifique cv. Seibel 7047</t>
  </si>
  <si>
    <t xml:space="preserve">Vitis x interspécifique cv. Seibel 7052</t>
  </si>
  <si>
    <t xml:space="preserve">Vitis x interspécifique cv. Seibel 7056</t>
  </si>
  <si>
    <t xml:space="preserve">Vitis x interspécifique cv. Seibel 7071</t>
  </si>
  <si>
    <t xml:space="preserve">Vitis x interspécifique cv. Seibel 7080</t>
  </si>
  <si>
    <t xml:space="preserve">Vitis x interspécifique cv. Seibel 7082</t>
  </si>
  <si>
    <t xml:space="preserve">Vitis x interspécifique cv. Seibel 7085</t>
  </si>
  <si>
    <t xml:space="preserve">Vitis x interspécifique cv. Seibel 7090</t>
  </si>
  <si>
    <t xml:space="preserve">Vitis x interspécifique cv. Seibel 7093</t>
  </si>
  <si>
    <t xml:space="preserve">Vitis x interspécifique cv. Seibel 7099</t>
  </si>
  <si>
    <t xml:space="preserve">Vitis x interspécifique cv. Seibel 71</t>
  </si>
  <si>
    <t xml:space="preserve">Vitis x interspécifique cv. Seibel 7100</t>
  </si>
  <si>
    <t xml:space="preserve">Vitis x interspécifique cv. Seibel 7122 faux</t>
  </si>
  <si>
    <t xml:space="preserve">Vitis x interspécifique cv. Seibel 7123</t>
  </si>
  <si>
    <t xml:space="preserve">Vitis x interspécifique cv. Seibel 7130</t>
  </si>
  <si>
    <t xml:space="preserve">Vitis x interspécifique cv. Seibel 7135</t>
  </si>
  <si>
    <t xml:space="preserve">Vitis x interspécifique cv. Seibel 7136</t>
  </si>
  <si>
    <t xml:space="preserve">Vitis x interspécifique cv. Seibel 7140</t>
  </si>
  <si>
    <t xml:space="preserve">Vitis x interspécifique cv. Seibel 7144</t>
  </si>
  <si>
    <t xml:space="preserve">Vitis x interspécifique cv. Seibel 7145</t>
  </si>
  <si>
    <t xml:space="preserve">Vitis x interspécifique cv. Seibel 7157</t>
  </si>
  <si>
    <t xml:space="preserve">Vitis x interspécifique cv. Seibel 7162</t>
  </si>
  <si>
    <t xml:space="preserve">Vitis x interspécifique cv. Seibel 7181</t>
  </si>
  <si>
    <t xml:space="preserve">Vitis x interspécifique cv. Seibel 720</t>
  </si>
  <si>
    <t xml:space="preserve">Vitis x interspécifique cv. Seibel 7226</t>
  </si>
  <si>
    <t xml:space="preserve">Vitis x interspécifique cv. Seibel 7228</t>
  </si>
  <si>
    <t xml:space="preserve">Vitis x interspécifique cv. Seibel 7229</t>
  </si>
  <si>
    <t xml:space="preserve">Vitis x interspécifique cv. Seibel 7291</t>
  </si>
  <si>
    <t xml:space="preserve">Vitis x interspécifique cv. Seibel 7303</t>
  </si>
  <si>
    <t xml:space="preserve">Vitis x interspécifique cv. Seibel 7311</t>
  </si>
  <si>
    <t xml:space="preserve">Vitis x interspécifique cv. Seibel 7312</t>
  </si>
  <si>
    <t xml:space="preserve">Vitis x interspécifique cv. Seibel 7315</t>
  </si>
  <si>
    <t xml:space="preserve">Vitis x interspécifique cv. Seibel 7319</t>
  </si>
  <si>
    <t xml:space="preserve">Vitis x interspécifique cv. Seibel 7324</t>
  </si>
  <si>
    <t xml:space="preserve">Vitis x interspécifique cv. Seibel 7332</t>
  </si>
  <si>
    <t xml:space="preserve">Vitis x interspécifique cv. Seibel 7338</t>
  </si>
  <si>
    <t xml:space="preserve">Vitis x interspécifique cv. Seibel 7347</t>
  </si>
  <si>
    <t xml:space="preserve">Vitis x interspécifique cv. Seibel 7349</t>
  </si>
  <si>
    <t xml:space="preserve">Vitis x interspécifique cv. Seibel 7369</t>
  </si>
  <si>
    <t xml:space="preserve">Vitis x interspécifique cv. Seibel 7374</t>
  </si>
  <si>
    <t xml:space="preserve">Vitis x interspécifique cv. Seibel 7380</t>
  </si>
  <si>
    <t xml:space="preserve">Vitis x interspécifique cv. Seibel 7381</t>
  </si>
  <si>
    <t xml:space="preserve">Vitis x interspécifique cv. Seibel 7511</t>
  </si>
  <si>
    <t xml:space="preserve">Vitis x interspécifique cv. Seibel 7523</t>
  </si>
  <si>
    <t xml:space="preserve">Vitis x interspécifique cv. Seibel 7524</t>
  </si>
  <si>
    <t xml:space="preserve">Vitis x interspécifique cv. Seibel 753</t>
  </si>
  <si>
    <t xml:space="preserve">Vitis x interspécifique cv. Seibel 7530</t>
  </si>
  <si>
    <t xml:space="preserve">Vitis x interspécifique cv. Seibel 7545</t>
  </si>
  <si>
    <t xml:space="preserve">Vitis x interspécifique cv. Seibel 7566</t>
  </si>
  <si>
    <t xml:space="preserve">Vitis x interspécifique cv. Seibel 7568</t>
  </si>
  <si>
    <t xml:space="preserve">Vitis x interspécifique cv. Seibel 7574</t>
  </si>
  <si>
    <t xml:space="preserve">Vitis x interspécifique cv. Seibel 7584</t>
  </si>
  <si>
    <t xml:space="preserve">Vitis x interspécifique cv. Seibel 7587</t>
  </si>
  <si>
    <t xml:space="preserve">Vitis x interspécifique cv. Seibel 7598</t>
  </si>
  <si>
    <t xml:space="preserve">Vitis x interspécifique cv. Seibel 7603</t>
  </si>
  <si>
    <t xml:space="preserve">Vitis x interspécifique cv. Seibel 7606</t>
  </si>
  <si>
    <t xml:space="preserve">Vitis x interspécifique cv. Seibel 7608</t>
  </si>
  <si>
    <t xml:space="preserve">Vitis x interspécifique cv. Seibel 7609</t>
  </si>
  <si>
    <t xml:space="preserve">Vitis x interspécifique cv. Seibel 7617</t>
  </si>
  <si>
    <t xml:space="preserve">Vitis x interspécifique cv. Seibel 7620</t>
  </si>
  <si>
    <t xml:space="preserve">Vitis x interspécifique cv. Seibel 7622</t>
  </si>
  <si>
    <t xml:space="preserve">Vitis x interspécifique cv. Seibel 7632</t>
  </si>
  <si>
    <t xml:space="preserve">Vitis x interspécifique cv. Seibel 7635</t>
  </si>
  <si>
    <t xml:space="preserve">Vitis x interspécifique cv. Seibel 7668</t>
  </si>
  <si>
    <t xml:space="preserve">Vitis x interspécifique cv. Seibel 7672</t>
  </si>
  <si>
    <t xml:space="preserve">Vitis x interspécifique cv. Seibel 7673</t>
  </si>
  <si>
    <t xml:space="preserve">Vitis x interspécifique cv. Seibel 7721</t>
  </si>
  <si>
    <t xml:space="preserve">Vitis x interspécifique cv. Seibel 7787</t>
  </si>
  <si>
    <t xml:space="preserve">Vitis x interspécifique cv. Seibel 7791</t>
  </si>
  <si>
    <t xml:space="preserve">Vitis x interspécifique cv. Seibel 78</t>
  </si>
  <si>
    <t xml:space="preserve">Vitis x interspécifique cv. Seibel 7808</t>
  </si>
  <si>
    <t xml:space="preserve">Vitis x interspécifique cv. Seibel 782</t>
  </si>
  <si>
    <t xml:space="preserve">Vitis x interspécifique cv. Seibel 7822</t>
  </si>
  <si>
    <t xml:space="preserve">Vitis x interspécifique cv. Seibel 7828</t>
  </si>
  <si>
    <t xml:space="preserve">Vitis x interspécifique cv. Seibel 7833</t>
  </si>
  <si>
    <t xml:space="preserve">Vitis x interspécifique cv. Seibel 7871</t>
  </si>
  <si>
    <t xml:space="preserve">Vitis x interspécifique cv. Seibel 7882</t>
  </si>
  <si>
    <t xml:space="preserve">Vitis x interspécifique cv. Seibel 7892</t>
  </si>
  <si>
    <t xml:space="preserve">Vitis x interspécifique cv. Seibel 7905</t>
  </si>
  <si>
    <t xml:space="preserve">Vitis x interspécifique cv. Seibel 7963</t>
  </si>
  <si>
    <t xml:space="preserve">Vitis x interspécifique cv. Seibel 7984</t>
  </si>
  <si>
    <t xml:space="preserve">Vitis x interspécifique cv. Seibel 8</t>
  </si>
  <si>
    <t xml:space="preserve">Vitis x interspécifique cv. Seibel 8101</t>
  </si>
  <si>
    <t xml:space="preserve">Vitis x interspécifique cv. Seibel 8116</t>
  </si>
  <si>
    <t xml:space="preserve">Vitis x interspécifique cv. Seibel 8120</t>
  </si>
  <si>
    <t xml:space="preserve">Vitis x interspécifique cv. Seibel 8134</t>
  </si>
  <si>
    <t xml:space="preserve">Vitis x interspécifique cv. Seibel 82</t>
  </si>
  <si>
    <t xml:space="preserve">Vitis x interspécifique cv. Seibel 8203</t>
  </si>
  <si>
    <t xml:space="preserve">Vitis x interspécifique cv. Seibel 8206</t>
  </si>
  <si>
    <t xml:space="preserve">Vitis x interspécifique cv. Seibel 8209</t>
  </si>
  <si>
    <t xml:space="preserve">Vitis x interspécifique cv. Seibel 8213</t>
  </si>
  <si>
    <t xml:space="preserve">Vitis x interspécifique cv. Seibel 8214</t>
  </si>
  <si>
    <t xml:space="preserve">Vitis x interspécifique cv. Seibel 8216</t>
  </si>
  <si>
    <t xml:space="preserve">Vitis x interspécifique cv. Seibel 8217</t>
  </si>
  <si>
    <t xml:space="preserve">Vitis x interspécifique cv. Seibel 8218</t>
  </si>
  <si>
    <t xml:space="preserve">Vitis x interspécifique cv. Seibel 8219</t>
  </si>
  <si>
    <t xml:space="preserve">Vitis x interspécifique cv. Seibel 8220</t>
  </si>
  <si>
    <t xml:space="preserve">Vitis x interspécifique cv. Seibel 8223</t>
  </si>
  <si>
    <t xml:space="preserve">Vitis x interspécifique cv. Seibel 8224</t>
  </si>
  <si>
    <t xml:space="preserve">Vitis x interspécifique cv. Seibel 8225</t>
  </si>
  <si>
    <t xml:space="preserve">Vitis x interspécifique cv. Seibel 8229</t>
  </si>
  <si>
    <t xml:space="preserve">Vitis x interspécifique cv. Seibel 8231</t>
  </si>
  <si>
    <t xml:space="preserve">Vitis x interspécifique cv. Seibel 8238</t>
  </si>
  <si>
    <t xml:space="preserve">Vitis x interspécifique cv. Seibel 8239</t>
  </si>
  <si>
    <t xml:space="preserve">Vitis x interspécifique cv. Seibel 8243</t>
  </si>
  <si>
    <t xml:space="preserve">Vitis x interspécifique cv. Seibel 8259</t>
  </si>
  <si>
    <t xml:space="preserve">Vitis x interspécifique cv. Seibel 8265</t>
  </si>
  <si>
    <t xml:space="preserve">Vitis x interspécifique cv. Seibel 8336</t>
  </si>
  <si>
    <t xml:space="preserve">Vitis x interspécifique cv. Seibel 8337</t>
  </si>
  <si>
    <t xml:space="preserve">Vitis x interspécifique cv. Seibel 8343</t>
  </si>
  <si>
    <t xml:space="preserve">Vitis x interspécifique cv. Seibel 8355</t>
  </si>
  <si>
    <t xml:space="preserve">Vitis x interspécifique cv. Seibel 8361</t>
  </si>
  <si>
    <t xml:space="preserve">Vitis x interspécifique cv. Seibel 8365</t>
  </si>
  <si>
    <t xml:space="preserve">Vitis x interspécifique cv. Seibel 8376</t>
  </si>
  <si>
    <t xml:space="preserve">Vitis x interspécifique cv. Seibel 8380</t>
  </si>
  <si>
    <t xml:space="preserve">Vitis x interspécifique cv. Seibel 8382</t>
  </si>
  <si>
    <t xml:space="preserve">Vitis x interspécifique cv. Seibel 8390</t>
  </si>
  <si>
    <t xml:space="preserve">Vitis x interspécifique cv. Seibel 8392</t>
  </si>
  <si>
    <t xml:space="preserve">Vitis x interspécifique cv. Seibel 8397</t>
  </si>
  <si>
    <t xml:space="preserve">Vitis x interspécifique cv. Seibel 8402</t>
  </si>
  <si>
    <t xml:space="preserve">Vitis x interspécifique cv. Seibel 8407</t>
  </si>
  <si>
    <t xml:space="preserve">Vitis x interspécifique cv. Seibel 8418</t>
  </si>
  <si>
    <t xml:space="preserve">Vitis x interspécifique cv. Seibel 8447</t>
  </si>
  <si>
    <t xml:space="preserve">Vitis x interspécifique cv. Seibel 85</t>
  </si>
  <si>
    <t xml:space="preserve">Vitis x interspécifique cv. Seibel 8515</t>
  </si>
  <si>
    <t xml:space="preserve">Vitis x interspécifique cv. Seibel 8541</t>
  </si>
  <si>
    <t xml:space="preserve">Vitis x interspécifique cv. Seibel 8602</t>
  </si>
  <si>
    <t xml:space="preserve">Vitis x interspécifique cv. Seibel 8611</t>
  </si>
  <si>
    <t xml:space="preserve">Vitis x interspécifique cv. Seibel 8616</t>
  </si>
  <si>
    <t xml:space="preserve">Vitis x interspécifique cv. Seibel 8620</t>
  </si>
  <si>
    <t xml:space="preserve">Vitis x interspécifique cv. Seibel 8647</t>
  </si>
  <si>
    <t xml:space="preserve">Vitis x interspécifique cv. Seibel 867</t>
  </si>
  <si>
    <t xml:space="preserve">Vitis x interspécifique cv. Seibel 8675</t>
  </si>
  <si>
    <t xml:space="preserve">Vitis x interspécifique cv. Seibel 8678</t>
  </si>
  <si>
    <t xml:space="preserve">Vitis x interspécifique cv. Seibel 87</t>
  </si>
  <si>
    <t xml:space="preserve">Vitis x interspécifique cv. Seibel 8704</t>
  </si>
  <si>
    <t xml:space="preserve">Vitis x interspécifique cv. Seibel 8710</t>
  </si>
  <si>
    <t xml:space="preserve">Vitis x interspécifique cv. Seibel 8712</t>
  </si>
  <si>
    <t xml:space="preserve">Vitis x interspécifique cv. Seibel 8713</t>
  </si>
  <si>
    <t xml:space="preserve">Vitis x interspécifique cv. Seibel 8716</t>
  </si>
  <si>
    <t xml:space="preserve">Vitis x interspécifique cv. Seibel 8717</t>
  </si>
  <si>
    <t xml:space="preserve">Vitis x interspécifique cv. Seibel 8718</t>
  </si>
  <si>
    <t xml:space="preserve">Vitis x interspécifique cv. Seibel 8719</t>
  </si>
  <si>
    <t xml:space="preserve">Vitis x interspécifique cv. Seibel 8724</t>
  </si>
  <si>
    <t xml:space="preserve">Vitis x interspécifique cv. Seibel 8731</t>
  </si>
  <si>
    <t xml:space="preserve">Vitis x interspécifique cv. Seibel 8744</t>
  </si>
  <si>
    <t xml:space="preserve">Vitis x interspécifique cv. Seibel 8748</t>
  </si>
  <si>
    <t xml:space="preserve">Vitis x interspécifique cv. Seibel 8753</t>
  </si>
  <si>
    <t xml:space="preserve">Vitis x interspécifique cv. Seibel 8764</t>
  </si>
  <si>
    <t xml:space="preserve">Vitis x interspécifique cv. Seibel 877</t>
  </si>
  <si>
    <t xml:space="preserve">Vitis x interspécifique cv. Seibel 8786</t>
  </si>
  <si>
    <t xml:space="preserve">Vitis x interspécifique cv. Seibel 880</t>
  </si>
  <si>
    <t xml:space="preserve">Vitis x interspécifique cv. Seibel 8818</t>
  </si>
  <si>
    <t xml:space="preserve">Vitis x interspécifique cv. Seibel 8820</t>
  </si>
  <si>
    <t xml:space="preserve">Vitis x interspécifique cv. Seibel 8824</t>
  </si>
  <si>
    <t xml:space="preserve">Vitis x interspécifique cv. Seibel 8831</t>
  </si>
  <si>
    <t xml:space="preserve">Vitis x interspécifique cv. Seibel 8902</t>
  </si>
  <si>
    <t xml:space="preserve">Vitis x interspécifique cv. Seibel 8906</t>
  </si>
  <si>
    <t xml:space="preserve">Vitis x interspécifique cv. Seibel 8907</t>
  </si>
  <si>
    <t xml:space="preserve">Vitis x interspécifique cv. Seibel 8916</t>
  </si>
  <si>
    <t xml:space="preserve">Vitis x interspécifique cv. Seibel 8917</t>
  </si>
  <si>
    <t xml:space="preserve">Vitis x interspécifique cv. Seibel 8943</t>
  </si>
  <si>
    <t xml:space="preserve">Vitis x interspécifique cv. Seibel 8954</t>
  </si>
  <si>
    <t xml:space="preserve">Vitis x interspécifique cv. Seibel 8974</t>
  </si>
  <si>
    <t xml:space="preserve">Vitis x interspécifique cv. Seibel 9008</t>
  </si>
  <si>
    <t xml:space="preserve">Vitis x interspécifique cv. Seibel 9045</t>
  </si>
  <si>
    <t xml:space="preserve">Vitis x interspécifique cv. Seibel 9095</t>
  </si>
  <si>
    <t xml:space="preserve">Vitis x interspécifique cv. Seibel 9110</t>
  </si>
  <si>
    <t xml:space="preserve">Vitis x interspécifique cv. Seibel 9116</t>
  </si>
  <si>
    <t xml:space="preserve">Vitis x interspécifique cv. Seibel 9123</t>
  </si>
  <si>
    <t xml:space="preserve">Vitis x interspécifique cv. Seibel 9175</t>
  </si>
  <si>
    <t xml:space="preserve">Vitis x interspécifique cv. Seibel 9246</t>
  </si>
  <si>
    <t xml:space="preserve">Vitis x interspécifique cv. Seibel 9249</t>
  </si>
  <si>
    <t xml:space="preserve">Vitis x interspécifique cv. Seibel 9413</t>
  </si>
  <si>
    <t xml:space="preserve">Vitis x interspécifique cv. Seibel 9458</t>
  </si>
  <si>
    <t xml:space="preserve">Vitis x interspécifique cv. Seibel 9569</t>
  </si>
  <si>
    <t xml:space="preserve">Vitis x interspécifique cv. Seibel 9780</t>
  </si>
  <si>
    <t xml:space="preserve">Vitis x interspécifique cv. Seibel 9872</t>
  </si>
  <si>
    <t xml:space="preserve">Vitis x interspécifique cv. Seibel 9875/8</t>
  </si>
  <si>
    <t xml:space="preserve">Vitis x interspécifique cv. Seibel 9932</t>
  </si>
  <si>
    <t xml:space="preserve">Vitis x interspécifique cv. Seinoir = Seibel 8745</t>
  </si>
  <si>
    <t xml:space="preserve">Vitis x interspécifique cv. Semis de 41 B (Malleu)</t>
  </si>
  <si>
    <t xml:space="preserve">Vitis x interspécifique cv. Seyval = Seyve-Villard 5-276</t>
  </si>
  <si>
    <t xml:space="preserve">Vitis x interspécifique cv. Seyve Villard 23-23</t>
  </si>
  <si>
    <t xml:space="preserve">Vitis x interspécifique cv. Seyve-Villard 10-271</t>
  </si>
  <si>
    <t xml:space="preserve">Vitis x interspécifique cv. Seyve-Villard 10-300</t>
  </si>
  <si>
    <t xml:space="preserve">Vitis x interspécifique cv. Seyve-Villard 10-319</t>
  </si>
  <si>
    <t xml:space="preserve">Vitis x interspécifique cv. Seyve-Villard 10-347</t>
  </si>
  <si>
    <t xml:space="preserve">Vitis x interspécifique cv. Seyve-Villard 11-318</t>
  </si>
  <si>
    <t xml:space="preserve">Vitis x interspécifique cv. Seyve-Villard 12-129</t>
  </si>
  <si>
    <t xml:space="preserve">Vitis x interspécifique cv. Seyve-Villard 12-132</t>
  </si>
  <si>
    <t xml:space="preserve">Vitis x interspécifique cv. Seyve-Villard 12-259</t>
  </si>
  <si>
    <t xml:space="preserve">Vitis x interspécifique cv. Seyve-Villard 12-267</t>
  </si>
  <si>
    <t xml:space="preserve">Vitis x interspécifique cv. Seyve-Villard 12-286</t>
  </si>
  <si>
    <t xml:space="preserve">Vitis x interspécifique cv. Seyve-Villard 12-303</t>
  </si>
  <si>
    <t xml:space="preserve">Vitis x interspécifique cv. Seyve-Villard 12-308</t>
  </si>
  <si>
    <t xml:space="preserve">Vitis x interspécifique cv. Seyve-Villard 12-327</t>
  </si>
  <si>
    <t xml:space="preserve">Vitis x interspécifique cv. Seyve-Villard 12-328</t>
  </si>
  <si>
    <t xml:space="preserve">Vitis x interspécifique cv. Seyve-Villard 12-331</t>
  </si>
  <si>
    <t xml:space="preserve">Vitis x interspécifique cv. Seyve-Villard 12-347</t>
  </si>
  <si>
    <t xml:space="preserve">Vitis x interspécifique cv. Seyve-Villard 12-358</t>
  </si>
  <si>
    <t xml:space="preserve">Vitis x interspécifique cv. Seyve-Villard 12-364</t>
  </si>
  <si>
    <t xml:space="preserve">Vitis x interspécifique cv. Seyve-Villard 12-390</t>
  </si>
  <si>
    <t xml:space="preserve">Vitis x interspécifique cv. Seyve-Villard 12-391</t>
  </si>
  <si>
    <t xml:space="preserve">Vitis x interspécifique cv. Seyve-Villard 12-395</t>
  </si>
  <si>
    <t xml:space="preserve">Vitis x interspécifique cv. Seyve-Villard 12-397</t>
  </si>
  <si>
    <t xml:space="preserve">Vitis x interspécifique cv. Seyve-Villard 12-401</t>
  </si>
  <si>
    <t xml:space="preserve">Vitis x interspécifique cv. Seyve-Villard 12-413</t>
  </si>
  <si>
    <t xml:space="preserve">Vitis x interspécifique cv. Seyve-Villard 12-417</t>
  </si>
  <si>
    <t xml:space="preserve">Vitis x interspécifique cv. Seyve-Villard 12-426</t>
  </si>
  <si>
    <t xml:space="preserve">Vitis x interspécifique cv. Seyve-Villard 12-474</t>
  </si>
  <si>
    <t xml:space="preserve">Vitis x interspécifique cv. Seyve-Villard 12-481</t>
  </si>
  <si>
    <t xml:space="preserve">Vitis x interspécifique cv. Seyve-Villard 12-622</t>
  </si>
  <si>
    <t xml:space="preserve">Vitis x interspécifique cv. Seyve-Villard 12-734</t>
  </si>
  <si>
    <t xml:space="preserve">Vitis x interspécifique cv. Seyve-Villard 12-789</t>
  </si>
  <si>
    <t xml:space="preserve">Vitis x interspécifique cv. Seyve-Villard 13-359</t>
  </si>
  <si>
    <t xml:space="preserve">Vitis x interspécifique cv. Seyve-Villard 14-270</t>
  </si>
  <si>
    <t xml:space="preserve">Vitis x interspécifique cv. Seyve-Villard 14-281</t>
  </si>
  <si>
    <t xml:space="preserve">Vitis x interspécifique cv. Seyve-Villard 14-287</t>
  </si>
  <si>
    <t xml:space="preserve">Vitis x interspécifique cv. Seyve-Villard 14-472</t>
  </si>
  <si>
    <t xml:space="preserve">Vitis x interspécifique cv. Seyve-Villard 15-151</t>
  </si>
  <si>
    <t xml:space="preserve">Vitis x interspécifique cv. Seyve-Villard 15-174</t>
  </si>
  <si>
    <t xml:space="preserve">Vitis x interspécifique cv. Seyve-Villard 15-403</t>
  </si>
  <si>
    <t xml:space="preserve">Vitis x interspécifique cv. Seyve-Villard 15-505</t>
  </si>
  <si>
    <t xml:space="preserve">Vitis x interspécifique cv. Seyve-Villard 16-207</t>
  </si>
  <si>
    <t xml:space="preserve">Vitis x interspécifique cv. Seyve-Villard 1-72</t>
  </si>
  <si>
    <t xml:space="preserve">Vitis x interspécifique cv. Seyve-Villard 18-118</t>
  </si>
  <si>
    <t xml:space="preserve">Vitis x interspécifique cv. Seyve-Villard 18-304</t>
  </si>
  <si>
    <t xml:space="preserve">Vitis x interspécifique cv. Seyve-Villard 18-307</t>
  </si>
  <si>
    <t xml:space="preserve">Vitis x interspécifique cv. Seyve-Villard 18-402</t>
  </si>
  <si>
    <t xml:space="preserve">Vitis x interspécifique cv. Seyve-Villard 18-422</t>
  </si>
  <si>
    <t xml:space="preserve">Vitis x interspécifique cv. Seyve-Villard 18-425</t>
  </si>
  <si>
    <t xml:space="preserve">Vitis x interspécifique cv. Seyve-Villard 19-159</t>
  </si>
  <si>
    <t xml:space="preserve">Vitis x interspécifique cv. Seyve-Villard 19-228</t>
  </si>
  <si>
    <t xml:space="preserve">Vitis x interspécifique cv. Seyve-Villard 19-233</t>
  </si>
  <si>
    <t xml:space="preserve">Vitis x interspécifique cv. Seyve-Villard 19-275</t>
  </si>
  <si>
    <t xml:space="preserve">Vitis x interspécifique cv. Seyve-Villard 19-409</t>
  </si>
  <si>
    <t xml:space="preserve">Vitis x interspécifique cv. Seyve-Villard 19-410</t>
  </si>
  <si>
    <t xml:space="preserve">Vitis x interspécifique cv. Seyve-Villard 19-421</t>
  </si>
  <si>
    <t xml:space="preserve">Vitis x interspécifique cv. Seyve-Villard 19-439</t>
  </si>
  <si>
    <t xml:space="preserve">Vitis x interspécifique cv. Seyve-Villard 22-130</t>
  </si>
  <si>
    <t xml:space="preserve">Vitis x interspécifique cv. Seyve-Villard 22-140</t>
  </si>
  <si>
    <t xml:space="preserve">Vitis x interspécifique cv. Seyve-Villard 22-228</t>
  </si>
  <si>
    <t xml:space="preserve">Vitis x interspécifique cv. Seyve-Villard 22-25</t>
  </si>
  <si>
    <t xml:space="preserve">Vitis x interspécifique cv. Seyve-Villard 23-10</t>
  </si>
  <si>
    <t xml:space="preserve">Vitis x interspécifique cv. Seyve-Villard 23-118</t>
  </si>
  <si>
    <t xml:space="preserve">Vitis x interspécifique cv. Seyve-Villard 23120</t>
  </si>
  <si>
    <t xml:space="preserve">Vitis x interspécifique cv. Seyve-Villard 23-18</t>
  </si>
  <si>
    <t xml:space="preserve">Vitis x interspécifique cv. Seyve-Villard 23-251</t>
  </si>
  <si>
    <t xml:space="preserve">Vitis x interspécifique cv. Seyve-Villard 23-286</t>
  </si>
  <si>
    <t xml:space="preserve">Vitis x interspécifique cv. Seyve-Villard 23-296</t>
  </si>
  <si>
    <t xml:space="preserve">Vitis x interspécifique cv. Seyve-Villard 23-314</t>
  </si>
  <si>
    <t xml:space="preserve">Vitis x interspécifique cv. Seyve-Villard 23-346</t>
  </si>
  <si>
    <t xml:space="preserve">Vitis x interspécifique cv. Seyve-Villard 23-350</t>
  </si>
  <si>
    <t xml:space="preserve">Vitis x interspécifique cv. Seyve-Villard 23-353</t>
  </si>
  <si>
    <t xml:space="preserve">Vitis x interspécifique cv. Seyve-Villard 23-356</t>
  </si>
  <si>
    <t xml:space="preserve">Vitis x interspécifique cv. Seyve-Villard 23-359</t>
  </si>
  <si>
    <t xml:space="preserve">Vitis x interspécifique cv. Seyve-Villard 23-36</t>
  </si>
  <si>
    <t xml:space="preserve">Vitis x interspécifique cv. Seyve-Villard 23-369</t>
  </si>
  <si>
    <t xml:space="preserve">Vitis x interspécifique cv. Seyve-Villard 23-400</t>
  </si>
  <si>
    <t xml:space="preserve">Vitis x interspécifique cv. Seyve-Villard 23-421</t>
  </si>
  <si>
    <t xml:space="preserve">Vitis x interspécifique cv. Seyve-Villard 23-501</t>
  </si>
  <si>
    <t xml:space="preserve">Vitis x interspécifique cv. Seyve-Villard 23-502</t>
  </si>
  <si>
    <t xml:space="preserve">Vitis x interspécifique cv. Seyve-Villard 23-504</t>
  </si>
  <si>
    <t xml:space="preserve">Vitis x interspécifique cv. Seyve-Villard 23-510</t>
  </si>
  <si>
    <t xml:space="preserve">Vitis x interspécifique cv. Seyve-Villard 23-512</t>
  </si>
  <si>
    <t xml:space="preserve">Vitis x interspécifique cv. Seyve-Villard 23-519</t>
  </si>
  <si>
    <t xml:space="preserve">Vitis x interspécifique cv. Seyve-Villard 23-545</t>
  </si>
  <si>
    <t xml:space="preserve">Vitis x interspécifique cv. Seyve-Villard 23-564</t>
  </si>
  <si>
    <t xml:space="preserve">Vitis x interspécifique cv. Seyve-Villard 23-841</t>
  </si>
  <si>
    <t xml:space="preserve">Vitis x interspécifique cv. Seyve-Villard 23-898</t>
  </si>
  <si>
    <t xml:space="preserve">Vitis x interspécifique cv. Seyve-Villard 24-280</t>
  </si>
  <si>
    <t xml:space="preserve">Vitis x interspécifique cv. Seyve-Villard 24-282</t>
  </si>
  <si>
    <t xml:space="preserve">Vitis x interspécifique cv. Seyve-Villard 24-397</t>
  </si>
  <si>
    <t xml:space="preserve">Vitis x interspécifique cv. Seyve-Villard 24-418</t>
  </si>
  <si>
    <t xml:space="preserve">Vitis x interspécifique cv. Seyve-Villard 24-520</t>
  </si>
  <si>
    <t xml:space="preserve">Vitis x interspécifique cv. Seyve-Villard 24-531</t>
  </si>
  <si>
    <t xml:space="preserve">Vitis x interspécifique cv. Seyve-Villard 24-535</t>
  </si>
  <si>
    <t xml:space="preserve">Vitis x interspécifique cv. Seyve-Villard 24-614</t>
  </si>
  <si>
    <t xml:space="preserve">Vitis x interspécifique cv. Seyve-Villard 26-166</t>
  </si>
  <si>
    <t xml:space="preserve">Vitis x interspécifique cv. Seyve-Villard 26-205</t>
  </si>
  <si>
    <t xml:space="preserve">Vitis x interspécifique cv. Seyve-Villard 26-482</t>
  </si>
  <si>
    <t xml:space="preserve">Vitis x interspécifique cv. Seyve-Villard 26-490</t>
  </si>
  <si>
    <t xml:space="preserve">Vitis x interspécifique cv. Seyve-Villard 26-924</t>
  </si>
  <si>
    <t xml:space="preserve">Vitis x interspécifique cv. Seyve-Villard 27-236</t>
  </si>
  <si>
    <t xml:space="preserve">Vitis x interspécifique cv. Seyve-Villard 27-350</t>
  </si>
  <si>
    <t xml:space="preserve">Vitis x interspécifique cv. Seyve-Villard 27-531</t>
  </si>
  <si>
    <t xml:space="preserve">Vitis x interspécifique cv. Seyve-Villard 27-91</t>
  </si>
  <si>
    <t xml:space="preserve">Vitis x interspécifique cv. Seyve-Villard 28-415</t>
  </si>
  <si>
    <t xml:space="preserve">Vitis x interspécifique cv. Seyve-Villard 28-497</t>
  </si>
  <si>
    <t xml:space="preserve">Vitis x interspécifique cv. Seyve-Villard 28-527</t>
  </si>
  <si>
    <t xml:space="preserve">Vitis x interspécifique cv. Seyve-Villard 28-86</t>
  </si>
  <si>
    <t xml:space="preserve">Vitis x interspécifique cv. Seyve-Villard 29-399</t>
  </si>
  <si>
    <t xml:space="preserve">Vitis x interspécifique cv. Seyve-Villard 30-5</t>
  </si>
  <si>
    <t xml:space="preserve">Vitis x interspécifique cv. Seyve-Villard 30-56</t>
  </si>
  <si>
    <t xml:space="preserve">Vitis x interspécifique cv. Seyve-Villard 31-358</t>
  </si>
  <si>
    <t xml:space="preserve">Vitis x interspécifique cv. Seyve-Villard 3-160</t>
  </si>
  <si>
    <t xml:space="preserve">Vitis x interspécifique cv. Seyve-Villard 33-412</t>
  </si>
  <si>
    <t xml:space="preserve">Vitis x interspécifique cv. Seyve-Villard 34-211</t>
  </si>
  <si>
    <t xml:space="preserve">Vitis x interspécifique cv. Seyve-Villard 34-273</t>
  </si>
  <si>
    <t xml:space="preserve">Vitis x interspécifique cv. Seyve-Villard 36-152</t>
  </si>
  <si>
    <t xml:space="preserve">Vitis x interspécifique cv. Seyve-Villard 39-229</t>
  </si>
  <si>
    <t xml:space="preserve">Vitis x interspécifique cv. Seyve-Villard 39-522</t>
  </si>
  <si>
    <t xml:space="preserve">Vitis x interspécifique cv. Seyve-Villard 39-639</t>
  </si>
  <si>
    <t xml:space="preserve">Vitis x interspécifique cv. Seyve-Villard 41-471</t>
  </si>
  <si>
    <t xml:space="preserve">Vitis x interspécifique cv. Seyve-Villard 43-438</t>
  </si>
  <si>
    <t xml:space="preserve">Vitis x interspécifique cv. Seyve-Villard 45-440</t>
  </si>
  <si>
    <t xml:space="preserve">Vitis x interspécifique cv. Seyve-Villard 46-215</t>
  </si>
  <si>
    <t xml:space="preserve">Vitis x interspécifique cv. Seyve-Villard 46-434</t>
  </si>
  <si>
    <t xml:space="preserve">Vitis x interspécifique cv. Seyve-Villard 5-247</t>
  </si>
  <si>
    <t xml:space="preserve">Vitis x interspécifique cv. Seyve-Villard 7-111</t>
  </si>
  <si>
    <t xml:space="preserve">Vitis x interspécifique cv. Seyve-Villard 7-135</t>
  </si>
  <si>
    <t xml:space="preserve">Vitis x interspécifique cv. Seyve-Villard 7-216</t>
  </si>
  <si>
    <t xml:space="preserve">Vitis x interspécifique cv. Seyve-Villard 7-235</t>
  </si>
  <si>
    <t xml:space="preserve">Vitis x interspécifique cv. Siegfried rèbe</t>
  </si>
  <si>
    <t xml:space="preserve">Vitis x interspécifique cv. Sioux</t>
  </si>
  <si>
    <t xml:space="preserve">Vitis x interspécifique cv. Sirius</t>
  </si>
  <si>
    <t xml:space="preserve">Vitis x interspécifique cv. Solaris</t>
  </si>
  <si>
    <t xml:space="preserve">Vitis x interspécifique cv. Solonis</t>
  </si>
  <si>
    <t xml:space="preserve">Vitis x interspécifique cv. Solonis x Goldriesling</t>
  </si>
  <si>
    <t xml:space="preserve">Vitis x interspécifique cv. Sori = 353 Geisenheim</t>
  </si>
  <si>
    <t xml:space="preserve">Vitis x interspécifique cv. SO4 = Sélection Oppenheim 4</t>
  </si>
  <si>
    <t xml:space="preserve">Vitis x interspécifique cv. Staufer</t>
  </si>
  <si>
    <t xml:space="preserve">Vitis x interspécifique cv. Sulima</t>
  </si>
  <si>
    <t xml:space="preserve">Vitis x interspécifique cv. Super 99 Richter</t>
  </si>
  <si>
    <t xml:space="preserve">Vitis x interspécifique cv. Superbe</t>
  </si>
  <si>
    <t xml:space="preserve">Vitis x interspécifique cv. Surfin blanc</t>
  </si>
  <si>
    <t xml:space="preserve">Vitis x interspécifique cv. Sylvestre Warre</t>
  </si>
  <si>
    <t xml:space="preserve">Vitis x interspécifique cv. Takao</t>
  </si>
  <si>
    <t xml:space="preserve">Vitis x interspécifique cv. Tank = Couderc 4401</t>
  </si>
  <si>
    <t xml:space="preserve">Vitis x interspécifique cv. Téhère doré = Tissier Ravat 578</t>
  </si>
  <si>
    <t xml:space="preserve">Vitis x interspécifique cv. Teleki 10 A</t>
  </si>
  <si>
    <t xml:space="preserve">Vitis x interspécifique cv. Teresa Pirovano = Pirovano 192</t>
  </si>
  <si>
    <t xml:space="preserve">Vitis x interspécifique cv. Termidoro = Pirovano 33</t>
  </si>
  <si>
    <t xml:space="preserve">Vitis x interspécifique cv. Terzi 1</t>
  </si>
  <si>
    <t xml:space="preserve">Vitis x interspécifique cv. Terzi 108-6</t>
  </si>
  <si>
    <t xml:space="preserve">Vitis x interspécifique cv. Terzi 111-4</t>
  </si>
  <si>
    <t xml:space="preserve">Vitis x interspécifique cv. Terzi 1-6</t>
  </si>
  <si>
    <t xml:space="preserve">Vitis x interspécifique cv. Terzi 6-26</t>
  </si>
  <si>
    <t xml:space="preserve">Vitis x interspécifique cv. Terzi 6-6</t>
  </si>
  <si>
    <t xml:space="preserve">Vitis x interspécifique cv. Terzi 72-6</t>
  </si>
  <si>
    <t xml:space="preserve">Vitis x interspécifique cv. Terzi 78-13</t>
  </si>
  <si>
    <t xml:space="preserve">Vitis x interspécifique cv. Tinctarel n° 2 = Galibert 182-15</t>
  </si>
  <si>
    <t xml:space="preserve">Vitis x interspécifique cv. Tinctarel N°1 = Galibert 182-14</t>
  </si>
  <si>
    <t xml:space="preserve">Vitis x interspécifique cv. Tôtmur = Baco 2-16</t>
  </si>
  <si>
    <t xml:space="preserve">Vitis x interspécifique cv. Tréblanc</t>
  </si>
  <si>
    <t xml:space="preserve">Vitis x interspécifique cv. Triomphe d'Alsace = Kühlmann 319-3</t>
  </si>
  <si>
    <t xml:space="preserve">Vitis x interspécifique cv. Union Village</t>
  </si>
  <si>
    <t xml:space="preserve">Vitis x interspécifique cv. Uvade blanche n° 1 = Galibert 221-32</t>
  </si>
  <si>
    <t xml:space="preserve">Vitis x interspécifique cv. Uvade blanche n° 3 = Galibert 223-61</t>
  </si>
  <si>
    <t xml:space="preserve">Vitis x interspécifique cv. Uvade blanche n°2 = Galibert 223-59</t>
  </si>
  <si>
    <t xml:space="preserve">Vitis x interspécifique cv. Uvade blanche n°4 = Galibert 223-77</t>
  </si>
  <si>
    <t xml:space="preserve">Vitis x interspécifique cv. Uvanère</t>
  </si>
  <si>
    <t xml:space="preserve">Vitis x interspécifique cv. Uvette blanche n°1 = Galibert 239-41</t>
  </si>
  <si>
    <t xml:space="preserve">Vitis x interspécifique cv. Uvette blanche n°2 = Galibert 239-44</t>
  </si>
  <si>
    <t xml:space="preserve">Vitis x interspécifique cv. Uvette dorée n°1 = Galibert 230-91</t>
  </si>
  <si>
    <t xml:space="preserve">Vitis x interspécifique cv. Uvette dorée n°2 = Galibert 238-70</t>
  </si>
  <si>
    <t xml:space="preserve">Vitis x interspécifique cv. Uvine</t>
  </si>
  <si>
    <t xml:space="preserve">Vitis x interspécifique cv. V 15</t>
  </si>
  <si>
    <t xml:space="preserve">Vitis x interspécifique cv. Valérien = Seyve-Villard 23-410</t>
  </si>
  <si>
    <t xml:space="preserve">Vitis x interspécifique cv. Varousset = Seyve-Villard 23-657</t>
  </si>
  <si>
    <t xml:space="preserve">Vitis x interspécifique cv. Venango</t>
  </si>
  <si>
    <t xml:space="preserve">Vitis x interspécifique cv. Vialla</t>
  </si>
  <si>
    <t xml:space="preserve">Vitis x interspécifique cv. Victoire = Kühlmann 272-1</t>
  </si>
  <si>
    <t xml:space="preserve">Vitis x interspécifique cv. Vidal 254</t>
  </si>
  <si>
    <t xml:space="preserve">Vitis x interspécifique cv. Vidal 256</t>
  </si>
  <si>
    <t xml:space="preserve">Vitis x interspécifique cv. Vidal 286</t>
  </si>
  <si>
    <t xml:space="preserve">Vitis x interspécifique cv. Villard blanc = Seyve-Villard 12-375</t>
  </si>
  <si>
    <t xml:space="preserve">Vitis x interspécifique cv. Villard noir = Seyve-Villard 18-315</t>
  </si>
  <si>
    <t xml:space="preserve">Vitis x interspécifique cv. vinifera x aestivalis</t>
  </si>
  <si>
    <t xml:space="preserve">Vitis x interspécifique cv. vinifera x aestivalis x labrusca</t>
  </si>
  <si>
    <t xml:space="preserve">Vitis x interspécifique cv. vinifera x berlandieri</t>
  </si>
  <si>
    <t xml:space="preserve">Vitis x interspécifique cv. vinifera x californica</t>
  </si>
  <si>
    <t xml:space="preserve">Vitis x interspécifique cv. Vosgien</t>
  </si>
  <si>
    <t xml:space="preserve">Vitis x interspécifique cv. Wilhelma 1</t>
  </si>
  <si>
    <t xml:space="preserve">Vitis x interspécifique cv. Wilson grape = Kühlmann 252-1</t>
  </si>
  <si>
    <t xml:space="preserve">Vitis x interspécifique cv. 10-11</t>
  </si>
  <si>
    <t xml:space="preserve">Vitis x interspécifique cv. 101-14 MGT = Millardet et de Grasset 101-14</t>
  </si>
  <si>
    <t xml:space="preserve">Vitis x interspécifique cv. 102 EM</t>
  </si>
  <si>
    <t xml:space="preserve">Vitis x interspécifique cv. 10-5</t>
  </si>
  <si>
    <t xml:space="preserve">Vitis x interspécifique cv. 110 R = Richter 110</t>
  </si>
  <si>
    <t xml:space="preserve">Vitis x interspécifique cv. 1103 Pa = Paulsen 1103</t>
  </si>
  <si>
    <t xml:space="preserve">Vitis x interspécifique cv. 125 AA = Kober 125 AA</t>
  </si>
  <si>
    <t xml:space="preserve">Vitis x interspécifique cv. 136 EM</t>
  </si>
  <si>
    <t xml:space="preserve">Vitis x interspécifique cv. 140 Ru = Ruggeri 140</t>
  </si>
  <si>
    <t xml:space="preserve">Vitis x interspécifique cv. 142 EM</t>
  </si>
  <si>
    <t xml:space="preserve">Vitis x interspécifique cv. 1447 Pa = Paulsen 1447</t>
  </si>
  <si>
    <t xml:space="preserve">Vitis x interspécifique cv. 161-49 C = Couderc 161-49</t>
  </si>
  <si>
    <t xml:space="preserve">Vitis x interspécifique cv. 1616 C = Couderc 1616</t>
  </si>
  <si>
    <t xml:space="preserve">Vitis x interspécifique cv. 196-17 Cl = Castel 196-17</t>
  </si>
  <si>
    <t xml:space="preserve">Vitis x interspécifique cv. 216-3 Cl = Castel 216-3</t>
  </si>
  <si>
    <t xml:space="preserve">Vitis x interspécifique cv. 33 EM</t>
  </si>
  <si>
    <t xml:space="preserve">Vitis x interspécifique cv. 3309 C = Couderc 3309</t>
  </si>
  <si>
    <t xml:space="preserve">Vitis x interspécifique cv. 333 EM = 333 Ecole de Montpellier</t>
  </si>
  <si>
    <t xml:space="preserve">Vitis x interspécifique cv. 34 EM = 34 Ecole de Montpellier</t>
  </si>
  <si>
    <t xml:space="preserve">Vitis x interspécifique cv. 4010 Cl = Castel 4010</t>
  </si>
  <si>
    <t xml:space="preserve">Vitis x interspécifique cv. 41 B = Millardet et de Grasset 41 B</t>
  </si>
  <si>
    <t xml:space="preserve">Vitis x interspécifique cv. 420 A = Millardet et de Grasset 420 A</t>
  </si>
  <si>
    <t xml:space="preserve">Vitis x interspécifique cv. 420 Foex</t>
  </si>
  <si>
    <t xml:space="preserve">Vitis x interspécifique cv. 44-53 Ma = Malègue 44-53</t>
  </si>
  <si>
    <t xml:space="preserve">Vitis x interspécifique cv. 45 EM</t>
  </si>
  <si>
    <t xml:space="preserve">Vitis x interspécifique cv. 5 BB = Téléki sélection Kober 5 BB</t>
  </si>
  <si>
    <t xml:space="preserve">Vitis x interspécifique cv. 5 BB Evin</t>
  </si>
  <si>
    <t xml:space="preserve">Vitis x interspécifique cv. 5 BB Grimaud</t>
  </si>
  <si>
    <t xml:space="preserve">Vitis x interspécifique cv. 5 BB Tramier 2</t>
  </si>
  <si>
    <t xml:space="preserve">Vitis x interspécifique cv. 5 BB Trilobé</t>
  </si>
  <si>
    <t xml:space="preserve">Vitis x interspécifique cv. 5 C = Téléki 5 C</t>
  </si>
  <si>
    <t xml:space="preserve">Vitis x interspécifique cv. 503 Barr</t>
  </si>
  <si>
    <t xml:space="preserve">Vitis x interspécifique cv. 59 B</t>
  </si>
  <si>
    <t xml:space="preserve">Vitis x interspécifique cv. 6-23</t>
  </si>
  <si>
    <t xml:space="preserve">Vitis x interspécifique cv. 7-13</t>
  </si>
  <si>
    <t xml:space="preserve">Vitis x interspécifique cv. 7-16</t>
  </si>
  <si>
    <t xml:space="preserve">Vitis x interspécifique cv. 8 B = Téléki B</t>
  </si>
  <si>
    <t xml:space="preserve">Vitis x interspécifique cv. 8 B clone A</t>
  </si>
  <si>
    <t xml:space="preserve">Vitis x interspécifique cv. 8 B Faux</t>
  </si>
  <si>
    <t xml:space="preserve">Vitis x interspécifique cv. 8 B Femelle</t>
  </si>
  <si>
    <t xml:space="preserve">Vitis x interspécifique cv. 8 B Ferrari</t>
  </si>
  <si>
    <t xml:space="preserve">Vitis x interspécifique cv. 8-5</t>
  </si>
  <si>
    <t xml:space="preserve">Vitis x interspécifique cv. 99 R = Richter 99</t>
  </si>
  <si>
    <t xml:space="preserve">Vitis yanshanensis J.X.Chen</t>
  </si>
  <si>
    <t xml:space="preserve">Zea L.</t>
  </si>
  <si>
    <t xml:space="preserve">Zea mays L.</t>
  </si>
  <si>
    <t xml:space="preserve">Zinnia elegans</t>
  </si>
  <si>
    <t xml:space="preserve">Nom de la demande</t>
  </si>
  <si>
    <t xml:space="preserve">Pas de temps</t>
  </si>
  <si>
    <t xml:space="preserve">Journalier</t>
  </si>
  <si>
    <t xml:space="preserve">Date de début</t>
  </si>
  <si>
    <t xml:space="preserve">Date de fin</t>
  </si>
  <si>
    <t xml:space="preserve">___Temperature___</t>
  </si>
  <si>
    <t xml:space="preserve">Mean</t>
  </si>
  <si>
    <t xml:space="preserve">température moyenne  de la journée</t>
  </si>
  <si>
    <t xml:space="preserve">°C</t>
  </si>
  <si>
    <t xml:space="preserve">High</t>
  </si>
  <si>
    <t xml:space="preserve">température la plus élevée  de la journée</t>
  </si>
  <si>
    <t xml:space="preserve">Low</t>
  </si>
  <si>
    <t xml:space="preserve">température la plus basse  de la journée</t>
  </si>
  <si>
    <t xml:space="preserve">RH</t>
  </si>
  <si>
    <t xml:space="preserve">humidité relative moyenne de la journée</t>
  </si>
  <si>
    <t xml:space="preserve">Solar</t>
  </si>
  <si>
    <t xml:space="preserve">W/m2</t>
  </si>
  <si>
    <t xml:space="preserve">rayonnement moyen de la journée</t>
  </si>
  <si>
    <t xml:space="preserve">J/cm2</t>
  </si>
  <si>
    <t xml:space="preserve">Wind</t>
  </si>
  <si>
    <t xml:space="preserve">Speed</t>
  </si>
  <si>
    <t xml:space="preserve">vitesse du vent moyen de la journée</t>
  </si>
  <si>
    <t xml:space="preserve">m/s</t>
  </si>
  <si>
    <t xml:space="preserve">Rain-</t>
  </si>
  <si>
    <t xml:space="preserve">Fall</t>
  </si>
  <si>
    <t xml:space="preserve">précipitation de la journée</t>
  </si>
  <si>
    <t xml:space="preserve">mm</t>
  </si>
  <si>
    <t xml:space="preserve">ET</t>
  </si>
  <si>
    <t xml:space="preserve">Ref</t>
  </si>
  <si>
    <t xml:space="preserve">évapotranspiration de référence </t>
  </si>
  <si>
    <t xml:space="preserve">évapotranspiration calculée en fonction du coef choisi pour  la culture,</t>
  </si>
  <si>
    <t xml:space="preserve">Irrig</t>
  </si>
  <si>
    <t xml:space="preserve">ation</t>
  </si>
  <si>
    <t xml:space="preserve">perte en eau  de la journée</t>
  </si>
  <si>
    <t xml:space="preserve">Net</t>
  </si>
  <si>
    <t xml:space="preserve">Water</t>
  </si>
  <si>
    <t xml:space="preserve">cumul de la perte d'eau depuis le début du calcul d'ETP</t>
  </si>
  <si>
    <t xml:space="preserve">Cum</t>
  </si>
  <si>
    <t xml:space="preserve">4/5</t>
  </si>
  <si>
    <t xml:space="preserve">1/5</t>
  </si>
  <si>
    <t xml:space="preserve">Total</t>
  </si>
  <si>
    <t xml:space="preserve">N % DUMAS Spécial Ferti</t>
  </si>
  <si>
    <t xml:space="preserve">Manip</t>
  </si>
  <si>
    <t xml:space="preserve">Essai</t>
  </si>
  <si>
    <t xml:space="preserve">Modalite</t>
  </si>
  <si>
    <t xml:space="preserve">Genotype</t>
  </si>
  <si>
    <t xml:space="preserve">Stade</t>
  </si>
  <si>
    <t xml:space="preserve">Nbr</t>
  </si>
  <si>
    <t xml:space="preserve">MF (g)</t>
  </si>
  <si>
    <t xml:space="preserve">MS (g)</t>
  </si>
  <si>
    <t xml:space="preserve">% Humidité</t>
  </si>
  <si>
    <t xml:space="preserve">MF Feuilles (g)</t>
  </si>
  <si>
    <t xml:space="preserve">MF Tige (g)</t>
  </si>
  <si>
    <t xml:space="preserve">MF Aér</t>
  </si>
  <si>
    <t xml:space="preserve">MS Feuilles (g)</t>
  </si>
  <si>
    <t xml:space="preserve">MS Tige (g)</t>
  </si>
  <si>
    <t xml:space="preserve">MS Aér (g)</t>
  </si>
  <si>
    <t xml:space="preserve">MS Totale (t)</t>
  </si>
  <si>
    <t xml:space="preserve">%N critique</t>
  </si>
  <si>
    <t xml:space="preserve">Feuilles</t>
  </si>
  <si>
    <t xml:space="preserve">Tiges</t>
  </si>
  <si>
    <t xml:space="preserve">Qté N Total</t>
  </si>
  <si>
    <t xml:space="preserve">% Azote MS (1/5)</t>
  </si>
  <si>
    <t xml:space="preserve">INN</t>
  </si>
  <si>
    <t xml:space="preserve">INN1</t>
  </si>
  <si>
    <t xml:space="preserve">Panel</t>
  </si>
  <si>
    <t xml:space="preserve">INN2</t>
  </si>
  <si>
    <t xml:space="preserve">INN3</t>
  </si>
  <si>
    <t xml:space="preserve">INN4</t>
  </si>
  <si>
    <t xml:space="preserve">De "Parcelle" à "Genotype" = données générales sur l'essai</t>
  </si>
  <si>
    <r>
      <rPr>
        <b val="true"/>
        <sz val="10"/>
        <rFont val="Arial"/>
        <family val="2"/>
        <charset val="1"/>
      </rPr>
      <t xml:space="preserve">Manip</t>
    </r>
    <r>
      <rPr>
        <sz val="10"/>
        <rFont val="Arial"/>
        <family val="2"/>
        <charset val="1"/>
      </rPr>
      <t xml:space="preserve"> = quelle INN</t>
    </r>
  </si>
  <si>
    <t xml:space="preserve">Ne mettre que les datas brutes</t>
  </si>
  <si>
    <r>
      <rPr>
        <b val="true"/>
        <sz val="10"/>
        <rFont val="Arial"/>
        <family val="2"/>
        <charset val="1"/>
      </rPr>
      <t xml:space="preserve">Date</t>
    </r>
    <r>
      <rPr>
        <sz val="10"/>
        <rFont val="Arial"/>
        <family val="2"/>
        <charset val="1"/>
      </rPr>
      <t xml:space="preserve"> = date de prélèvement</t>
    </r>
  </si>
  <si>
    <r>
      <rPr>
        <b val="true"/>
        <sz val="10"/>
        <rFont val="Arial"/>
        <family val="2"/>
        <charset val="1"/>
      </rPr>
      <t xml:space="preserve">Stade</t>
    </r>
    <r>
      <rPr>
        <sz val="10"/>
        <rFont val="Arial"/>
        <family val="2"/>
        <charset val="1"/>
      </rPr>
      <t xml:space="preserve"> = stade moyen de la parcelle</t>
    </r>
  </si>
  <si>
    <t xml:space="preserve">Deux échantillons différents sont identifiés : 1/5 des plantes et 4/5 des plantes</t>
  </si>
  <si>
    <t xml:space="preserve">A partir des INN3, une distinction est faite entre les feuilles et le tiges pour les pesées </t>
  </si>
  <si>
    <t xml:space="preserve">et les analyses par SAS pour l'échantillon 1/5</t>
  </si>
  <si>
    <r>
      <rPr>
        <b val="true"/>
        <sz val="10"/>
        <rFont val="Arial"/>
        <family val="2"/>
        <charset val="1"/>
      </rPr>
      <t xml:space="preserve">Nbr</t>
    </r>
    <r>
      <rPr>
        <sz val="10"/>
        <rFont val="Arial"/>
        <family val="2"/>
        <charset val="1"/>
      </rPr>
      <t xml:space="preserve"> = nombre de plantes du prélèvement</t>
    </r>
  </si>
  <si>
    <r>
      <rPr>
        <b val="true"/>
        <sz val="10"/>
        <rFont val="Arial"/>
        <family val="2"/>
        <charset val="1"/>
      </rPr>
      <t xml:space="preserve">MF</t>
    </r>
    <r>
      <rPr>
        <sz val="10"/>
        <rFont val="Arial"/>
        <family val="2"/>
        <charset val="1"/>
      </rPr>
      <t xml:space="preserve"> = matière fraiche du prélèvement en grammes</t>
    </r>
  </si>
  <si>
    <r>
      <rPr>
        <b val="true"/>
        <sz val="10"/>
        <rFont val="Arial"/>
        <family val="2"/>
        <charset val="1"/>
      </rPr>
      <t xml:space="preserve">MS</t>
    </r>
    <r>
      <rPr>
        <sz val="10"/>
        <rFont val="Arial"/>
        <family val="2"/>
        <charset val="1"/>
      </rPr>
      <t xml:space="preserve"> = matière séche du prélèvement en grammes</t>
    </r>
  </si>
  <si>
    <r>
      <rPr>
        <b val="true"/>
        <sz val="10"/>
        <rFont val="Arial"/>
        <family val="2"/>
        <charset val="1"/>
      </rPr>
      <t xml:space="preserve">N % DUMAS Spérial Ferti</t>
    </r>
    <r>
      <rPr>
        <sz val="10"/>
        <rFont val="Arial"/>
        <family val="2"/>
        <charset val="1"/>
      </rPr>
      <t xml:space="preserve"> = pourcentage d'azote dans la plante (résultat laboratoire)</t>
    </r>
  </si>
  <si>
    <r>
      <rPr>
        <b val="true"/>
        <sz val="10"/>
        <rFont val="Arial"/>
        <family val="2"/>
        <charset val="1"/>
      </rPr>
      <t xml:space="preserve">INN</t>
    </r>
    <r>
      <rPr>
        <sz val="10"/>
        <rFont val="Arial"/>
        <family val="2"/>
        <charset val="1"/>
      </rPr>
      <t xml:space="preserve"> = (Qté N tot / MS (1/5) (g)) / %Ncritique</t>
    </r>
  </si>
  <si>
    <t xml:space="preserve">PLAN RAPSODYN 2015-2016</t>
  </si>
  <si>
    <t xml:space="preserve">PANEL</t>
  </si>
  <si>
    <t xml:space="preserve">PANEL-Y4</t>
  </si>
  <si>
    <t xml:space="preserve">01</t>
  </si>
  <si>
    <t xml:space="preserve">02</t>
  </si>
  <si>
    <t xml:space="preserve">03</t>
  </si>
  <si>
    <t xml:space="preserve">04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</si>
  <si>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</si>
  <si>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</si>
  <si>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</si>
  <si>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</si>
  <si>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</si>
  <si>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</si>
  <si>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</si>
  <si>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</si>
  <si>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</si>
  <si>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</si>
  <si>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</si>
  <si>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</si>
  <si>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</si>
  <si>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</si>
  <si>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</si>
  <si>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</si>
  <si>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</si>
  <si>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</si>
  <si>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</si>
  <si>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</si>
  <si>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</si>
  <si>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</si>
  <si>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</si>
  <si>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</si>
  <si>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</si>
  <si>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</si>
  <si>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</si>
  <si>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</si>
  <si>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</si>
  <si>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</si>
  <si>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</si>
  <si>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</si>
  <si>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</si>
  <si>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</si>
  <si>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</si>
  <si>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</si>
  <si>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</si>
  <si>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</si>
  <si>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</si>
  <si>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</si>
  <si>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Rep1 x N1</t>
  </si>
  <si>
    <t xml:space="preserve">Rep1 x N2</t>
  </si>
  <si>
    <t xml:space="preserve">96 génotypes de CANOPY-B </t>
  </si>
  <si>
    <t xml:space="preserve">Témoins sur les côtés</t>
  </si>
  <si>
    <t xml:space="preserve">2 rep</t>
  </si>
  <si>
    <t xml:space="preserve">2N (N1, N2) en split-plot</t>
  </si>
  <si>
    <t xml:space="preserve">Rep2 x N2</t>
  </si>
  <si>
    <t xml:space="preserve">Rep2 x N1</t>
  </si>
  <si>
    <t xml:space="preserve">44 placettes * 1,5 m = 66 m</t>
  </si>
  <si>
    <t xml:space="preserve">12 placettes * 4,5m; 9 allées * 2,5m; 2 allées * 3,5m; 2 allées * 4,5m = 92,5 m</t>
  </si>
  <si>
    <t xml:space="preserve">Passage d'engin dans les allées 4,5 m et 3,5 m</t>
  </si>
  <si>
    <t xml:space="preserve">Avec les numéros de génotypes</t>
  </si>
  <si>
    <t xml:space="preserve">04-29</t>
  </si>
  <si>
    <t xml:space="preserve">05-29</t>
  </si>
  <si>
    <t xml:space="preserve">06-29</t>
  </si>
  <si>
    <t xml:space="preserve">07-29</t>
  </si>
  <si>
    <t xml:space="preserve">08-29</t>
  </si>
  <si>
    <t xml:space="preserve">09-29</t>
  </si>
  <si>
    <t xml:space="preserve">10-29</t>
  </si>
  <si>
    <t xml:space="preserve">11-29</t>
  </si>
  <si>
    <t xml:space="preserve">12-29</t>
  </si>
  <si>
    <t xml:space="preserve">13-29</t>
  </si>
  <si>
    <t xml:space="preserve">14-29</t>
  </si>
  <si>
    <t xml:space="preserve">15-29</t>
  </si>
  <si>
    <t xml:space="preserve">16-29</t>
  </si>
  <si>
    <t xml:space="preserve">17-29</t>
  </si>
  <si>
    <t xml:space="preserve">18-29</t>
  </si>
  <si>
    <t xml:space="preserve">19-29</t>
  </si>
  <si>
    <t xml:space="preserve">20-29</t>
  </si>
  <si>
    <t xml:space="preserve">25-29</t>
  </si>
  <si>
    <t xml:space="preserve">26-29</t>
  </si>
  <si>
    <t xml:space="preserve">27-29</t>
  </si>
  <si>
    <t xml:space="preserve">28-29</t>
  </si>
  <si>
    <t xml:space="preserve">29-29</t>
  </si>
  <si>
    <t xml:space="preserve">30-29</t>
  </si>
  <si>
    <t xml:space="preserve">31-29</t>
  </si>
  <si>
    <t xml:space="preserve">32-29</t>
  </si>
  <si>
    <t xml:space="preserve">33-29</t>
  </si>
  <si>
    <t xml:space="preserve">34-29</t>
  </si>
  <si>
    <t xml:space="preserve">35-29</t>
  </si>
  <si>
    <t xml:space="preserve">36-29</t>
  </si>
  <si>
    <t xml:space="preserve">37-29</t>
  </si>
  <si>
    <t xml:space="preserve">38-29</t>
  </si>
  <si>
    <t xml:space="preserve">39-29</t>
  </si>
  <si>
    <t xml:space="preserve">40-29</t>
  </si>
  <si>
    <t xml:space="preserve">41-29</t>
  </si>
  <si>
    <t xml:space="preserve">04-30</t>
  </si>
  <si>
    <t xml:space="preserve">05-30</t>
  </si>
  <si>
    <t xml:space="preserve">06-30</t>
  </si>
  <si>
    <t xml:space="preserve">07-30</t>
  </si>
  <si>
    <t xml:space="preserve">08-30</t>
  </si>
  <si>
    <t xml:space="preserve">09-30</t>
  </si>
  <si>
    <t xml:space="preserve">10-30</t>
  </si>
  <si>
    <t xml:space="preserve">11-30</t>
  </si>
  <si>
    <t xml:space="preserve">12-30</t>
  </si>
  <si>
    <t xml:space="preserve">13-30</t>
  </si>
  <si>
    <t xml:space="preserve">14-30</t>
  </si>
  <si>
    <t xml:space="preserve">15-30</t>
  </si>
  <si>
    <t xml:space="preserve">16-30</t>
  </si>
  <si>
    <t xml:space="preserve">17-30</t>
  </si>
  <si>
    <t xml:space="preserve">18-30</t>
  </si>
  <si>
    <t xml:space="preserve">19-30</t>
  </si>
  <si>
    <t xml:space="preserve">20-30</t>
  </si>
  <si>
    <t xml:space="preserve">25-30</t>
  </si>
  <si>
    <t xml:space="preserve">26-30</t>
  </si>
  <si>
    <t xml:space="preserve">27-30</t>
  </si>
  <si>
    <t xml:space="preserve">28-30</t>
  </si>
  <si>
    <t xml:space="preserve">29-30</t>
  </si>
  <si>
    <t xml:space="preserve">30-30</t>
  </si>
  <si>
    <t xml:space="preserve">31-30</t>
  </si>
  <si>
    <t xml:space="preserve">32-30</t>
  </si>
  <si>
    <t xml:space="preserve">33-30</t>
  </si>
  <si>
    <t xml:space="preserve">34-30</t>
  </si>
  <si>
    <t xml:space="preserve">35-30</t>
  </si>
  <si>
    <t xml:space="preserve">36-30</t>
  </si>
  <si>
    <t xml:space="preserve">37-30</t>
  </si>
  <si>
    <t xml:space="preserve">38-30</t>
  </si>
  <si>
    <t xml:space="preserve">39-30</t>
  </si>
  <si>
    <t xml:space="preserve">40-30</t>
  </si>
  <si>
    <t xml:space="preserve">41-30</t>
  </si>
  <si>
    <t xml:space="preserve">04-31</t>
  </si>
  <si>
    <t xml:space="preserve">05-31</t>
  </si>
  <si>
    <t xml:space="preserve">06-31</t>
  </si>
  <si>
    <t xml:space="preserve">07-31</t>
  </si>
  <si>
    <t xml:space="preserve">08-31</t>
  </si>
  <si>
    <t xml:space="preserve">09-31</t>
  </si>
  <si>
    <t xml:space="preserve">10-31</t>
  </si>
  <si>
    <t xml:space="preserve">11-31</t>
  </si>
  <si>
    <t xml:space="preserve">12-31</t>
  </si>
  <si>
    <t xml:space="preserve">13-31</t>
  </si>
  <si>
    <t xml:space="preserve">14-31</t>
  </si>
  <si>
    <t xml:space="preserve">15-31</t>
  </si>
  <si>
    <t xml:space="preserve">16-31</t>
  </si>
  <si>
    <t xml:space="preserve">17-31</t>
  </si>
  <si>
    <t xml:space="preserve">18-31</t>
  </si>
  <si>
    <t xml:space="preserve">19-31</t>
  </si>
  <si>
    <t xml:space="preserve">20-31</t>
  </si>
  <si>
    <t xml:space="preserve">25-31</t>
  </si>
  <si>
    <t xml:space="preserve">26-31</t>
  </si>
  <si>
    <t xml:space="preserve">27-31</t>
  </si>
  <si>
    <t xml:space="preserve">28-31</t>
  </si>
  <si>
    <t xml:space="preserve">29-31</t>
  </si>
  <si>
    <t xml:space="preserve">30-31</t>
  </si>
  <si>
    <t xml:space="preserve">31-31</t>
  </si>
  <si>
    <t xml:space="preserve">32-31</t>
  </si>
  <si>
    <t xml:space="preserve">33-31</t>
  </si>
  <si>
    <t xml:space="preserve">34-31</t>
  </si>
  <si>
    <t xml:space="preserve">35-31</t>
  </si>
  <si>
    <t xml:space="preserve">36-31</t>
  </si>
  <si>
    <t xml:space="preserve">37-31</t>
  </si>
  <si>
    <t xml:space="preserve">38-31</t>
  </si>
  <si>
    <t xml:space="preserve">39-31</t>
  </si>
  <si>
    <t xml:space="preserve">40-31</t>
  </si>
  <si>
    <t xml:space="preserve">41-31</t>
  </si>
  <si>
    <t xml:space="preserve">04-32</t>
  </si>
  <si>
    <t xml:space="preserve">05-32</t>
  </si>
  <si>
    <t xml:space="preserve">06-32</t>
  </si>
  <si>
    <t xml:space="preserve">07-32</t>
  </si>
  <si>
    <t xml:space="preserve">08-32</t>
  </si>
  <si>
    <t xml:space="preserve">09-32</t>
  </si>
  <si>
    <t xml:space="preserve">10-32</t>
  </si>
  <si>
    <t xml:space="preserve">11-32</t>
  </si>
  <si>
    <t xml:space="preserve">12-32</t>
  </si>
  <si>
    <t xml:space="preserve">13-32</t>
  </si>
  <si>
    <t xml:space="preserve">14-32</t>
  </si>
  <si>
    <t xml:space="preserve">15-32</t>
  </si>
  <si>
    <t xml:space="preserve">16-32</t>
  </si>
  <si>
    <t xml:space="preserve">17-32</t>
  </si>
  <si>
    <t xml:space="preserve">18-32</t>
  </si>
  <si>
    <t xml:space="preserve">19-32</t>
  </si>
  <si>
    <t xml:space="preserve">20-32</t>
  </si>
  <si>
    <t xml:space="preserve">25-32</t>
  </si>
  <si>
    <t xml:space="preserve">26-32</t>
  </si>
  <si>
    <t xml:space="preserve">27-32</t>
  </si>
  <si>
    <t xml:space="preserve">28-32</t>
  </si>
  <si>
    <t xml:space="preserve">29-32</t>
  </si>
  <si>
    <t xml:space="preserve">30-32</t>
  </si>
  <si>
    <t xml:space="preserve">31-32</t>
  </si>
  <si>
    <t xml:space="preserve">32-32</t>
  </si>
  <si>
    <t xml:space="preserve">33-32</t>
  </si>
  <si>
    <t xml:space="preserve">34-32</t>
  </si>
  <si>
    <t xml:space="preserve">35-32</t>
  </si>
  <si>
    <t xml:space="preserve">36-32</t>
  </si>
  <si>
    <t xml:space="preserve">37-32</t>
  </si>
  <si>
    <t xml:space="preserve">38-32</t>
  </si>
  <si>
    <t xml:space="preserve">39-32</t>
  </si>
  <si>
    <t xml:space="preserve">40-32</t>
  </si>
  <si>
    <t xml:space="preserve">41-32</t>
  </si>
  <si>
    <t xml:space="preserve">04-33</t>
  </si>
  <si>
    <t xml:space="preserve">05-33</t>
  </si>
  <si>
    <t xml:space="preserve">06-33</t>
  </si>
  <si>
    <t xml:space="preserve">07-33</t>
  </si>
  <si>
    <t xml:space="preserve">08-33</t>
  </si>
  <si>
    <t xml:space="preserve">09-33</t>
  </si>
  <si>
    <t xml:space="preserve">10-33</t>
  </si>
  <si>
    <t xml:space="preserve">11-33</t>
  </si>
  <si>
    <t xml:space="preserve">12-33</t>
  </si>
  <si>
    <t xml:space="preserve">13-33</t>
  </si>
  <si>
    <t xml:space="preserve">14-33</t>
  </si>
  <si>
    <t xml:space="preserve">15-33</t>
  </si>
  <si>
    <t xml:space="preserve">16-33</t>
  </si>
  <si>
    <t xml:space="preserve">17-33</t>
  </si>
  <si>
    <t xml:space="preserve">18-33</t>
  </si>
  <si>
    <t xml:space="preserve">19-33</t>
  </si>
  <si>
    <t xml:space="preserve">20-33</t>
  </si>
  <si>
    <t xml:space="preserve">25-33</t>
  </si>
  <si>
    <t xml:space="preserve">26-33</t>
  </si>
  <si>
    <t xml:space="preserve">27-33</t>
  </si>
  <si>
    <t xml:space="preserve">28-33</t>
  </si>
  <si>
    <t xml:space="preserve">29-33</t>
  </si>
  <si>
    <t xml:space="preserve">30-33</t>
  </si>
  <si>
    <t xml:space="preserve">31-33</t>
  </si>
  <si>
    <t xml:space="preserve">32-33</t>
  </si>
  <si>
    <t xml:space="preserve">33-33</t>
  </si>
  <si>
    <t xml:space="preserve">34-33</t>
  </si>
  <si>
    <t xml:space="preserve">35-33</t>
  </si>
  <si>
    <t xml:space="preserve">36-33</t>
  </si>
  <si>
    <t xml:space="preserve">37-33</t>
  </si>
  <si>
    <t xml:space="preserve">38-33</t>
  </si>
  <si>
    <t xml:space="preserve">39-33</t>
  </si>
  <si>
    <t xml:space="preserve">40-33</t>
  </si>
  <si>
    <t xml:space="preserve">41-33</t>
  </si>
  <si>
    <t xml:space="preserve">04-34</t>
  </si>
  <si>
    <t xml:space="preserve">05-34</t>
  </si>
  <si>
    <t xml:space="preserve">06-34</t>
  </si>
  <si>
    <t xml:space="preserve">07-34</t>
  </si>
  <si>
    <t xml:space="preserve">08-34</t>
  </si>
  <si>
    <t xml:space="preserve">09-34</t>
  </si>
  <si>
    <t xml:space="preserve">10-34</t>
  </si>
  <si>
    <t xml:space="preserve">11-34</t>
  </si>
  <si>
    <t xml:space="preserve">12-34</t>
  </si>
  <si>
    <t xml:space="preserve">13-34</t>
  </si>
  <si>
    <t xml:space="preserve">14-34</t>
  </si>
  <si>
    <t xml:space="preserve">15-34</t>
  </si>
  <si>
    <t xml:space="preserve">16-34</t>
  </si>
  <si>
    <t xml:space="preserve">17-34</t>
  </si>
  <si>
    <t xml:space="preserve">18-34</t>
  </si>
  <si>
    <t xml:space="preserve">19-34</t>
  </si>
  <si>
    <t xml:space="preserve">20-34</t>
  </si>
  <si>
    <t xml:space="preserve">25-34</t>
  </si>
  <si>
    <t xml:space="preserve">26-34</t>
  </si>
  <si>
    <t xml:space="preserve">27-34</t>
  </si>
  <si>
    <t xml:space="preserve">28-34</t>
  </si>
  <si>
    <t xml:space="preserve">29-34</t>
  </si>
  <si>
    <t xml:space="preserve">30-34</t>
  </si>
  <si>
    <t xml:space="preserve">31-34</t>
  </si>
  <si>
    <t xml:space="preserve">32-34</t>
  </si>
  <si>
    <t xml:space="preserve">33-34</t>
  </si>
  <si>
    <t xml:space="preserve">34-34</t>
  </si>
  <si>
    <t xml:space="preserve">35-34</t>
  </si>
  <si>
    <t xml:space="preserve">36-34</t>
  </si>
  <si>
    <t xml:space="preserve">37-34</t>
  </si>
  <si>
    <t xml:space="preserve">38-34</t>
  </si>
  <si>
    <t xml:space="preserve">39-34</t>
  </si>
  <si>
    <t xml:space="preserve">40-34</t>
  </si>
  <si>
    <t xml:space="preserve">41-34</t>
  </si>
  <si>
    <t xml:space="preserve">04-35</t>
  </si>
  <si>
    <t xml:space="preserve">05-35</t>
  </si>
  <si>
    <t xml:space="preserve">06-35</t>
  </si>
  <si>
    <t xml:space="preserve">07-35</t>
  </si>
  <si>
    <t xml:space="preserve">08-35</t>
  </si>
  <si>
    <t xml:space="preserve">09-35</t>
  </si>
  <si>
    <t xml:space="preserve">10-35</t>
  </si>
  <si>
    <t xml:space="preserve">11-35</t>
  </si>
  <si>
    <t xml:space="preserve">12-35</t>
  </si>
  <si>
    <t xml:space="preserve">13-35</t>
  </si>
  <si>
    <t xml:space="preserve">14-35</t>
  </si>
  <si>
    <t xml:space="preserve">15-35</t>
  </si>
  <si>
    <t xml:space="preserve">16-35</t>
  </si>
  <si>
    <t xml:space="preserve">17-35</t>
  </si>
  <si>
    <t xml:space="preserve">18-35</t>
  </si>
  <si>
    <t xml:space="preserve">19-35</t>
  </si>
  <si>
    <t xml:space="preserve">20-35</t>
  </si>
  <si>
    <t xml:space="preserve">25-35</t>
  </si>
  <si>
    <t xml:space="preserve">26-35</t>
  </si>
  <si>
    <t xml:space="preserve">27-35</t>
  </si>
  <si>
    <t xml:space="preserve">28-35</t>
  </si>
  <si>
    <t xml:space="preserve">29-35</t>
  </si>
  <si>
    <t xml:space="preserve">30-35</t>
  </si>
  <si>
    <t xml:space="preserve">31-35</t>
  </si>
  <si>
    <t xml:space="preserve">32-35</t>
  </si>
  <si>
    <t xml:space="preserve">33-35</t>
  </si>
  <si>
    <t xml:space="preserve">34-35</t>
  </si>
  <si>
    <t xml:space="preserve">35-35</t>
  </si>
  <si>
    <t xml:space="preserve">36-35</t>
  </si>
  <si>
    <t xml:space="preserve">37-35</t>
  </si>
  <si>
    <t xml:space="preserve">38-35</t>
  </si>
  <si>
    <t xml:space="preserve">39-35</t>
  </si>
  <si>
    <t xml:space="preserve">40-35</t>
  </si>
  <si>
    <t xml:space="preserve">41-35</t>
  </si>
  <si>
    <t xml:space="preserve">04-36</t>
  </si>
  <si>
    <t xml:space="preserve">05-36</t>
  </si>
  <si>
    <t xml:space="preserve">06-36</t>
  </si>
  <si>
    <t xml:space="preserve">07-36</t>
  </si>
  <si>
    <t xml:space="preserve">08-36</t>
  </si>
  <si>
    <t xml:space="preserve">09-36</t>
  </si>
  <si>
    <t xml:space="preserve">10-36</t>
  </si>
  <si>
    <t xml:space="preserve">11-36</t>
  </si>
  <si>
    <t xml:space="preserve">12-36</t>
  </si>
  <si>
    <t xml:space="preserve">13-36</t>
  </si>
  <si>
    <t xml:space="preserve">14-36</t>
  </si>
  <si>
    <t xml:space="preserve">15-36</t>
  </si>
  <si>
    <t xml:space="preserve">16-36</t>
  </si>
  <si>
    <t xml:space="preserve">17-36</t>
  </si>
  <si>
    <t xml:space="preserve">18-36</t>
  </si>
  <si>
    <t xml:space="preserve">19-36</t>
  </si>
  <si>
    <t xml:space="preserve">20-36</t>
  </si>
  <si>
    <t xml:space="preserve">25-36</t>
  </si>
  <si>
    <t xml:space="preserve">26-36</t>
  </si>
  <si>
    <t xml:space="preserve">27-36</t>
  </si>
  <si>
    <t xml:space="preserve">28-36</t>
  </si>
  <si>
    <t xml:space="preserve">29-36</t>
  </si>
  <si>
    <t xml:space="preserve">30-36</t>
  </si>
  <si>
    <t xml:space="preserve">31-36</t>
  </si>
  <si>
    <t xml:space="preserve">32-36</t>
  </si>
  <si>
    <t xml:space="preserve">33-36</t>
  </si>
  <si>
    <t xml:space="preserve">34-36</t>
  </si>
  <si>
    <t xml:space="preserve">35-36</t>
  </si>
  <si>
    <t xml:space="preserve">36-36</t>
  </si>
  <si>
    <t xml:space="preserve">37-36</t>
  </si>
  <si>
    <t xml:space="preserve">38-36</t>
  </si>
  <si>
    <t xml:space="preserve">39-36</t>
  </si>
  <si>
    <t xml:space="preserve">40-36</t>
  </si>
  <si>
    <t xml:space="preserve">41-36</t>
  </si>
  <si>
    <t xml:space="preserve">04-37</t>
  </si>
  <si>
    <t xml:space="preserve">05-37</t>
  </si>
  <si>
    <t xml:space="preserve">06-37</t>
  </si>
  <si>
    <t xml:space="preserve">07-37</t>
  </si>
  <si>
    <t xml:space="preserve">08-37</t>
  </si>
  <si>
    <t xml:space="preserve">09-37</t>
  </si>
  <si>
    <t xml:space="preserve">10-37</t>
  </si>
  <si>
    <t xml:space="preserve">11-37</t>
  </si>
  <si>
    <t xml:space="preserve">12-37</t>
  </si>
  <si>
    <t xml:space="preserve">13-37</t>
  </si>
  <si>
    <t xml:space="preserve">14-37</t>
  </si>
  <si>
    <t xml:space="preserve">15-37</t>
  </si>
  <si>
    <t xml:space="preserve">16-37</t>
  </si>
  <si>
    <t xml:space="preserve">17-37</t>
  </si>
  <si>
    <t xml:space="preserve">18-37</t>
  </si>
  <si>
    <t xml:space="preserve">19-37</t>
  </si>
  <si>
    <t xml:space="preserve">20-37</t>
  </si>
  <si>
    <t xml:space="preserve">25-37</t>
  </si>
  <si>
    <t xml:space="preserve">26-37</t>
  </si>
  <si>
    <t xml:space="preserve">27-37</t>
  </si>
  <si>
    <t xml:space="preserve">28-37</t>
  </si>
  <si>
    <t xml:space="preserve">29-37</t>
  </si>
  <si>
    <t xml:space="preserve">30-37</t>
  </si>
  <si>
    <t xml:space="preserve">31-37</t>
  </si>
  <si>
    <t xml:space="preserve">32-37</t>
  </si>
  <si>
    <t xml:space="preserve">33-37</t>
  </si>
  <si>
    <t xml:space="preserve">34-37</t>
  </si>
  <si>
    <t xml:space="preserve">35-37</t>
  </si>
  <si>
    <t xml:space="preserve">36-37</t>
  </si>
  <si>
    <t xml:space="preserve">37-37</t>
  </si>
  <si>
    <t xml:space="preserve">38-37</t>
  </si>
  <si>
    <t xml:space="preserve">39-37</t>
  </si>
  <si>
    <t xml:space="preserve">40-37</t>
  </si>
  <si>
    <t xml:space="preserve">41-37</t>
  </si>
  <si>
    <t xml:space="preserve">04-38</t>
  </si>
  <si>
    <t xml:space="preserve">05-38</t>
  </si>
  <si>
    <t xml:space="preserve">06-38</t>
  </si>
  <si>
    <t xml:space="preserve">07-38</t>
  </si>
  <si>
    <t xml:space="preserve">08-38</t>
  </si>
  <si>
    <t xml:space="preserve">09-38</t>
  </si>
  <si>
    <t xml:space="preserve">10-38</t>
  </si>
  <si>
    <t xml:space="preserve">11-38</t>
  </si>
  <si>
    <t xml:space="preserve">12-38</t>
  </si>
  <si>
    <t xml:space="preserve">13-38</t>
  </si>
  <si>
    <t xml:space="preserve">14-38</t>
  </si>
  <si>
    <t xml:space="preserve">15-38</t>
  </si>
  <si>
    <t xml:space="preserve">16-38</t>
  </si>
  <si>
    <t xml:space="preserve">17-38</t>
  </si>
  <si>
    <t xml:space="preserve">18-38</t>
  </si>
  <si>
    <t xml:space="preserve">19-38</t>
  </si>
  <si>
    <t xml:space="preserve">20-38</t>
  </si>
  <si>
    <t xml:space="preserve">25-38</t>
  </si>
  <si>
    <t xml:space="preserve">26-38</t>
  </si>
  <si>
    <t xml:space="preserve">27-38</t>
  </si>
  <si>
    <t xml:space="preserve">28-38</t>
  </si>
  <si>
    <t xml:space="preserve">29-38</t>
  </si>
  <si>
    <t xml:space="preserve">30-38</t>
  </si>
  <si>
    <t xml:space="preserve">31-38</t>
  </si>
  <si>
    <t xml:space="preserve">32-38</t>
  </si>
  <si>
    <t xml:space="preserve">33-38</t>
  </si>
  <si>
    <t xml:space="preserve">34-38</t>
  </si>
  <si>
    <t xml:space="preserve">35-38</t>
  </si>
  <si>
    <t xml:space="preserve">36-38</t>
  </si>
  <si>
    <t xml:space="preserve">37-38</t>
  </si>
  <si>
    <t xml:space="preserve">38-38</t>
  </si>
  <si>
    <t xml:space="preserve">39-38</t>
  </si>
  <si>
    <t xml:space="preserve">40-38</t>
  </si>
  <si>
    <t xml:space="preserve">41-38</t>
  </si>
  <si>
    <t xml:space="preserve">04-39</t>
  </si>
  <si>
    <t xml:space="preserve">05-39</t>
  </si>
  <si>
    <t xml:space="preserve">06-39</t>
  </si>
  <si>
    <t xml:space="preserve">07-39</t>
  </si>
  <si>
    <t xml:space="preserve">08-39</t>
  </si>
  <si>
    <t xml:space="preserve">09-39</t>
  </si>
  <si>
    <t xml:space="preserve">10-39</t>
  </si>
  <si>
    <t xml:space="preserve">11-39</t>
  </si>
  <si>
    <t xml:space="preserve">12-39</t>
  </si>
  <si>
    <t xml:space="preserve">13-39</t>
  </si>
  <si>
    <t xml:space="preserve">14-39</t>
  </si>
  <si>
    <t xml:space="preserve">15-39</t>
  </si>
  <si>
    <t xml:space="preserve">16-39</t>
  </si>
  <si>
    <t xml:space="preserve">17-39</t>
  </si>
  <si>
    <t xml:space="preserve">18-39</t>
  </si>
  <si>
    <t xml:space="preserve">19-39</t>
  </si>
  <si>
    <t xml:space="preserve">20-39</t>
  </si>
  <si>
    <t xml:space="preserve">25-39</t>
  </si>
  <si>
    <t xml:space="preserve">26-39</t>
  </si>
  <si>
    <t xml:space="preserve">27-39</t>
  </si>
  <si>
    <t xml:space="preserve">28-39</t>
  </si>
  <si>
    <t xml:space="preserve">29-39</t>
  </si>
  <si>
    <t xml:space="preserve">30-39</t>
  </si>
  <si>
    <t xml:space="preserve">31-39</t>
  </si>
  <si>
    <t xml:space="preserve">32-39</t>
  </si>
  <si>
    <t xml:space="preserve">33-39</t>
  </si>
  <si>
    <t xml:space="preserve">34-39</t>
  </si>
  <si>
    <t xml:space="preserve">35-39</t>
  </si>
  <si>
    <t xml:space="preserve">36-39</t>
  </si>
  <si>
    <t xml:space="preserve">37-39</t>
  </si>
  <si>
    <t xml:space="preserve">38-39</t>
  </si>
  <si>
    <t xml:space="preserve">39-39</t>
  </si>
  <si>
    <t xml:space="preserve">40-39</t>
  </si>
  <si>
    <t xml:space="preserve">41-39</t>
  </si>
  <si>
    <t xml:space="preserve">04-40</t>
  </si>
  <si>
    <t xml:space="preserve">05-40</t>
  </si>
  <si>
    <t xml:space="preserve">06-40</t>
  </si>
  <si>
    <t xml:space="preserve">07-40</t>
  </si>
  <si>
    <t xml:space="preserve">08-40</t>
  </si>
  <si>
    <t xml:space="preserve">09-40</t>
  </si>
  <si>
    <t xml:space="preserve">10-40</t>
  </si>
  <si>
    <t xml:space="preserve">11-40</t>
  </si>
  <si>
    <t xml:space="preserve">12-40</t>
  </si>
  <si>
    <t xml:space="preserve">13-40</t>
  </si>
  <si>
    <t xml:space="preserve">14-40</t>
  </si>
  <si>
    <t xml:space="preserve">15-40</t>
  </si>
  <si>
    <t xml:space="preserve">16-40</t>
  </si>
  <si>
    <t xml:space="preserve">17-40</t>
  </si>
  <si>
    <t xml:space="preserve">18-40</t>
  </si>
  <si>
    <t xml:space="preserve">19-40</t>
  </si>
  <si>
    <t xml:space="preserve">20-40</t>
  </si>
  <si>
    <t xml:space="preserve">25-40</t>
  </si>
  <si>
    <t xml:space="preserve">26-40</t>
  </si>
  <si>
    <t xml:space="preserve">27-40</t>
  </si>
  <si>
    <t xml:space="preserve">28-40</t>
  </si>
  <si>
    <t xml:space="preserve">29-40</t>
  </si>
  <si>
    <t xml:space="preserve">30-40</t>
  </si>
  <si>
    <t xml:space="preserve">31-40</t>
  </si>
  <si>
    <t xml:space="preserve">32-40</t>
  </si>
  <si>
    <t xml:space="preserve">33-40</t>
  </si>
  <si>
    <t xml:space="preserve">34-40</t>
  </si>
  <si>
    <t xml:space="preserve">35-40</t>
  </si>
  <si>
    <t xml:space="preserve">36-40</t>
  </si>
  <si>
    <t xml:space="preserve">37-40</t>
  </si>
  <si>
    <t xml:space="preserve">38-40</t>
  </si>
  <si>
    <t xml:space="preserve">39-40</t>
  </si>
  <si>
    <t xml:space="preserve">40-40</t>
  </si>
  <si>
    <t xml:space="preserve">41-40</t>
  </si>
  <si>
    <t xml:space="preserve">Action</t>
  </si>
  <si>
    <t xml:space="preserve">Produits</t>
  </si>
  <si>
    <t xml:space="preserve">Cibles</t>
  </si>
  <si>
    <t xml:space="preserve">Détails</t>
  </si>
  <si>
    <t xml:space="preserve">Semis</t>
  </si>
  <si>
    <t xml:space="preserve">Fertilisation N+</t>
  </si>
  <si>
    <t xml:space="preserve">70U</t>
  </si>
  <si>
    <t xml:space="preserve">Recolte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</si>
</sst>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-* #,##0.00\ _€_-;\-* #,##0.00\ _€_-;_-* \-??\ _€_-;_-@_-"/>
    <numFmt numFmtId="166" formatCode="dd/mm/yy"/>
    <numFmt numFmtId="167" formatCode="@"/>
    <numFmt numFmtId="168" formatCode="dd/mm/yyyy"/>
    <numFmt numFmtId="169" formatCode="d/mm/yyyy;@"/>
    <numFmt numFmtId="170" formatCode="0.00"/>
    <numFmt numFmtId="171" formatCode="0"/>
    <numFmt numFmtId="172" formatCode="m/d/yyyy;@"/>
    <numFmt numFmtId="173" formatCode="0.0"/>
    <numFmt numFmtId="174" formatCode="#,##0"/>
    <numFmt numFmtId="175" formatCode="0.0000"/>
  </numFmts>
  <fonts count="77">
    <font>
      <sz val="9"/>
      <name val="Geneva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rgb="FFFF9900"/>
      <name val="Calibri"/>
      <family val="2"/>
      <charset val="1"/>
    </font>
    <font>
      <sz val="11"/>
      <color rgb="FFFF9900"/>
      <name val="Calibri"/>
      <family val="2"/>
      <charset val="1"/>
    </font>
    <font>
      <sz val="11"/>
      <color rgb="FF333399"/>
      <name val="Calibri"/>
      <family val="2"/>
      <charset val="1"/>
    </font>
    <font>
      <sz val="11"/>
      <color rgb="FF800080"/>
      <name val="Calibri"/>
      <family val="2"/>
      <charset val="1"/>
    </font>
    <font>
      <u val="single"/>
      <sz val="10"/>
      <color rgb="FF0000FF"/>
      <name val="Arial"/>
      <family val="2"/>
      <charset val="1"/>
    </font>
    <font>
      <u val="single"/>
      <sz val="11"/>
      <color rgb="FF0000FF"/>
      <name val="Calibri"/>
      <family val="2"/>
      <charset val="1"/>
    </font>
    <font>
      <u val="single"/>
      <sz val="8.5"/>
      <color rgb="FF0000FF"/>
      <name val="Arial"/>
      <family val="2"/>
      <charset val="1"/>
    </font>
    <font>
      <sz val="11"/>
      <color rgb="FF993300"/>
      <name val="Calibri"/>
      <family val="2"/>
      <charset val="1"/>
    </font>
    <font>
      <sz val="10"/>
      <name val="Arial"/>
      <family val="2"/>
      <charset val="1"/>
    </font>
    <font>
      <sz val="10"/>
      <name val="Tahoma"/>
      <family val="2"/>
      <charset val="1"/>
    </font>
    <font>
      <sz val="11"/>
      <color rgb="FF000000"/>
      <name val="Calibri"/>
      <family val="2"/>
      <charset val="238"/>
    </font>
    <font>
      <sz val="11"/>
      <color rgb="FF008000"/>
      <name val="Calibri"/>
      <family val="2"/>
      <charset val="1"/>
    </font>
    <font>
      <b val="true"/>
      <sz val="11"/>
      <color rgb="FF1A1A1A"/>
      <name val="Calibri"/>
      <family val="2"/>
      <charset val="1"/>
    </font>
    <font>
      <i val="true"/>
      <sz val="11"/>
      <color rgb="FF808080"/>
      <name val="Calibri"/>
      <family val="2"/>
      <charset val="1"/>
    </font>
    <font>
      <b val="true"/>
      <sz val="18"/>
      <color rgb="FF17375E"/>
      <name val="Cambria"/>
      <family val="2"/>
      <charset val="1"/>
    </font>
    <font>
      <b val="true"/>
      <sz val="15"/>
      <color rgb="FF17375E"/>
      <name val="Calibri"/>
      <family val="2"/>
      <charset val="1"/>
    </font>
    <font>
      <b val="true"/>
      <sz val="13"/>
      <color rgb="FF17375E"/>
      <name val="Calibri"/>
      <family val="2"/>
      <charset val="1"/>
    </font>
    <font>
      <b val="true"/>
      <sz val="11"/>
      <color rgb="FF17375E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8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0"/>
      <color rgb="FF0000FF"/>
      <name val="Arial"/>
      <family val="2"/>
      <charset val="1"/>
    </font>
    <font>
      <sz val="10"/>
      <color rgb="FF00CCFF"/>
      <name val="Arial"/>
      <family val="2"/>
      <charset val="1"/>
    </font>
    <font>
      <sz val="10"/>
      <color rgb="FF00B0F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9"/>
      <name val="Geneva"/>
      <family val="2"/>
      <charset val="1"/>
    </font>
    <font>
      <b val="true"/>
      <sz val="9"/>
      <color rgb="FFFF0000"/>
      <name val="Geneva"/>
      <family val="2"/>
      <charset val="1"/>
    </font>
    <font>
      <sz val="10"/>
      <color rgb="FF0000FF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u val="singl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10"/>
      <color rgb="FFC00000"/>
      <name val="Arial"/>
      <family val="2"/>
      <charset val="1"/>
    </font>
    <font>
      <b val="true"/>
      <sz val="9"/>
      <color rgb="FF333399"/>
      <name val="Geneva"/>
      <family val="2"/>
      <charset val="1"/>
    </font>
    <font>
      <sz val="9"/>
      <name val="Geneva"/>
      <family val="2"/>
      <charset val="238"/>
    </font>
    <font>
      <sz val="8"/>
      <color rgb="FF000000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sz val="9"/>
      <name val="Arial"/>
      <family val="2"/>
      <charset val="1"/>
    </font>
    <font>
      <sz val="11"/>
      <name val="Calibri"/>
      <family val="2"/>
      <charset val="1"/>
    </font>
    <font>
      <sz val="10"/>
      <color rgb="FFFF0000"/>
      <name val="Arial"/>
      <family val="2"/>
      <charset val="1"/>
    </font>
    <font>
      <sz val="9"/>
      <color rgb="FFFF0000"/>
      <name val="Geneva"/>
      <family val="2"/>
      <charset val="1"/>
    </font>
    <font>
      <sz val="9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FF0000"/>
      <name val="Arial"/>
      <family val="2"/>
      <charset val="1"/>
    </font>
    <font>
      <sz val="10"/>
      <color rgb="FF17375E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2"/>
      <name val="Geneva"/>
      <family val="0"/>
      <charset val="1"/>
    </font>
    <font>
      <b val="true"/>
      <sz val="11"/>
      <color theme="1"/>
      <name val="Calibri"/>
      <family val="2"/>
      <charset val="1"/>
    </font>
    <font>
      <sz val="14"/>
      <name val="Arial"/>
      <family val="2"/>
      <charset val="1"/>
    </font>
    <font>
      <sz val="10"/>
      <color rgb="FF008000"/>
      <name val="Calibri"/>
      <family val="2"/>
      <charset val="1"/>
    </font>
    <font>
      <b val="true"/>
      <sz val="16"/>
      <name val="Calibri"/>
      <family val="2"/>
      <charset val="1"/>
    </font>
    <font>
      <sz val="16"/>
      <name val="Calibri"/>
      <family val="2"/>
      <charset val="1"/>
    </font>
    <font>
      <sz val="16"/>
      <color rgb="FF008000"/>
      <name val="Calibri"/>
      <family val="2"/>
      <charset val="1"/>
    </font>
    <font>
      <b val="true"/>
      <sz val="22"/>
      <name val="Calibri"/>
      <family val="2"/>
      <charset val="1"/>
    </font>
    <font>
      <b val="true"/>
      <sz val="24"/>
      <name val="Calibri"/>
      <family val="2"/>
      <charset val="1"/>
    </font>
    <font>
      <b val="true"/>
      <sz val="10"/>
      <color rgb="FFFF0000"/>
      <name val="Courier New"/>
      <family val="3"/>
      <charset val="1"/>
    </font>
    <font>
      <b val="true"/>
      <sz val="10"/>
      <color rgb="FFFF0000"/>
      <name val="Calibri"/>
      <family val="2"/>
      <charset val="1"/>
    </font>
    <font>
      <b val="true"/>
      <sz val="14"/>
      <color rgb="FFFF0000"/>
      <name val="Calibri"/>
      <family val="2"/>
      <charset val="1"/>
    </font>
    <font>
      <b val="true"/>
      <sz val="10"/>
      <color rgb="FF00B050"/>
      <name val="Courier New"/>
      <family val="3"/>
      <charset val="1"/>
    </font>
    <font>
      <b val="true"/>
      <sz val="14"/>
      <color rgb="FF00B050"/>
      <name val="Calibri"/>
      <family val="2"/>
      <charset val="1"/>
    </font>
    <font>
      <sz val="10"/>
      <color rgb="FFFF0000"/>
      <name val="Calibri"/>
      <family val="2"/>
      <charset val="1"/>
    </font>
    <font>
      <b val="true"/>
      <sz val="11"/>
      <color rgb="FF00B05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CCCCFF"/>
        <bgColor rgb="FFB9CDE5"/>
      </patternFill>
    </fill>
    <fill>
      <patternFill patternType="solid">
        <fgColor theme="4" tint="0.7999"/>
        <bgColor rgb="FFDBEEF4"/>
      </patternFill>
    </fill>
    <fill>
      <patternFill patternType="solid">
        <fgColor rgb="FFFF99CC"/>
        <bgColor rgb="FFE6B9B8"/>
      </patternFill>
    </fill>
    <fill>
      <patternFill patternType="solid">
        <fgColor theme="5" tint="0.7999"/>
        <bgColor rgb="FFE6E0EC"/>
      </patternFill>
    </fill>
    <fill>
      <patternFill patternType="solid">
        <fgColor rgb="FFCCFFCC"/>
        <bgColor rgb="FFDBEEF4"/>
      </patternFill>
    </fill>
    <fill>
      <patternFill patternType="solid">
        <fgColor theme="6" tint="0.7999"/>
        <bgColor rgb="FFF2F2F2"/>
      </patternFill>
    </fill>
    <fill>
      <patternFill patternType="solid">
        <fgColor rgb="FFCC99FF"/>
        <bgColor rgb="FFFF99CC"/>
      </patternFill>
    </fill>
    <fill>
      <patternFill patternType="solid">
        <fgColor theme="7" tint="0.7999"/>
        <bgColor rgb="FFDCE6F2"/>
      </patternFill>
    </fill>
    <fill>
      <patternFill patternType="solid">
        <fgColor theme="8" tint="0.7999"/>
        <bgColor rgb="FFDCE6F2"/>
      </patternFill>
    </fill>
    <fill>
      <patternFill patternType="solid">
        <fgColor rgb="FFFFCC99"/>
        <bgColor rgb="FFFAC090"/>
      </patternFill>
    </fill>
    <fill>
      <patternFill patternType="solid">
        <fgColor theme="9" tint="0.7999"/>
        <bgColor rgb="FFEBF1DE"/>
      </patternFill>
    </fill>
    <fill>
      <patternFill patternType="solid">
        <fgColor rgb="FF99CCFF"/>
        <bgColor rgb="FFB9CDE5"/>
      </patternFill>
    </fill>
    <fill>
      <patternFill patternType="solid">
        <fgColor theme="4" tint="0.5999"/>
        <bgColor rgb="FFB7DEE8"/>
      </patternFill>
    </fill>
    <fill>
      <patternFill patternType="solid">
        <fgColor rgb="FFFF8080"/>
        <bgColor rgb="FFFF99CC"/>
      </patternFill>
    </fill>
    <fill>
      <patternFill patternType="solid">
        <fgColor theme="5" tint="0.5999"/>
        <bgColor rgb="FFFAC090"/>
      </patternFill>
    </fill>
    <fill>
      <patternFill patternType="solid">
        <fgColor rgb="FF00FF00"/>
        <bgColor rgb="FF00B050"/>
      </patternFill>
    </fill>
    <fill>
      <patternFill patternType="solid">
        <fgColor theme="6" tint="0.5999"/>
        <bgColor rgb="FFD9D9D9"/>
      </patternFill>
    </fill>
    <fill>
      <patternFill patternType="solid">
        <fgColor theme="7" tint="0.5999"/>
        <bgColor rgb="FFB9CDE5"/>
      </patternFill>
    </fill>
    <fill>
      <patternFill patternType="solid">
        <fgColor theme="8" tint="0.5999"/>
        <bgColor rgb="FFB9CDE5"/>
      </patternFill>
    </fill>
    <fill>
      <patternFill patternType="solid">
        <fgColor rgb="FFFFCC00"/>
        <bgColor rgb="FFFFC000"/>
      </patternFill>
    </fill>
    <fill>
      <patternFill patternType="solid">
        <fgColor theme="9" tint="0.5999"/>
        <bgColor rgb="FFFFCC99"/>
      </patternFill>
    </fill>
    <fill>
      <patternFill patternType="solid">
        <fgColor rgb="FF0066CC"/>
        <bgColor rgb="FF333399"/>
      </patternFill>
    </fill>
    <fill>
      <patternFill patternType="solid">
        <fgColor rgb="FF80008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rgb="FFFF9900"/>
        <bgColor rgb="FFFFC000"/>
      </patternFill>
    </fill>
    <fill>
      <patternFill patternType="solid">
        <fgColor rgb="FF333399"/>
        <bgColor rgb="FF17375E"/>
      </patternFill>
    </fill>
    <fill>
      <patternFill patternType="solid">
        <fgColor rgb="FFFF0000"/>
        <bgColor rgb="FFC00000"/>
      </patternFill>
    </fill>
    <fill>
      <patternFill patternType="solid">
        <fgColor rgb="FF339966"/>
        <bgColor rgb="FF00B050"/>
      </patternFill>
    </fill>
    <fill>
      <patternFill patternType="solid">
        <fgColor rgb="FFFF6600"/>
        <bgColor rgb="FFFF9900"/>
      </patternFill>
    </fill>
    <fill>
      <patternFill patternType="solid">
        <fgColor rgb="FFFAC090"/>
        <bgColor rgb="FFFFCC99"/>
      </patternFill>
    </fill>
    <fill>
      <patternFill patternType="solid">
        <fgColor rgb="FFFFFFCC"/>
        <bgColor rgb="FFEBF1DE"/>
      </patternFill>
    </fill>
    <fill>
      <patternFill patternType="solid">
        <fgColor rgb="FFFFFF99"/>
        <bgColor rgb="FFFFFFCC"/>
      </patternFill>
    </fill>
    <fill>
      <patternFill patternType="solid">
        <fgColor rgb="FF969696"/>
        <bgColor rgb="FFA6A6A6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rgb="FFFFCC00"/>
      </patternFill>
    </fill>
    <fill>
      <patternFill patternType="solid">
        <fgColor rgb="FF00B050"/>
        <bgColor rgb="FF339966"/>
      </patternFill>
    </fill>
    <fill>
      <patternFill patternType="solid">
        <fgColor rgb="FFFFC000"/>
        <bgColor rgb="FFFFCC00"/>
      </patternFill>
    </fill>
    <fill>
      <patternFill patternType="solid">
        <fgColor theme="0" tint="-0.05"/>
        <bgColor rgb="FFEBF1DE"/>
      </patternFill>
    </fill>
    <fill>
      <patternFill patternType="solid">
        <fgColor theme="0" tint="-0.35"/>
        <bgColor rgb="FFB2B2B2"/>
      </patternFill>
    </fill>
    <fill>
      <patternFill patternType="solid">
        <fgColor rgb="FF99CC00"/>
        <bgColor rgb="FF92D050"/>
      </patternFill>
    </fill>
    <fill>
      <patternFill patternType="solid">
        <fgColor theme="0" tint="-0.15"/>
        <bgColor rgb="FFE6E0EC"/>
      </patternFill>
    </fill>
    <fill>
      <patternFill patternType="solid">
        <fgColor rgb="FF92D050"/>
        <bgColor rgb="FF99CC00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/>
      <bottom style="double">
        <color rgb="FFFF9900"/>
      </bottom>
      <diagonal/>
    </border>
    <border diagonalUp="false" diagonalDown="false"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  <diagonal/>
    </border>
    <border diagonalUp="false" diagonalDown="false">
      <left/>
      <right/>
      <top/>
      <bottom style="thick">
        <color rgb="FF333399"/>
      </bottom>
      <diagonal/>
    </border>
    <border diagonalUp="false" diagonalDown="false">
      <left/>
      <right/>
      <top/>
      <bottom style="thick">
        <color rgb="FFFAC090"/>
      </bottom>
      <diagonal/>
    </border>
    <border diagonalUp="false" diagonalDown="false">
      <left/>
      <right/>
      <top/>
      <bottom style="medium">
        <color rgb="FF0066CC"/>
      </bottom>
      <diagonal/>
    </border>
    <border diagonalUp="false" diagonalDown="false">
      <left/>
      <right/>
      <top style="thin">
        <color rgb="FF333399"/>
      </top>
      <bottom style="double">
        <color rgb="FF333399"/>
      </bottom>
      <diagonal/>
    </border>
    <border diagonalUp="false" diagonalDown="false">
      <left style="double">
        <color rgb="FF1A1A1A"/>
      </left>
      <right style="double">
        <color rgb="FF1A1A1A"/>
      </right>
      <top style="double">
        <color rgb="FF1A1A1A"/>
      </top>
      <bottom style="double">
        <color rgb="FF1A1A1A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>
        <color rgb="FF1A1A1A"/>
      </left>
      <right/>
      <top style="thin">
        <color rgb="FF1A1A1A"/>
      </top>
      <bottom style="thin">
        <color rgb="FF1A1A1A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>
        <color rgb="FF1A1A1A"/>
      </left>
      <right/>
      <top/>
      <bottom/>
      <diagonal/>
    </border>
    <border diagonalUp="false" diagonalDown="false">
      <left style="medium">
        <color rgb="FF1A1A1A"/>
      </left>
      <right style="thin">
        <color rgb="FF1A1A1A"/>
      </right>
      <top style="thin"/>
      <bottom/>
      <diagonal/>
    </border>
    <border diagonalUp="false" diagonalDown="false">
      <left style="medium">
        <color rgb="FF1A1A1A"/>
      </left>
      <right style="thin">
        <color rgb="FF1A1A1A"/>
      </right>
      <top style="thin">
        <color rgb="FF1A1A1A"/>
      </top>
      <bottom/>
      <diagonal/>
    </border>
    <border diagonalUp="false" diagonalDown="false">
      <left style="hair">
        <color rgb="FF1A1A1A"/>
      </left>
      <right style="hair">
        <color rgb="FF1A1A1A"/>
      </right>
      <top style="hair">
        <color rgb="FF1A1A1A"/>
      </top>
      <bottom style="hair">
        <color rgb="FF1A1A1A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>
        <color rgb="FF1A1A1A"/>
      </left>
      <right style="thin">
        <color rgb="FF1A1A1A"/>
      </right>
      <top style="thin">
        <color rgb="FF1A1A1A"/>
      </top>
      <bottom style="medium">
        <color rgb="FF1A1A1A"/>
      </bottom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hair">
        <color rgb="FF1A1A1A"/>
      </left>
      <right/>
      <top style="hair">
        <color rgb="FF1A1A1A"/>
      </top>
      <bottom style="hair">
        <color rgb="FF1A1A1A"/>
      </bottom>
      <diagonal/>
    </border>
    <border diagonalUp="false" diagonalDown="false">
      <left style="thin">
        <color rgb="FF1A1A1A"/>
      </left>
      <right/>
      <top/>
      <bottom style="thin">
        <color rgb="FF1A1A1A"/>
      </bottom>
      <diagonal/>
    </border>
    <border diagonalUp="false" diagonalDown="false"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 diagonalUp="false" diagonalDown="false">
      <left style="thin">
        <color rgb="FF1A1A1A"/>
      </left>
      <right style="thin">
        <color rgb="FF1A1A1A"/>
      </right>
      <top style="thin">
        <color rgb="FF1A1A1A"/>
      </top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double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17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5" borderId="0" applyFont="true" applyBorder="false" applyAlignment="true" applyProtection="false">
      <alignment horizontal="general" vertical="bottom" textRotation="0" wrapText="false" indent="0" shrinkToFit="false"/>
    </xf>
    <xf numFmtId="164" fontId="5" fillId="5" borderId="0" applyFont="true" applyBorder="false" applyAlignment="true" applyProtection="false">
      <alignment horizontal="general" vertical="bottom" textRotation="0" wrapText="false" indent="0" shrinkToFit="false"/>
    </xf>
    <xf numFmtId="164" fontId="5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5" fillId="7" borderId="0" applyFont="true" applyBorder="false" applyAlignment="true" applyProtection="false">
      <alignment horizontal="general" vertical="bottom" textRotation="0" wrapText="false" indent="0" shrinkToFit="false"/>
    </xf>
    <xf numFmtId="164" fontId="5" fillId="7" borderId="0" applyFont="true" applyBorder="false" applyAlignment="true" applyProtection="false">
      <alignment horizontal="general" vertical="bottom" textRotation="0" wrapText="false" indent="0" shrinkToFit="false"/>
    </xf>
    <xf numFmtId="164" fontId="5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10" borderId="0" applyFont="true" applyBorder="false" applyAlignment="true" applyProtection="false">
      <alignment horizontal="general" vertical="bottom" textRotation="0" wrapText="false" indent="0" shrinkToFit="false"/>
    </xf>
    <xf numFmtId="164" fontId="5" fillId="10" borderId="0" applyFont="true" applyBorder="false" applyAlignment="true" applyProtection="false">
      <alignment horizontal="general" vertical="bottom" textRotation="0" wrapText="false" indent="0" shrinkToFit="false"/>
    </xf>
    <xf numFmtId="164" fontId="5" fillId="10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4" fillId="11" borderId="0" applyFont="true" applyBorder="false" applyAlignment="true" applyProtection="false">
      <alignment horizontal="general" vertical="bottom" textRotation="0" wrapText="false" indent="0" shrinkToFit="false"/>
    </xf>
    <xf numFmtId="164" fontId="5" fillId="12" borderId="0" applyFont="true" applyBorder="false" applyAlignment="true" applyProtection="false">
      <alignment horizontal="general" vertical="bottom" textRotation="0" wrapText="false" indent="0" shrinkToFit="false"/>
    </xf>
    <xf numFmtId="164" fontId="5" fillId="12" borderId="0" applyFont="true" applyBorder="false" applyAlignment="true" applyProtection="false">
      <alignment horizontal="general" vertical="bottom" textRotation="0" wrapText="false" indent="0" shrinkToFit="false"/>
    </xf>
    <xf numFmtId="164" fontId="5" fillId="12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4" fillId="15" borderId="0" applyFont="true" applyBorder="false" applyAlignment="true" applyProtection="false">
      <alignment horizontal="general" vertical="bottom" textRotation="0" wrapText="false" indent="0" shrinkToFit="false"/>
    </xf>
    <xf numFmtId="164" fontId="4" fillId="15" borderId="0" applyFont="true" applyBorder="false" applyAlignment="true" applyProtection="false">
      <alignment horizontal="general" vertical="bottom" textRotation="0" wrapText="false" indent="0" shrinkToFit="false"/>
    </xf>
    <xf numFmtId="164" fontId="5" fillId="16" borderId="0" applyFont="true" applyBorder="false" applyAlignment="true" applyProtection="false">
      <alignment horizontal="general" vertical="bottom" textRotation="0" wrapText="false" indent="0" shrinkToFit="false"/>
    </xf>
    <xf numFmtId="164" fontId="5" fillId="16" borderId="0" applyFont="true" applyBorder="false" applyAlignment="true" applyProtection="false">
      <alignment horizontal="general" vertical="bottom" textRotation="0" wrapText="false" indent="0" shrinkToFit="false"/>
    </xf>
    <xf numFmtId="164" fontId="5" fillId="16" borderId="0" applyFont="true" applyBorder="false" applyAlignment="true" applyProtection="false">
      <alignment horizontal="general" vertical="bottom" textRotation="0" wrapText="false" indent="0" shrinkToFit="false"/>
    </xf>
    <xf numFmtId="164" fontId="4" fillId="17" borderId="0" applyFont="true" applyBorder="false" applyAlignment="true" applyProtection="false">
      <alignment horizontal="general" vertical="bottom" textRotation="0" wrapText="false" indent="0" shrinkToFit="false"/>
    </xf>
    <xf numFmtId="164" fontId="4" fillId="17" borderId="0" applyFont="true" applyBorder="false" applyAlignment="true" applyProtection="false">
      <alignment horizontal="general" vertical="bottom" textRotation="0" wrapText="false" indent="0" shrinkToFit="false"/>
    </xf>
    <xf numFmtId="164" fontId="5" fillId="18" borderId="0" applyFont="true" applyBorder="false" applyAlignment="true" applyProtection="false">
      <alignment horizontal="general" vertical="bottom" textRotation="0" wrapText="false" indent="0" shrinkToFit="false"/>
    </xf>
    <xf numFmtId="164" fontId="5" fillId="18" borderId="0" applyFont="true" applyBorder="false" applyAlignment="true" applyProtection="false">
      <alignment horizontal="general" vertical="bottom" textRotation="0" wrapText="false" indent="0" shrinkToFit="false"/>
    </xf>
    <xf numFmtId="164" fontId="5" fillId="1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5" fillId="19" borderId="0" applyFont="true" applyBorder="false" applyAlignment="true" applyProtection="false">
      <alignment horizontal="general" vertical="bottom" textRotation="0" wrapText="false" indent="0" shrinkToFit="false"/>
    </xf>
    <xf numFmtId="164" fontId="5" fillId="19" borderId="0" applyFont="true" applyBorder="false" applyAlignment="true" applyProtection="false">
      <alignment horizontal="general" vertical="bottom" textRotation="0" wrapText="false" indent="0" shrinkToFit="false"/>
    </xf>
    <xf numFmtId="164" fontId="5" fillId="19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3" borderId="0" applyFont="true" applyBorder="false" applyAlignment="true" applyProtection="false">
      <alignment horizontal="general" vertical="bottom" textRotation="0" wrapText="false" indent="0" shrinkToFit="false"/>
    </xf>
    <xf numFmtId="164" fontId="5" fillId="20" borderId="0" applyFont="true" applyBorder="false" applyAlignment="true" applyProtection="false">
      <alignment horizontal="general" vertical="bottom" textRotation="0" wrapText="false" indent="0" shrinkToFit="false"/>
    </xf>
    <xf numFmtId="164" fontId="5" fillId="20" borderId="0" applyFont="true" applyBorder="false" applyAlignment="true" applyProtection="false">
      <alignment horizontal="general" vertical="bottom" textRotation="0" wrapText="false" indent="0" shrinkToFit="false"/>
    </xf>
    <xf numFmtId="164" fontId="5" fillId="20" borderId="0" applyFont="true" applyBorder="false" applyAlignment="true" applyProtection="false">
      <alignment horizontal="general" vertical="bottom" textRotation="0" wrapText="false" indent="0" shrinkToFit="false"/>
    </xf>
    <xf numFmtId="164" fontId="4" fillId="21" borderId="0" applyFont="true" applyBorder="false" applyAlignment="true" applyProtection="false">
      <alignment horizontal="general" vertical="bottom" textRotation="0" wrapText="false" indent="0" shrinkToFit="false"/>
    </xf>
    <xf numFmtId="164" fontId="4" fillId="21" borderId="0" applyFont="true" applyBorder="false" applyAlignment="true" applyProtection="false">
      <alignment horizontal="general" vertical="bottom" textRotation="0" wrapText="false" indent="0" shrinkToFit="false"/>
    </xf>
    <xf numFmtId="164" fontId="5" fillId="22" borderId="0" applyFont="true" applyBorder="false" applyAlignment="true" applyProtection="false">
      <alignment horizontal="general" vertical="bottom" textRotation="0" wrapText="false" indent="0" shrinkToFit="false"/>
    </xf>
    <xf numFmtId="164" fontId="5" fillId="22" borderId="0" applyFont="true" applyBorder="false" applyAlignment="true" applyProtection="false">
      <alignment horizontal="general" vertical="bottom" textRotation="0" wrapText="false" indent="0" shrinkToFit="false"/>
    </xf>
    <xf numFmtId="164" fontId="5" fillId="22" borderId="0" applyFont="true" applyBorder="false" applyAlignment="true" applyProtection="false">
      <alignment horizontal="general" vertical="bottom" textRotation="0" wrapText="false" indent="0" shrinkToFit="false"/>
    </xf>
    <xf numFmtId="164" fontId="6" fillId="23" borderId="0" applyFont="true" applyBorder="false" applyAlignment="true" applyProtection="false">
      <alignment horizontal="general" vertical="bottom" textRotation="0" wrapText="false" indent="0" shrinkToFit="false"/>
    </xf>
    <xf numFmtId="164" fontId="6" fillId="23" borderId="0" applyFont="true" applyBorder="false" applyAlignment="true" applyProtection="false">
      <alignment horizontal="general" vertical="bottom" textRotation="0" wrapText="false" indent="0" shrinkToFit="false"/>
    </xf>
    <xf numFmtId="164" fontId="6" fillId="15" borderId="0" applyFont="true" applyBorder="false" applyAlignment="true" applyProtection="false">
      <alignment horizontal="general" vertical="bottom" textRotation="0" wrapText="false" indent="0" shrinkToFit="false"/>
    </xf>
    <xf numFmtId="164" fontId="6" fillId="15" borderId="0" applyFont="true" applyBorder="false" applyAlignment="true" applyProtection="false">
      <alignment horizontal="general" vertical="bottom" textRotation="0" wrapText="false" indent="0" shrinkToFit="false"/>
    </xf>
    <xf numFmtId="164" fontId="6" fillId="17" borderId="0" applyFont="true" applyBorder="false" applyAlignment="true" applyProtection="false">
      <alignment horizontal="general" vertical="bottom" textRotation="0" wrapText="false" indent="0" shrinkToFit="false"/>
    </xf>
    <xf numFmtId="164" fontId="6" fillId="17" borderId="0" applyFont="true" applyBorder="false" applyAlignment="true" applyProtection="false">
      <alignment horizontal="general" vertical="bottom" textRotation="0" wrapText="false" indent="0" shrinkToFit="false"/>
    </xf>
    <xf numFmtId="164" fontId="6" fillId="24" borderId="0" applyFont="true" applyBorder="false" applyAlignment="true" applyProtection="false">
      <alignment horizontal="general" vertical="bottom" textRotation="0" wrapText="false" indent="0" shrinkToFit="false"/>
    </xf>
    <xf numFmtId="164" fontId="6" fillId="24" borderId="0" applyFont="true" applyBorder="false" applyAlignment="true" applyProtection="false">
      <alignment horizontal="general" vertical="bottom" textRotation="0" wrapText="false" indent="0" shrinkToFit="false"/>
    </xf>
    <xf numFmtId="164" fontId="6" fillId="25" borderId="0" applyFont="true" applyBorder="false" applyAlignment="true" applyProtection="false">
      <alignment horizontal="general" vertical="bottom" textRotation="0" wrapText="false" indent="0" shrinkToFit="false"/>
    </xf>
    <xf numFmtId="164" fontId="6" fillId="25" borderId="0" applyFont="true" applyBorder="false" applyAlignment="true" applyProtection="false">
      <alignment horizontal="general" vertical="bottom" textRotation="0" wrapText="false" indent="0" shrinkToFit="false"/>
    </xf>
    <xf numFmtId="164" fontId="6" fillId="26" borderId="0" applyFont="true" applyBorder="false" applyAlignment="true" applyProtection="false">
      <alignment horizontal="general" vertical="bottom" textRotation="0" wrapText="false" indent="0" shrinkToFit="false"/>
    </xf>
    <xf numFmtId="164" fontId="6" fillId="26" borderId="0" applyFont="true" applyBorder="false" applyAlignment="true" applyProtection="false">
      <alignment horizontal="general" vertical="bottom" textRotation="0" wrapText="false" indent="0" shrinkToFit="false"/>
    </xf>
    <xf numFmtId="164" fontId="6" fillId="27" borderId="0" applyFont="true" applyBorder="false" applyAlignment="true" applyProtection="false">
      <alignment horizontal="general" vertical="bottom" textRotation="0" wrapText="false" indent="0" shrinkToFit="false"/>
    </xf>
    <xf numFmtId="164" fontId="6" fillId="27" borderId="0" applyFont="true" applyBorder="false" applyAlignment="true" applyProtection="false">
      <alignment horizontal="general" vertical="bottom" textRotation="0" wrapText="false" indent="0" shrinkToFit="false"/>
    </xf>
    <xf numFmtId="164" fontId="6" fillId="28" borderId="0" applyFont="true" applyBorder="false" applyAlignment="true" applyProtection="false">
      <alignment horizontal="general" vertical="bottom" textRotation="0" wrapText="false" indent="0" shrinkToFit="false"/>
    </xf>
    <xf numFmtId="164" fontId="6" fillId="28" borderId="0" applyFont="true" applyBorder="false" applyAlignment="true" applyProtection="false">
      <alignment horizontal="general" vertical="bottom" textRotation="0" wrapText="false" indent="0" shrinkToFit="false"/>
    </xf>
    <xf numFmtId="164" fontId="6" fillId="29" borderId="0" applyFont="true" applyBorder="false" applyAlignment="true" applyProtection="false">
      <alignment horizontal="general" vertical="bottom" textRotation="0" wrapText="false" indent="0" shrinkToFit="false"/>
    </xf>
    <xf numFmtId="164" fontId="6" fillId="29" borderId="0" applyFont="true" applyBorder="false" applyAlignment="true" applyProtection="false">
      <alignment horizontal="general" vertical="bottom" textRotation="0" wrapText="false" indent="0" shrinkToFit="false"/>
    </xf>
    <xf numFmtId="164" fontId="6" fillId="24" borderId="0" applyFont="true" applyBorder="false" applyAlignment="true" applyProtection="false">
      <alignment horizontal="general" vertical="bottom" textRotation="0" wrapText="false" indent="0" shrinkToFit="false"/>
    </xf>
    <xf numFmtId="164" fontId="6" fillId="24" borderId="0" applyFont="true" applyBorder="false" applyAlignment="true" applyProtection="false">
      <alignment horizontal="general" vertical="bottom" textRotation="0" wrapText="false" indent="0" shrinkToFit="false"/>
    </xf>
    <xf numFmtId="164" fontId="6" fillId="25" borderId="0" applyFont="true" applyBorder="false" applyAlignment="true" applyProtection="false">
      <alignment horizontal="general" vertical="bottom" textRotation="0" wrapText="false" indent="0" shrinkToFit="false"/>
    </xf>
    <xf numFmtId="164" fontId="6" fillId="25" borderId="0" applyFont="true" applyBorder="false" applyAlignment="true" applyProtection="false">
      <alignment horizontal="general" vertical="bottom" textRotation="0" wrapText="false" indent="0" shrinkToFit="false"/>
    </xf>
    <xf numFmtId="164" fontId="6" fillId="30" borderId="0" applyFont="true" applyBorder="false" applyAlignment="true" applyProtection="false">
      <alignment horizontal="general" vertical="bottom" textRotation="0" wrapText="false" indent="0" shrinkToFit="false"/>
    </xf>
    <xf numFmtId="164" fontId="6" fillId="3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31" borderId="1" applyFont="true" applyBorder="true" applyAlignment="true" applyProtection="false">
      <alignment horizontal="general" vertical="bottom" textRotation="0" wrapText="false" indent="0" shrinkToFit="false"/>
    </xf>
    <xf numFmtId="164" fontId="8" fillId="31" borderId="1" applyFont="true" applyBorder="true" applyAlignment="true" applyProtection="false">
      <alignment horizontal="general" vertical="bottom" textRotation="0" wrapText="false" indent="0" shrinkToFit="false"/>
    </xf>
    <xf numFmtId="164" fontId="9" fillId="0" borderId="2" applyFont="true" applyBorder="true" applyAlignment="true" applyProtection="false">
      <alignment horizontal="general" vertical="bottom" textRotation="0" wrapText="false" indent="0" shrinkToFit="false"/>
    </xf>
    <xf numFmtId="164" fontId="9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22" borderId="3" applyFont="true" applyBorder="true" applyAlignment="true" applyProtection="false">
      <alignment horizontal="general" vertical="bottom" textRotation="0" wrapText="false" indent="0" shrinkToFit="false"/>
    </xf>
    <xf numFmtId="164" fontId="0" fillId="32" borderId="4" applyFont="true" applyBorder="true" applyAlignment="true" applyProtection="false">
      <alignment horizontal="general" vertical="bottom" textRotation="0" wrapText="false" indent="0" shrinkToFit="false"/>
    </xf>
    <xf numFmtId="164" fontId="0" fillId="32" borderId="4" applyFont="true" applyBorder="true" applyAlignment="true" applyProtection="false">
      <alignment horizontal="general" vertical="bottom" textRotation="0" wrapText="false" indent="0" shrinkToFit="false"/>
    </xf>
    <xf numFmtId="164" fontId="0" fillId="22" borderId="3" applyFont="true" applyBorder="true" applyAlignment="true" applyProtection="false">
      <alignment horizontal="general" vertical="bottom" textRotation="0" wrapText="false" indent="0" shrinkToFit="false"/>
    </xf>
    <xf numFmtId="164" fontId="0" fillId="32" borderId="4" applyFont="true" applyBorder="true" applyAlignment="true" applyProtection="false">
      <alignment horizontal="general" vertical="bottom" textRotation="0" wrapText="false" indent="0" shrinkToFit="false"/>
    </xf>
    <xf numFmtId="164" fontId="0" fillId="32" borderId="4" applyFont="true" applyBorder="true" applyAlignment="true" applyProtection="false">
      <alignment horizontal="general" vertical="bottom" textRotation="0" wrapText="false" indent="0" shrinkToFit="false"/>
    </xf>
    <xf numFmtId="164" fontId="0" fillId="32" borderId="4" applyFont="true" applyBorder="true" applyAlignment="true" applyProtection="false">
      <alignment horizontal="general" vertical="bottom" textRotation="0" wrapText="false" indent="0" shrinkToFit="false"/>
    </xf>
    <xf numFmtId="164" fontId="0" fillId="32" borderId="4" applyFont="true" applyBorder="true" applyAlignment="true" applyProtection="false">
      <alignment horizontal="general" vertical="bottom" textRotation="0" wrapText="false" indent="0" shrinkToFit="false"/>
    </xf>
    <xf numFmtId="164" fontId="0" fillId="32" borderId="4" applyFont="true" applyBorder="true" applyAlignment="true" applyProtection="false">
      <alignment horizontal="general" vertical="bottom" textRotation="0" wrapText="false" indent="0" shrinkToFit="false"/>
    </xf>
    <xf numFmtId="164" fontId="10" fillId="11" borderId="1" applyFont="true" applyBorder="true" applyAlignment="true" applyProtection="false">
      <alignment horizontal="general" vertical="bottom" textRotation="0" wrapText="false" indent="0" shrinkToFit="false"/>
    </xf>
    <xf numFmtId="164" fontId="10" fillId="11" borderId="1" applyFont="true" applyBorder="tru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5" fillId="33" borderId="0" applyFont="true" applyBorder="false" applyAlignment="true" applyProtection="false">
      <alignment horizontal="general" vertical="bottom" textRotation="0" wrapText="false" indent="0" shrinkToFit="false"/>
    </xf>
    <xf numFmtId="164" fontId="15" fillId="33" borderId="0" applyFont="true" applyBorder="false" applyAlignment="true" applyProtection="false">
      <alignment horizontal="general" vertical="bottom" textRotation="0" wrapText="false" indent="0" shrinkToFit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6" borderId="0" applyFont="true" applyBorder="false" applyAlignment="true" applyProtection="false">
      <alignment horizontal="general" vertical="bottom" textRotation="0" wrapText="false" indent="0" shrinkToFit="false"/>
    </xf>
    <xf numFmtId="164" fontId="19" fillId="6" borderId="0" applyFont="true" applyBorder="false" applyAlignment="true" applyProtection="false">
      <alignment horizontal="general" vertical="bottom" textRotation="0" wrapText="false" indent="0" shrinkToFit="false"/>
    </xf>
    <xf numFmtId="164" fontId="20" fillId="31" borderId="5" applyFont="true" applyBorder="true" applyAlignment="true" applyProtection="false">
      <alignment horizontal="general" vertical="bottom" textRotation="0" wrapText="false" indent="0" shrinkToFit="false"/>
    </xf>
    <xf numFmtId="164" fontId="20" fillId="31" borderId="5" applyFont="true" applyBorder="true" applyAlignment="true" applyProtection="false">
      <alignment horizontal="general" vertical="bottom" textRotation="0" wrapText="false" indent="0" shrinkToFit="false"/>
    </xf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  <xf numFmtId="164" fontId="22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6" applyFont="true" applyBorder="true" applyAlignment="true" applyProtection="false">
      <alignment horizontal="general" vertical="bottom" textRotation="0" wrapText="false" indent="0" shrinkToFit="false"/>
    </xf>
    <xf numFmtId="164" fontId="23" fillId="0" borderId="6" applyFont="true" applyBorder="true" applyAlignment="true" applyProtection="false">
      <alignment horizontal="general" vertical="bottom" textRotation="0" wrapText="false" indent="0" shrinkToFit="false"/>
    </xf>
    <xf numFmtId="164" fontId="24" fillId="0" borderId="7" applyFont="true" applyBorder="true" applyAlignment="true" applyProtection="false">
      <alignment horizontal="general" vertical="bottom" textRotation="0" wrapText="false" indent="0" shrinkToFit="false"/>
    </xf>
    <xf numFmtId="164" fontId="24" fillId="0" borderId="7" applyFont="true" applyBorder="true" applyAlignment="true" applyProtection="false">
      <alignment horizontal="general" vertical="bottom" textRotation="0" wrapText="false" indent="0" shrinkToFit="false"/>
    </xf>
    <xf numFmtId="164" fontId="25" fillId="0" borderId="8" applyFont="true" applyBorder="true" applyAlignment="true" applyProtection="false">
      <alignment horizontal="general" vertical="bottom" textRotation="0" wrapText="false" indent="0" shrinkToFit="false"/>
    </xf>
    <xf numFmtId="164" fontId="25" fillId="0" borderId="8" applyFont="true" applyBorder="true" applyAlignment="true" applyProtection="false">
      <alignment horizontal="general" vertical="bottom" textRotation="0" wrapText="false" indent="0" shrinkToFit="false"/>
    </xf>
    <xf numFmtId="164" fontId="25" fillId="0" borderId="0" applyFont="true" applyBorder="false" applyAlignment="true" applyProtection="false">
      <alignment horizontal="general" vertical="bottom" textRotation="0" wrapText="false" indent="0" shrinkToFit="false"/>
    </xf>
    <xf numFmtId="164" fontId="25" fillId="0" borderId="0" applyFont="true" applyBorder="false" applyAlignment="true" applyProtection="false">
      <alignment horizontal="general" vertical="bottom" textRotation="0" wrapText="false" indent="0" shrinkToFit="false"/>
    </xf>
    <xf numFmtId="164" fontId="26" fillId="0" borderId="9" applyFont="true" applyBorder="true" applyAlignment="true" applyProtection="false">
      <alignment horizontal="general" vertical="bottom" textRotation="0" wrapText="false" indent="0" shrinkToFit="false"/>
    </xf>
    <xf numFmtId="164" fontId="26" fillId="0" borderId="9" applyFont="true" applyBorder="true" applyAlignment="true" applyProtection="false">
      <alignment horizontal="general" vertical="bottom" textRotation="0" wrapText="false" indent="0" shrinkToFit="false"/>
    </xf>
    <xf numFmtId="164" fontId="27" fillId="34" borderId="10" applyFont="true" applyBorder="true" applyAlignment="true" applyProtection="false">
      <alignment horizontal="general" vertical="bottom" textRotation="0" wrapText="false" indent="0" shrinkToFit="false"/>
    </xf>
    <xf numFmtId="164" fontId="27" fillId="34" borderId="10" applyFont="true" applyBorder="true" applyAlignment="true" applyProtection="false">
      <alignment horizontal="general" vertical="bottom" textRotation="0" wrapText="false" indent="0" shrinkToFit="false"/>
    </xf>
  </cellStyleXfs>
  <cellXfs count="4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135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28" fillId="0" borderId="0" xfId="135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0" xfId="135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147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29" fillId="0" borderId="0" xfId="135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135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0" xfId="14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14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11" xfId="147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12" xfId="14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13" xfId="14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1" fillId="0" borderId="14" xfId="14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3" fillId="0" borderId="0" xfId="14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0" xfId="147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1" fillId="0" borderId="0" xfId="147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0" borderId="0" xfId="147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9" fillId="33" borderId="11" xfId="14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0" fillId="33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4" fillId="33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4" fillId="33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1" fillId="33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11" xfId="14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1" xfId="14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1" xfId="13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1" xfId="13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11" xfId="14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7" fontId="16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6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6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1" xfId="14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1" xfId="14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6" xfId="14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14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147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0" borderId="1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0" fillId="0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3" borderId="11" xfId="14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5" fillId="33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33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12" xfId="14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2" xfId="14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11" xfId="147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0" borderId="0" xfId="147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14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0" fillId="33" borderId="11" xfId="14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4" fillId="33" borderId="11" xfId="14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7" fillId="0" borderId="11" xfId="14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1" xfId="147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0" xfId="14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14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147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147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33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33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33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9" fillId="0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6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2" fillId="0" borderId="16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0" fillId="33" borderId="11" xfId="15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9" fillId="33" borderId="11" xfId="15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11" xfId="15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0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11" xfId="14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0" fillId="33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34" fillId="33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33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34" fillId="33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9" fillId="0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39" fillId="0" borderId="1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9" fillId="0" borderId="11" xfId="147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3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3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3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1" xfId="1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3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3" fillId="11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23" xfId="14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3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11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1" xfId="14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11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11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23" xfId="14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1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2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2" fillId="0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0" fillId="11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12" xfId="14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12" xfId="14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3" xfId="14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11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2" xfId="14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2" xfId="14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3" xfId="14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13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5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9" fillId="3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11" xfId="15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11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5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8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13" xfId="15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36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13" xfId="15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13" xfId="15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36" borderId="13" xfId="15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29" xfId="15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11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23" xfId="14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13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13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134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13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1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13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13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1" fillId="0" borderId="0" xfId="13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2" fillId="11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132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13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134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52" fillId="0" borderId="0" xfId="13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13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5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5" fillId="0" borderId="0" xfId="14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14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14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14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14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14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14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14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51" fillId="0" borderId="0" xfId="136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136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22" borderId="21" xfId="13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21" xfId="13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1" xfId="13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13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2" borderId="11" xfId="13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11" xfId="13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11" xfId="13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1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31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5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15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15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6" fillId="0" borderId="0" xfId="15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15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5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15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15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15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15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15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15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1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13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8" fillId="37" borderId="30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8" fillId="37" borderId="31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9" fillId="37" borderId="32" xfId="15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0" fillId="37" borderId="16" xfId="15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15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38" borderId="11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38" borderId="30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38" borderId="33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38" borderId="12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38" borderId="34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38" borderId="35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38" borderId="13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38" borderId="36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8" borderId="11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1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11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1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6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30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33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6" fillId="0" borderId="37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6" fillId="0" borderId="11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15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11" xfId="15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2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4" xfId="1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11" xfId="15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6" fillId="0" borderId="0" xfId="1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1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1" fillId="36" borderId="0" xfId="13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3" fillId="39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3" fillId="39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3" fillId="39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4" fillId="39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5" fillId="39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6" fillId="39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7" fillId="39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9" fillId="4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0" fillId="39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41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41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36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25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41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2" fillId="39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41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4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3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2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3" fillId="2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41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39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42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4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42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39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1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41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36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25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3" fillId="25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41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1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1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36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25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3" fillId="25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1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1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3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2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3" fillId="2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1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8" fillId="4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8" fillId="41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1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36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25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3" fillId="25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1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3" fillId="39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8" fillId="3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2" fillId="4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1" fillId="4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43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3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3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43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3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2" fillId="39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2" fillId="3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39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39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3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3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43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5" fillId="38" borderId="11" xfId="15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6" fillId="37" borderId="11" xfId="15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6" fillId="0" borderId="11" xfId="15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6" fillId="0" borderId="11" xfId="15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6" fillId="0" borderId="11" xfId="15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15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0" xfId="153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6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 % - Accent1 2" xfId="21"/>
    <cellStyle name="20 % - Accent1 3" xfId="22"/>
    <cellStyle name="20 % - Accent1 4" xfId="23"/>
    <cellStyle name="20 % - Accent1 5" xfId="24"/>
    <cellStyle name="20 % - Accent1 6" xfId="25"/>
    <cellStyle name="20 % - Accent2 2" xfId="26"/>
    <cellStyle name="20 % - Accent2 3" xfId="27"/>
    <cellStyle name="20 % - Accent2 4" xfId="28"/>
    <cellStyle name="20 % - Accent2 5" xfId="29"/>
    <cellStyle name="20 % - Accent2 6" xfId="30"/>
    <cellStyle name="20 % - Accent3 2" xfId="31"/>
    <cellStyle name="20 % - Accent3 3" xfId="32"/>
    <cellStyle name="20 % - Accent3 4" xfId="33"/>
    <cellStyle name="20 % - Accent3 5" xfId="34"/>
    <cellStyle name="20 % - Accent3 6" xfId="35"/>
    <cellStyle name="20 % - Accent4 2" xfId="36"/>
    <cellStyle name="20 % - Accent4 3" xfId="37"/>
    <cellStyle name="20 % - Accent4 4" xfId="38"/>
    <cellStyle name="20 % - Accent4 5" xfId="39"/>
    <cellStyle name="20 % - Accent4 6" xfId="40"/>
    <cellStyle name="20 % - Accent5 2" xfId="41"/>
    <cellStyle name="20 % - Accent5 3" xfId="42"/>
    <cellStyle name="20 % - Accent5 4" xfId="43"/>
    <cellStyle name="20 % - Accent5 5" xfId="44"/>
    <cellStyle name="20 % - Accent5 6" xfId="45"/>
    <cellStyle name="20 % - Accent6 2" xfId="46"/>
    <cellStyle name="20 % - Accent6 3" xfId="47"/>
    <cellStyle name="20 % - Accent6 4" xfId="48"/>
    <cellStyle name="20 % - Accent6 5" xfId="49"/>
    <cellStyle name="20 % - Accent6 6" xfId="50"/>
    <cellStyle name="40 % - Accent1 2" xfId="51"/>
    <cellStyle name="40 % - Accent1 3" xfId="52"/>
    <cellStyle name="40 % - Accent1 4" xfId="53"/>
    <cellStyle name="40 % - Accent1 5" xfId="54"/>
    <cellStyle name="40 % - Accent1 6" xfId="55"/>
    <cellStyle name="40 % - Accent2 2" xfId="56"/>
    <cellStyle name="40 % - Accent2 3" xfId="57"/>
    <cellStyle name="40 % - Accent2 4" xfId="58"/>
    <cellStyle name="40 % - Accent2 5" xfId="59"/>
    <cellStyle name="40 % - Accent2 6" xfId="60"/>
    <cellStyle name="40 % - Accent3 2" xfId="61"/>
    <cellStyle name="40 % - Accent3 3" xfId="62"/>
    <cellStyle name="40 % - Accent3 4" xfId="63"/>
    <cellStyle name="40 % - Accent3 5" xfId="64"/>
    <cellStyle name="40 % - Accent3 6" xfId="65"/>
    <cellStyle name="40 % - Accent4 2" xfId="66"/>
    <cellStyle name="40 % - Accent4 3" xfId="67"/>
    <cellStyle name="40 % - Accent4 4" xfId="68"/>
    <cellStyle name="40 % - Accent4 5" xfId="69"/>
    <cellStyle name="40 % - Accent4 6" xfId="70"/>
    <cellStyle name="40 % - Accent5 2" xfId="71"/>
    <cellStyle name="40 % - Accent5 3" xfId="72"/>
    <cellStyle name="40 % - Accent5 4" xfId="73"/>
    <cellStyle name="40 % - Accent5 5" xfId="74"/>
    <cellStyle name="40 % - Accent5 6" xfId="75"/>
    <cellStyle name="40 % - Accent6 2" xfId="76"/>
    <cellStyle name="40 % - Accent6 3" xfId="77"/>
    <cellStyle name="40 % - Accent6 4" xfId="78"/>
    <cellStyle name="40 % - Accent6 5" xfId="79"/>
    <cellStyle name="40 % - Accent6 6" xfId="80"/>
    <cellStyle name="60 % - Accent1 2" xfId="81"/>
    <cellStyle name="60 % - Accent1 3" xfId="82"/>
    <cellStyle name="60 % - Accent2 2" xfId="83"/>
    <cellStyle name="60 % - Accent2 3" xfId="84"/>
    <cellStyle name="60 % - Accent3 2" xfId="85"/>
    <cellStyle name="60 % - Accent3 3" xfId="86"/>
    <cellStyle name="60 % - Accent4 2" xfId="87"/>
    <cellStyle name="60 % - Accent4 3" xfId="88"/>
    <cellStyle name="60 % - Accent5 2" xfId="89"/>
    <cellStyle name="60 % - Accent5 3" xfId="90"/>
    <cellStyle name="60 % - Accent6 2" xfId="91"/>
    <cellStyle name="60 % - Accent6 3" xfId="92"/>
    <cellStyle name="Accent1 2" xfId="93"/>
    <cellStyle name="Accent1 3" xfId="94"/>
    <cellStyle name="Accent2 2" xfId="95"/>
    <cellStyle name="Accent2 3" xfId="96"/>
    <cellStyle name="Accent3 2" xfId="97"/>
    <cellStyle name="Accent3 3" xfId="98"/>
    <cellStyle name="Accent4 2" xfId="99"/>
    <cellStyle name="Accent4 3" xfId="100"/>
    <cellStyle name="Accent5 2" xfId="101"/>
    <cellStyle name="Accent5 3" xfId="102"/>
    <cellStyle name="Accent6 2" xfId="103"/>
    <cellStyle name="Accent6 3" xfId="104"/>
    <cellStyle name="Avertissement 2" xfId="105"/>
    <cellStyle name="Avertissement 3" xfId="106"/>
    <cellStyle name="Calcul 2" xfId="107"/>
    <cellStyle name="Calcul 3" xfId="108"/>
    <cellStyle name="Cellule liée 2" xfId="109"/>
    <cellStyle name="Cellule liée 3" xfId="110"/>
    <cellStyle name="Commentaire 2" xfId="111"/>
    <cellStyle name="Commentaire 2 2" xfId="112"/>
    <cellStyle name="Commentaire 2 3" xfId="113"/>
    <cellStyle name="Commentaire 3" xfId="114"/>
    <cellStyle name="Commentaire 3 2" xfId="115"/>
    <cellStyle name="Commentaire 4" xfId="116"/>
    <cellStyle name="Commentaire 4 2" xfId="117"/>
    <cellStyle name="Commentaire 5" xfId="118"/>
    <cellStyle name="Commentaire 6" xfId="119"/>
    <cellStyle name="Entrée 2" xfId="120"/>
    <cellStyle name="Entrée 3" xfId="121"/>
    <cellStyle name="Insatisfaisant 2" xfId="122"/>
    <cellStyle name="Insatisfaisant 3" xfId="123"/>
    <cellStyle name="Lien hypertexte 2" xfId="124"/>
    <cellStyle name="Lien hypertexte 3" xfId="125"/>
    <cellStyle name="Lien hypertexte 4" xfId="126"/>
    <cellStyle name="Lien hypertexte 5" xfId="127"/>
    <cellStyle name="Milliers 2" xfId="128"/>
    <cellStyle name="Neutre 2" xfId="129"/>
    <cellStyle name="Neutre 3" xfId="130"/>
    <cellStyle name="Normal 10" xfId="131"/>
    <cellStyle name="Normal 11" xfId="132"/>
    <cellStyle name="Normal 12" xfId="133"/>
    <cellStyle name="Normal 13" xfId="134"/>
    <cellStyle name="Normal 2" xfId="135"/>
    <cellStyle name="Normal 2 2" xfId="136"/>
    <cellStyle name="Normal 2 2 2" xfId="137"/>
    <cellStyle name="Normal 2 2 3" xfId="138"/>
    <cellStyle name="Normal 2 2 3 2" xfId="139"/>
    <cellStyle name="Normal 2 2 4" xfId="140"/>
    <cellStyle name="Normal 2 3" xfId="141"/>
    <cellStyle name="Normal 3" xfId="142"/>
    <cellStyle name="Normal 3 2" xfId="143"/>
    <cellStyle name="Normal 3 2 2" xfId="144"/>
    <cellStyle name="Normal 3 2 3" xfId="145"/>
    <cellStyle name="Normal 3 3" xfId="146"/>
    <cellStyle name="Normal 4" xfId="147"/>
    <cellStyle name="Normal 4 2" xfId="148"/>
    <cellStyle name="Normal 4 3" xfId="149"/>
    <cellStyle name="Normal 4_Plan_2014-15" xfId="150"/>
    <cellStyle name="Normal 5" xfId="151"/>
    <cellStyle name="Normal 5 2" xfId="152"/>
    <cellStyle name="Normal 6" xfId="153"/>
    <cellStyle name="Normal 7" xfId="154"/>
    <cellStyle name="Normal 8" xfId="155"/>
    <cellStyle name="Normal 8 2" xfId="156"/>
    <cellStyle name="Normal 9" xfId="157"/>
    <cellStyle name="Normal_Metapop_list_final" xfId="158"/>
    <cellStyle name="Normalny 2" xfId="159"/>
    <cellStyle name="Satisfaisant 2" xfId="160"/>
    <cellStyle name="Satisfaisant 3" xfId="161"/>
    <cellStyle name="Sortie 2" xfId="162"/>
    <cellStyle name="Sortie 3" xfId="163"/>
    <cellStyle name="Texte explicatif 2" xfId="164"/>
    <cellStyle name="Texte explicatif 3" xfId="165"/>
    <cellStyle name="Titre 3" xfId="166"/>
    <cellStyle name="Titre 1 2" xfId="167"/>
    <cellStyle name="Titre 1 3" xfId="168"/>
    <cellStyle name="Titre 2 2" xfId="169"/>
    <cellStyle name="Titre 2 3" xfId="170"/>
    <cellStyle name="Titre 3 2" xfId="171"/>
    <cellStyle name="Titre 3 3" xfId="172"/>
    <cellStyle name="Titre 4 2" xfId="173"/>
    <cellStyle name="Titre 4 3" xfId="174"/>
    <cellStyle name="Total 2" xfId="175"/>
    <cellStyle name="Total 3" xfId="176"/>
    <cellStyle name="Vérification 2" xfId="177"/>
    <cellStyle name="Vérification 3" xfId="178"/>
    <cellStyle name="*unknown*" xfId="20" builtinId="8"/>
  </cellStyles>
  <dxfs count="7">
    <dxf>
      <fill>
        <patternFill patternType="solid">
          <fgColor rgb="FFFFCC9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6F2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CD5B5"/>
      <rgbColor rgb="FFB7DEE8"/>
      <rgbColor rgb="FFC00000"/>
      <rgbColor rgb="FF008000"/>
      <rgbColor rgb="FF000080"/>
      <rgbColor rgb="FF92D050"/>
      <rgbColor rgb="FF800080"/>
      <rgbColor rgb="FF00B050"/>
      <rgbColor rgb="FFCCC1DA"/>
      <rgbColor rgb="FF808080"/>
      <rgbColor rgb="FFA6A6A6"/>
      <rgbColor rgb="FFE6B9B8"/>
      <rgbColor rgb="FFFFFFCC"/>
      <rgbColor rgb="FFDBEEF4"/>
      <rgbColor rgb="FFEBF1DE"/>
      <rgbColor rgb="FFFF8080"/>
      <rgbColor rgb="FF0066CC"/>
      <rgbColor rgb="FFCCCCFF"/>
      <rgbColor rgb="FF000080"/>
      <rgbColor rgb="FFF2DCDB"/>
      <rgbColor rgb="FFFFC000"/>
      <rgbColor rgb="FFD7E4BD"/>
      <rgbColor rgb="FFFDEADA"/>
      <rgbColor rgb="FFF2F2F2"/>
      <rgbColor rgb="FFD9D9D9"/>
      <rgbColor rgb="FF0000FF"/>
      <rgbColor rgb="FF00CCFF"/>
      <rgbColor rgb="FFDCE6F2"/>
      <rgbColor rgb="FFCCFFCC"/>
      <rgbColor rgb="FFFFFF99"/>
      <rgbColor rgb="FF99CCFF"/>
      <rgbColor rgb="FFFF99CC"/>
      <rgbColor rgb="FFCC99FF"/>
      <rgbColor rgb="FFFFCC99"/>
      <rgbColor rgb="FFB9CDE5"/>
      <rgbColor rgb="FF00B0F0"/>
      <rgbColor rgb="FF99CC00"/>
      <rgbColor rgb="FFFFCC00"/>
      <rgbColor rgb="FFFF9900"/>
      <rgbColor rgb="FFFF6600"/>
      <rgbColor rgb="FFB2B2B2"/>
      <rgbColor rgb="FF969696"/>
      <rgbColor rgb="FF17375E"/>
      <rgbColor rgb="FF339966"/>
      <rgbColor rgb="FF003300"/>
      <rgbColor rgb="FFE6E0EC"/>
      <rgbColor rgb="FF993300"/>
      <rgbColor rgb="FFFAC090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104760</xdr:colOff>
      <xdr:row>1</xdr:row>
      <xdr:rowOff>142920</xdr:rowOff>
    </xdr:from>
    <xdr:to>
      <xdr:col>15</xdr:col>
      <xdr:colOff>231120</xdr:colOff>
      <xdr:row>42</xdr:row>
      <xdr:rowOff>104400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04760" y="333360"/>
          <a:ext cx="11013480" cy="7772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jacques.dupond@email.com" TargetMode="External"/><Relationship Id="rId3" Type="http://schemas.openxmlformats.org/officeDocument/2006/relationships/hyperlink" Target="http://urgi.versailles.inra.fr/Species/Wheat/Sequence-Repository" TargetMode="External"/><Relationship Id="rId4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nathalie.nesi@inra.fr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95"/>
  <sheetViews>
    <sheetView showFormulas="false" showGridLines="true" showRowColHeaders="true" showZeros="true" rightToLeft="false" tabSelected="false" showOutlineSymbols="true" defaultGridColor="true" view="normal" topLeftCell="A46" colorId="64" zoomScale="90" zoomScaleNormal="90" zoomScalePageLayoutView="100" workbookViewId="0">
      <selection pane="topLeft" activeCell="C20" activeCellId="20" sqref="A43 A59 A61 A83 A90 A123 A136 A141 A154 A171 A212 A222 A233 A237 A275 A332 A335 A339 A366 A381 C20"/>
    </sheetView>
  </sheetViews>
  <sheetFormatPr defaultColWidth="11.43359375" defaultRowHeight="12.75" customHeight="true" zeroHeight="false" outlineLevelRow="0" outlineLevelCol="0"/>
  <cols>
    <col collapsed="false" customWidth="true" hidden="false" outlineLevel="0" max="1" min="1" style="1" width="31.14"/>
    <col collapsed="false" customWidth="true" hidden="false" outlineLevel="0" max="2" min="2" style="1" width="28.43"/>
    <col collapsed="false" customWidth="true" hidden="false" outlineLevel="0" max="3" min="3" style="1" width="35"/>
    <col collapsed="false" customWidth="true" hidden="false" outlineLevel="0" max="4" min="4" style="1" width="36.29"/>
    <col collapsed="false" customWidth="true" hidden="false" outlineLevel="0" max="5" min="5" style="1" width="31"/>
    <col collapsed="false" customWidth="true" hidden="false" outlineLevel="0" max="6" min="6" style="1" width="26.57"/>
    <col collapsed="false" customWidth="true" hidden="false" outlineLevel="0" max="7" min="7" style="1" width="24.86"/>
    <col collapsed="false" customWidth="true" hidden="false" outlineLevel="0" max="8" min="8" style="1" width="37.71"/>
    <col collapsed="false" customWidth="true" hidden="false" outlineLevel="0" max="9" min="9" style="1" width="21.14"/>
    <col collapsed="false" customWidth="true" hidden="false" outlineLevel="0" max="10" min="10" style="1" width="19"/>
    <col collapsed="false" customWidth="true" hidden="false" outlineLevel="0" max="11" min="11" style="1" width="18"/>
    <col collapsed="false" customWidth="true" hidden="false" outlineLevel="0" max="12" min="12" style="1" width="20.71"/>
    <col collapsed="false" customWidth="true" hidden="false" outlineLevel="0" max="13" min="13" style="1" width="23.86"/>
    <col collapsed="false" customWidth="true" hidden="false" outlineLevel="0" max="14" min="14" style="1" width="27.71"/>
    <col collapsed="false" customWidth="true" hidden="false" outlineLevel="0" max="15" min="15" style="1" width="28"/>
    <col collapsed="false" customWidth="true" hidden="false" outlineLevel="0" max="16" min="16" style="1" width="15.29"/>
    <col collapsed="false" customWidth="true" hidden="false" outlineLevel="0" max="17" min="17" style="1" width="17.43"/>
    <col collapsed="false" customWidth="true" hidden="false" outlineLevel="0" max="18" min="18" style="1" width="26.43"/>
    <col collapsed="false" customWidth="true" hidden="false" outlineLevel="0" max="19" min="19" style="1" width="15.57"/>
    <col collapsed="false" customWidth="true" hidden="false" outlineLevel="0" max="20" min="20" style="1" width="13.57"/>
    <col collapsed="false" customWidth="true" hidden="false" outlineLevel="0" max="21" min="21" style="1" width="15.86"/>
    <col collapsed="false" customWidth="true" hidden="false" outlineLevel="0" max="23" min="22" style="1" width="12.57"/>
    <col collapsed="false" customWidth="false" hidden="false" outlineLevel="0" max="24" min="24" style="1" width="11.43"/>
    <col collapsed="false" customWidth="true" hidden="false" outlineLevel="0" max="25" min="25" style="1" width="12.57"/>
    <col collapsed="false" customWidth="false" hidden="false" outlineLevel="0" max="16384" min="26" style="1" width="11.43"/>
  </cols>
  <sheetData>
    <row r="1" customFormat="false" ht="12.75" hidden="false" customHeight="false" outlineLevel="0" collapsed="false">
      <c r="A1" s="2" t="s">
        <v>0</v>
      </c>
      <c r="B1" s="3" t="s">
        <v>1</v>
      </c>
      <c r="C1" s="4"/>
      <c r="D1" s="5"/>
      <c r="E1" s="5"/>
      <c r="F1" s="5"/>
      <c r="G1" s="5"/>
      <c r="H1" s="5"/>
      <c r="I1" s="5"/>
      <c r="J1" s="5"/>
      <c r="K1" s="5"/>
      <c r="L1" s="5"/>
    </row>
    <row r="2" customFormat="false" ht="12.75" hidden="false" customHeight="false" outlineLevel="0" collapsed="false">
      <c r="A2" s="2" t="s">
        <v>2</v>
      </c>
      <c r="B2" s="3"/>
      <c r="C2" s="4"/>
      <c r="D2" s="5"/>
      <c r="E2" s="5"/>
      <c r="F2" s="5"/>
      <c r="G2" s="5"/>
      <c r="H2" s="5"/>
      <c r="I2" s="5"/>
      <c r="J2" s="5"/>
      <c r="K2" s="5"/>
      <c r="L2" s="5"/>
    </row>
    <row r="3" customFormat="false" ht="12.75" hidden="false" customHeight="false" outlineLevel="0" collapsed="false">
      <c r="A3" s="2" t="s">
        <v>3</v>
      </c>
      <c r="B3" s="3" t="s">
        <v>4</v>
      </c>
      <c r="C3" s="4"/>
      <c r="D3" s="5"/>
      <c r="E3" s="5"/>
      <c r="F3" s="5"/>
      <c r="G3" s="5"/>
      <c r="H3" s="5"/>
      <c r="I3" s="5"/>
      <c r="J3" s="5"/>
      <c r="K3" s="5"/>
      <c r="L3" s="5"/>
    </row>
    <row r="4" customFormat="false" ht="12.75" hidden="false" customHeight="false" outlineLevel="0" collapsed="false">
      <c r="A4" s="4"/>
      <c r="B4" s="6"/>
      <c r="C4" s="7"/>
      <c r="D4" s="5"/>
      <c r="E4" s="5"/>
      <c r="F4" s="5"/>
      <c r="G4" s="5"/>
      <c r="H4" s="5"/>
      <c r="I4" s="5"/>
      <c r="J4" s="5"/>
      <c r="K4" s="5"/>
      <c r="L4" s="5"/>
    </row>
    <row r="5" customFormat="false" ht="12.75" hidden="false" customHeight="false" outlineLevel="0" collapsed="false">
      <c r="A5" s="8" t="s">
        <v>5</v>
      </c>
      <c r="B5" s="8"/>
      <c r="C5" s="8"/>
      <c r="D5" s="8"/>
      <c r="E5" s="8"/>
      <c r="F5" s="9"/>
      <c r="G5" s="9"/>
      <c r="H5" s="9"/>
      <c r="I5" s="9"/>
      <c r="J5" s="5"/>
      <c r="K5" s="5"/>
      <c r="L5" s="5"/>
    </row>
    <row r="6" customFormat="false" ht="12.75" hidden="false" customHeight="false" outlineLevel="0" collapsed="false">
      <c r="A6" s="5"/>
      <c r="B6" s="5"/>
      <c r="C6" s="5"/>
      <c r="D6" s="5"/>
      <c r="E6" s="5"/>
      <c r="F6" s="9"/>
      <c r="G6" s="9"/>
      <c r="H6" s="9"/>
      <c r="I6" s="9"/>
      <c r="J6" s="5"/>
      <c r="K6" s="5"/>
      <c r="L6" s="5"/>
    </row>
    <row r="7" customFormat="false" ht="12.75" hidden="false" customHeight="false" outlineLevel="0" collapsed="false">
      <c r="A7" s="10" t="s">
        <v>6</v>
      </c>
      <c r="B7" s="11" t="s">
        <v>7</v>
      </c>
      <c r="C7" s="11"/>
      <c r="D7" s="11"/>
      <c r="E7" s="11"/>
      <c r="F7" s="9"/>
      <c r="G7" s="9"/>
      <c r="H7" s="9"/>
      <c r="I7" s="9"/>
      <c r="J7" s="5"/>
      <c r="K7" s="5"/>
      <c r="L7" s="5"/>
    </row>
    <row r="8" customFormat="false" ht="12.75" hidden="false" customHeight="false" outlineLevel="0" collapsed="false">
      <c r="A8" s="10"/>
      <c r="B8" s="12" t="s">
        <v>8</v>
      </c>
      <c r="C8" s="12"/>
      <c r="D8" s="12"/>
      <c r="E8" s="12"/>
      <c r="F8" s="9"/>
      <c r="G8" s="9"/>
      <c r="H8" s="9"/>
      <c r="I8" s="9"/>
      <c r="J8" s="5"/>
      <c r="K8" s="5"/>
      <c r="L8" s="5"/>
    </row>
    <row r="9" customFormat="false" ht="12.75" hidden="false" customHeight="false" outlineLevel="0" collapsed="false">
      <c r="A9" s="10"/>
      <c r="B9" s="13" t="s">
        <v>9</v>
      </c>
      <c r="C9" s="13"/>
      <c r="D9" s="13"/>
      <c r="E9" s="13"/>
      <c r="F9" s="14"/>
      <c r="G9" s="14"/>
      <c r="H9" s="14"/>
      <c r="I9" s="9"/>
      <c r="J9" s="5"/>
      <c r="K9" s="5"/>
      <c r="L9" s="5"/>
    </row>
    <row r="10" customFormat="false" ht="12.75" hidden="false" customHeight="false" outlineLevel="0" collapsed="false">
      <c r="A10" s="5"/>
      <c r="B10" s="5"/>
      <c r="C10" s="5"/>
      <c r="D10" s="5"/>
      <c r="E10" s="5"/>
      <c r="F10" s="9"/>
      <c r="G10" s="9"/>
      <c r="H10" s="9"/>
      <c r="I10" s="9"/>
      <c r="J10" s="5"/>
      <c r="K10" s="5"/>
      <c r="L10" s="5"/>
    </row>
    <row r="11" customFormat="false" ht="12.75" hidden="false" customHeight="false" outlineLevel="0" collapsed="false">
      <c r="A11" s="15" t="s">
        <v>10</v>
      </c>
      <c r="B11" s="5"/>
      <c r="C11" s="5"/>
      <c r="D11" s="5"/>
      <c r="E11" s="5"/>
      <c r="F11" s="9"/>
      <c r="G11" s="9"/>
      <c r="H11" s="9"/>
      <c r="I11" s="9"/>
      <c r="J11" s="5"/>
      <c r="K11" s="5"/>
      <c r="L11" s="5"/>
    </row>
    <row r="12" customFormat="false" ht="12.75" hidden="false" customHeight="false" outlineLevel="0" collapsed="false">
      <c r="A12" s="15"/>
      <c r="B12" s="5"/>
      <c r="C12" s="5"/>
      <c r="D12" s="5"/>
      <c r="E12" s="5"/>
      <c r="F12" s="9"/>
      <c r="G12" s="9"/>
      <c r="H12" s="9"/>
      <c r="I12" s="9"/>
      <c r="J12" s="5"/>
      <c r="K12" s="5"/>
      <c r="L12" s="5"/>
    </row>
    <row r="13" customFormat="false" ht="12.75" hidden="false" customHeight="false" outlineLevel="0" collapsed="false">
      <c r="A13" s="16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  <row r="14" customFormat="false" ht="12.75" hidden="false" customHeight="false" outlineLevel="0" collapsed="false">
      <c r="A14" s="17" t="s">
        <v>11</v>
      </c>
      <c r="B14" s="15" t="s">
        <v>12</v>
      </c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12.75" hidden="false" customHeight="false" outlineLevel="0" collapsed="false">
      <c r="A15" s="18"/>
      <c r="B15" s="19" t="s">
        <v>13</v>
      </c>
      <c r="C15" s="19" t="s">
        <v>14</v>
      </c>
      <c r="D15" s="20" t="s">
        <v>15</v>
      </c>
      <c r="E15" s="20" t="s">
        <v>16</v>
      </c>
      <c r="F15" s="20" t="s">
        <v>17</v>
      </c>
      <c r="G15" s="20" t="s">
        <v>18</v>
      </c>
      <c r="H15" s="20" t="s">
        <v>19</v>
      </c>
      <c r="I15" s="21" t="s">
        <v>20</v>
      </c>
      <c r="J15" s="22" t="s">
        <v>21</v>
      </c>
      <c r="K15" s="22" t="s">
        <v>22</v>
      </c>
      <c r="L15" s="20" t="s">
        <v>23</v>
      </c>
      <c r="M15" s="20" t="s">
        <v>24</v>
      </c>
      <c r="N15" s="20" t="s">
        <v>25</v>
      </c>
      <c r="O15" s="20" t="s">
        <v>26</v>
      </c>
      <c r="P15" s="20" t="s">
        <v>27</v>
      </c>
      <c r="Q15" s="20" t="s">
        <v>28</v>
      </c>
    </row>
    <row r="16" s="30" customFormat="true" ht="70.5" hidden="false" customHeight="true" outlineLevel="0" collapsed="false">
      <c r="A16" s="23" t="s">
        <v>29</v>
      </c>
      <c r="B16" s="24" t="s">
        <v>30</v>
      </c>
      <c r="C16" s="24" t="s">
        <v>31</v>
      </c>
      <c r="D16" s="25" t="s">
        <v>32</v>
      </c>
      <c r="E16" s="25" t="s">
        <v>33</v>
      </c>
      <c r="F16" s="26" t="s">
        <v>34</v>
      </c>
      <c r="G16" s="24" t="s">
        <v>35</v>
      </c>
      <c r="H16" s="27" t="s">
        <v>36</v>
      </c>
      <c r="I16" s="28" t="s">
        <v>37</v>
      </c>
      <c r="J16" s="28" t="s">
        <v>38</v>
      </c>
      <c r="K16" s="28" t="s">
        <v>39</v>
      </c>
      <c r="L16" s="28" t="s">
        <v>40</v>
      </c>
      <c r="M16" s="28" t="s">
        <v>41</v>
      </c>
      <c r="N16" s="29" t="s">
        <v>42</v>
      </c>
      <c r="O16" s="28" t="s">
        <v>43</v>
      </c>
      <c r="P16" s="28" t="s">
        <v>44</v>
      </c>
      <c r="Q16" s="28" t="s">
        <v>45</v>
      </c>
    </row>
    <row r="17" customFormat="false" ht="24.05" hidden="false" customHeight="false" outlineLevel="0" collapsed="false">
      <c r="A17" s="31" t="s">
        <v>46</v>
      </c>
      <c r="B17" s="32" t="s">
        <v>47</v>
      </c>
      <c r="C17" s="32" t="s">
        <v>48</v>
      </c>
      <c r="D17" s="33" t="s">
        <v>49</v>
      </c>
      <c r="E17" s="33" t="s">
        <v>50</v>
      </c>
      <c r="F17" s="33" t="s">
        <v>51</v>
      </c>
      <c r="G17" s="32" t="s">
        <v>52</v>
      </c>
      <c r="H17" s="34" t="n">
        <v>2012</v>
      </c>
      <c r="I17" s="33" t="s">
        <v>53</v>
      </c>
      <c r="J17" s="35" t="s">
        <v>54</v>
      </c>
      <c r="K17" s="35" t="s">
        <v>55</v>
      </c>
      <c r="L17" s="35"/>
      <c r="M17" s="35"/>
      <c r="N17" s="36" t="s">
        <v>56</v>
      </c>
      <c r="O17" s="35"/>
      <c r="P17" s="35" t="s">
        <v>57</v>
      </c>
      <c r="Q17" s="35" t="s">
        <v>58</v>
      </c>
    </row>
    <row r="18" s="40" customFormat="true" ht="35.5" hidden="false" customHeight="false" outlineLevel="0" collapsed="false">
      <c r="A18" s="31" t="s">
        <v>59</v>
      </c>
      <c r="B18" s="37" t="s">
        <v>60</v>
      </c>
      <c r="C18" s="37" t="s">
        <v>60</v>
      </c>
      <c r="D18" s="37" t="s">
        <v>61</v>
      </c>
      <c r="E18" s="37" t="s">
        <v>61</v>
      </c>
      <c r="F18" s="37" t="s">
        <v>60</v>
      </c>
      <c r="G18" s="37" t="s">
        <v>60</v>
      </c>
      <c r="H18" s="38" t="s">
        <v>60</v>
      </c>
      <c r="I18" s="37" t="s">
        <v>62</v>
      </c>
      <c r="J18" s="37" t="s">
        <v>60</v>
      </c>
      <c r="K18" s="37" t="s">
        <v>60</v>
      </c>
      <c r="L18" s="39" t="s">
        <v>60</v>
      </c>
      <c r="M18" s="39" t="s">
        <v>60</v>
      </c>
      <c r="N18" s="39" t="s">
        <v>60</v>
      </c>
      <c r="O18" s="39" t="s">
        <v>60</v>
      </c>
      <c r="P18" s="39" t="s">
        <v>60</v>
      </c>
      <c r="Q18" s="39" t="s">
        <v>60</v>
      </c>
    </row>
    <row r="19" customFormat="false" ht="12.75" hidden="false" customHeight="false" outlineLevel="0" collapsed="false">
      <c r="A19" s="41"/>
      <c r="B19" s="42"/>
      <c r="C19" s="42"/>
      <c r="D19" s="42"/>
      <c r="E19" s="42"/>
      <c r="F19" s="42"/>
      <c r="G19" s="42"/>
      <c r="H19" s="42"/>
      <c r="I19" s="43"/>
      <c r="J19" s="43"/>
      <c r="K19" s="43"/>
      <c r="L19" s="43"/>
      <c r="M19" s="43"/>
      <c r="N19" s="43"/>
      <c r="O19" s="43"/>
      <c r="P19" s="9"/>
    </row>
    <row r="20" customFormat="false" ht="12.75" hidden="false" customHeight="false" outlineLevel="0" collapsed="false">
      <c r="A20" s="44"/>
      <c r="B20" s="45"/>
      <c r="C20" s="45"/>
      <c r="D20" s="45"/>
      <c r="E20" s="45"/>
      <c r="F20" s="45"/>
    </row>
    <row r="21" s="49" customFormat="true" ht="12.75" hidden="false" customHeight="true" outlineLevel="0" collapsed="false">
      <c r="A21" s="46" t="s">
        <v>63</v>
      </c>
      <c r="B21" s="47" t="s">
        <v>64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</row>
    <row r="22" customFormat="false" ht="12.75" hidden="false" customHeight="false" outlineLevel="0" collapsed="false">
      <c r="A22" s="50"/>
      <c r="B22" s="19" t="s">
        <v>65</v>
      </c>
      <c r="C22" s="20" t="s">
        <v>66</v>
      </c>
      <c r="D22" s="20" t="s">
        <v>67</v>
      </c>
      <c r="E22" s="20" t="s">
        <v>68</v>
      </c>
      <c r="F22" s="51" t="s">
        <v>69</v>
      </c>
      <c r="G22" s="51" t="s">
        <v>70</v>
      </c>
      <c r="H22" s="52" t="s">
        <v>71</v>
      </c>
      <c r="I22" s="20" t="s">
        <v>72</v>
      </c>
      <c r="J22" s="20" t="s">
        <v>73</v>
      </c>
      <c r="K22" s="20" t="s">
        <v>74</v>
      </c>
      <c r="L22" s="20" t="s">
        <v>75</v>
      </c>
      <c r="M22" s="20" t="s">
        <v>76</v>
      </c>
    </row>
    <row r="23" customFormat="false" ht="69.85" hidden="false" customHeight="false" outlineLevel="0" collapsed="false">
      <c r="A23" s="53" t="s">
        <v>29</v>
      </c>
      <c r="B23" s="24" t="s">
        <v>77</v>
      </c>
      <c r="C23" s="28" t="s">
        <v>78</v>
      </c>
      <c r="D23" s="28" t="s">
        <v>79</v>
      </c>
      <c r="E23" s="28" t="s">
        <v>80</v>
      </c>
      <c r="F23" s="54" t="s">
        <v>81</v>
      </c>
      <c r="G23" s="54" t="s">
        <v>82</v>
      </c>
      <c r="H23" s="54" t="s">
        <v>83</v>
      </c>
      <c r="I23" s="28" t="s">
        <v>84</v>
      </c>
      <c r="J23" s="28" t="s">
        <v>85</v>
      </c>
      <c r="K23" s="28" t="s">
        <v>86</v>
      </c>
      <c r="L23" s="25" t="s">
        <v>87</v>
      </c>
      <c r="M23" s="28" t="s">
        <v>88</v>
      </c>
    </row>
    <row r="24" customFormat="false" ht="12.75" hidden="false" customHeight="false" outlineLevel="0" collapsed="false">
      <c r="A24" s="55" t="s">
        <v>89</v>
      </c>
      <c r="B24" s="32" t="s">
        <v>90</v>
      </c>
      <c r="C24" s="35"/>
      <c r="D24" s="35"/>
      <c r="E24" s="35"/>
      <c r="F24" s="56"/>
      <c r="G24" s="56"/>
      <c r="H24" s="56" t="s">
        <v>91</v>
      </c>
      <c r="I24" s="35" t="s">
        <v>92</v>
      </c>
      <c r="J24" s="35" t="s">
        <v>93</v>
      </c>
      <c r="K24" s="35"/>
      <c r="L24" s="35"/>
      <c r="M24" s="35"/>
    </row>
    <row r="25" customFormat="false" ht="46.95" hidden="false" customHeight="false" outlineLevel="0" collapsed="false">
      <c r="A25" s="31" t="s">
        <v>59</v>
      </c>
      <c r="B25" s="37" t="s">
        <v>60</v>
      </c>
      <c r="C25" s="37" t="s">
        <v>62</v>
      </c>
      <c r="D25" s="37" t="s">
        <v>62</v>
      </c>
      <c r="E25" s="57" t="s">
        <v>62</v>
      </c>
      <c r="F25" s="58" t="s">
        <v>60</v>
      </c>
      <c r="G25" s="58" t="s">
        <v>60</v>
      </c>
      <c r="H25" s="58" t="s">
        <v>60</v>
      </c>
      <c r="I25" s="37" t="s">
        <v>94</v>
      </c>
      <c r="J25" s="57" t="s">
        <v>60</v>
      </c>
      <c r="K25" s="57" t="s">
        <v>60</v>
      </c>
      <c r="L25" s="37" t="s">
        <v>60</v>
      </c>
      <c r="M25" s="37" t="s">
        <v>60</v>
      </c>
    </row>
    <row r="26" customFormat="false" ht="12.75" hidden="false" customHeight="false" outlineLevel="0" collapsed="false">
      <c r="A26" s="41"/>
      <c r="B26" s="48"/>
      <c r="C26" s="45"/>
      <c r="D26" s="59"/>
      <c r="E26" s="45"/>
      <c r="F26" s="45"/>
      <c r="G26" s="45"/>
      <c r="H26" s="45"/>
      <c r="I26" s="45"/>
      <c r="J26" s="45"/>
    </row>
    <row r="27" customFormat="false" ht="12.75" hidden="false" customHeight="false" outlineLevel="0" collapsed="false">
      <c r="A27" s="9"/>
      <c r="B27" s="60"/>
      <c r="C27" s="9"/>
      <c r="D27" s="5"/>
      <c r="E27" s="5"/>
      <c r="F27" s="5"/>
      <c r="G27" s="5"/>
      <c r="H27" s="5"/>
    </row>
    <row r="28" customFormat="false" ht="12.75" hidden="false" customHeight="false" outlineLevel="0" collapsed="false">
      <c r="A28" s="61" t="s">
        <v>95</v>
      </c>
      <c r="B28" s="15" t="s">
        <v>96</v>
      </c>
      <c r="C28" s="9"/>
      <c r="D28" s="5"/>
      <c r="E28" s="5"/>
      <c r="F28" s="5"/>
      <c r="G28" s="5"/>
      <c r="H28" s="5"/>
    </row>
    <row r="29" customFormat="false" ht="12.75" hidden="false" customHeight="false" outlineLevel="0" collapsed="false">
      <c r="A29" s="50"/>
      <c r="B29" s="62" t="s">
        <v>97</v>
      </c>
      <c r="C29" s="62" t="s">
        <v>98</v>
      </c>
      <c r="D29" s="62" t="s">
        <v>99</v>
      </c>
      <c r="E29" s="63" t="s">
        <v>100</v>
      </c>
      <c r="F29" s="63" t="s">
        <v>101</v>
      </c>
      <c r="G29" s="62" t="s">
        <v>102</v>
      </c>
      <c r="H29" s="62" t="s">
        <v>103</v>
      </c>
      <c r="I29" s="63" t="s">
        <v>104</v>
      </c>
    </row>
    <row r="30" customFormat="false" ht="63.75" hidden="false" customHeight="true" outlineLevel="0" collapsed="false">
      <c r="A30" s="23" t="s">
        <v>29</v>
      </c>
      <c r="B30" s="25" t="s">
        <v>105</v>
      </c>
      <c r="C30" s="25" t="s">
        <v>106</v>
      </c>
      <c r="D30" s="25" t="s">
        <v>107</v>
      </c>
      <c r="E30" s="25" t="s">
        <v>108</v>
      </c>
      <c r="F30" s="25" t="s">
        <v>109</v>
      </c>
      <c r="G30" s="25" t="s">
        <v>110</v>
      </c>
      <c r="H30" s="25" t="s">
        <v>111</v>
      </c>
      <c r="I30" s="25" t="s">
        <v>112</v>
      </c>
    </row>
    <row r="31" customFormat="false" ht="12.75" hidden="false" customHeight="true" outlineLevel="0" collapsed="false">
      <c r="A31" s="55" t="s">
        <v>89</v>
      </c>
      <c r="B31" s="37" t="s">
        <v>113</v>
      </c>
      <c r="C31" s="37" t="s">
        <v>114</v>
      </c>
      <c r="D31" s="37" t="s">
        <v>115</v>
      </c>
      <c r="E31" s="37" t="s">
        <v>116</v>
      </c>
      <c r="F31" s="37" t="s">
        <v>117</v>
      </c>
      <c r="G31" s="64" t="s">
        <v>118</v>
      </c>
      <c r="H31" s="37" t="s">
        <v>119</v>
      </c>
      <c r="I31" s="37" t="s">
        <v>120</v>
      </c>
    </row>
    <row r="32" customFormat="false" ht="12.75" hidden="false" customHeight="false" outlineLevel="0" collapsed="false">
      <c r="A32" s="31" t="s">
        <v>59</v>
      </c>
      <c r="B32" s="37" t="s">
        <v>60</v>
      </c>
      <c r="C32" s="37" t="s">
        <v>60</v>
      </c>
      <c r="D32" s="37" t="s">
        <v>60</v>
      </c>
      <c r="E32" s="65" t="s">
        <v>121</v>
      </c>
      <c r="F32" s="65" t="s">
        <v>122</v>
      </c>
      <c r="G32" s="37" t="s">
        <v>60</v>
      </c>
      <c r="H32" s="37" t="s">
        <v>60</v>
      </c>
      <c r="I32" s="37" t="s">
        <v>60</v>
      </c>
    </row>
    <row r="33" s="67" customFormat="true" ht="12.75" hidden="false" customHeight="false" outlineLevel="0" collapsed="false">
      <c r="A33" s="41"/>
      <c r="B33" s="66"/>
      <c r="C33" s="66"/>
      <c r="D33" s="66"/>
      <c r="E33" s="45"/>
      <c r="F33" s="45"/>
      <c r="G33" s="45"/>
      <c r="H33" s="45"/>
      <c r="I33" s="45"/>
    </row>
    <row r="34" customFormat="false" ht="12.75" hidden="false" customHeight="false" outlineLevel="0" collapsed="false">
      <c r="A34" s="68"/>
      <c r="B34" s="42"/>
      <c r="C34" s="42"/>
      <c r="D34" s="42"/>
      <c r="E34" s="9"/>
      <c r="F34" s="9"/>
      <c r="G34" s="42"/>
      <c r="H34" s="42"/>
    </row>
    <row r="35" customFormat="false" ht="12.75" hidden="false" customHeight="false" outlineLevel="0" collapsed="false">
      <c r="A35" s="69" t="s">
        <v>123</v>
      </c>
      <c r="B35" s="70" t="s">
        <v>124</v>
      </c>
      <c r="C35" s="42"/>
      <c r="D35" s="42"/>
      <c r="E35" s="9"/>
      <c r="F35" s="9"/>
      <c r="G35" s="42"/>
      <c r="H35" s="42"/>
    </row>
    <row r="36" customFormat="false" ht="12.75" hidden="false" customHeight="false" outlineLevel="0" collapsed="false">
      <c r="B36" s="71" t="s">
        <v>125</v>
      </c>
      <c r="C36" s="42"/>
      <c r="D36" s="42"/>
      <c r="E36" s="9"/>
      <c r="F36" s="9"/>
      <c r="G36" s="42"/>
      <c r="H36" s="42"/>
    </row>
    <row r="37" customFormat="false" ht="12.75" hidden="false" customHeight="false" outlineLevel="0" collapsed="false">
      <c r="A37" s="50"/>
      <c r="B37" s="72" t="s">
        <v>126</v>
      </c>
      <c r="C37" s="72" t="s">
        <v>127</v>
      </c>
      <c r="D37" s="73" t="s">
        <v>128</v>
      </c>
      <c r="E37" s="73" t="s">
        <v>29</v>
      </c>
      <c r="F37" s="73" t="s">
        <v>129</v>
      </c>
      <c r="G37" s="73" t="s">
        <v>130</v>
      </c>
      <c r="H37" s="74" t="s">
        <v>131</v>
      </c>
      <c r="I37" s="73" t="s">
        <v>74</v>
      </c>
    </row>
    <row r="38" customFormat="false" ht="63.75" hidden="false" customHeight="true" outlineLevel="0" collapsed="false">
      <c r="A38" s="23" t="s">
        <v>29</v>
      </c>
      <c r="B38" s="28" t="s">
        <v>132</v>
      </c>
      <c r="C38" s="75" t="s">
        <v>133</v>
      </c>
      <c r="D38" s="25" t="s">
        <v>134</v>
      </c>
      <c r="E38" s="24" t="s">
        <v>135</v>
      </c>
      <c r="F38" s="25" t="s">
        <v>136</v>
      </c>
      <c r="G38" s="24" t="s">
        <v>137</v>
      </c>
      <c r="H38" s="76" t="s">
        <v>138</v>
      </c>
      <c r="I38" s="28" t="s">
        <v>139</v>
      </c>
    </row>
    <row r="39" customFormat="false" ht="12.75" hidden="false" customHeight="true" outlineLevel="0" collapsed="false">
      <c r="A39" s="55" t="s">
        <v>89</v>
      </c>
      <c r="B39" s="56" t="s">
        <v>140</v>
      </c>
      <c r="C39" s="77" t="s">
        <v>141</v>
      </c>
      <c r="D39" s="78" t="s">
        <v>142</v>
      </c>
      <c r="E39" s="37"/>
      <c r="F39" s="37" t="s">
        <v>143</v>
      </c>
      <c r="G39" s="37"/>
      <c r="H39" s="79"/>
      <c r="I39" s="37"/>
    </row>
    <row r="40" customFormat="false" ht="12.75" hidden="false" customHeight="false" outlineLevel="0" collapsed="false">
      <c r="A40" s="31" t="s">
        <v>59</v>
      </c>
      <c r="B40" s="56" t="s">
        <v>60</v>
      </c>
      <c r="C40" s="37" t="s">
        <v>60</v>
      </c>
      <c r="D40" s="37" t="s">
        <v>60</v>
      </c>
      <c r="E40" s="37" t="s">
        <v>60</v>
      </c>
      <c r="F40" s="37" t="s">
        <v>60</v>
      </c>
      <c r="G40" s="37" t="s">
        <v>60</v>
      </c>
      <c r="H40" s="38" t="s">
        <v>60</v>
      </c>
      <c r="I40" s="37" t="s">
        <v>60</v>
      </c>
    </row>
    <row r="41" customFormat="false" ht="12.75" hidden="false" customHeight="false" outlineLevel="0" collapsed="false">
      <c r="A41" s="41"/>
      <c r="B41" s="42"/>
      <c r="C41" s="42"/>
      <c r="D41" s="42"/>
      <c r="E41" s="9"/>
      <c r="F41" s="9"/>
      <c r="G41" s="42"/>
      <c r="H41" s="42"/>
      <c r="I41" s="42"/>
      <c r="J41" s="42"/>
      <c r="K41" s="42"/>
      <c r="L41" s="42"/>
      <c r="M41" s="9"/>
      <c r="N41" s="42"/>
      <c r="O41" s="42"/>
    </row>
    <row r="42" customFormat="false" ht="12.75" hidden="false" customHeight="false" outlineLevel="0" collapsed="false">
      <c r="A42" s="68"/>
      <c r="B42" s="42"/>
      <c r="C42" s="42"/>
      <c r="D42" s="42"/>
      <c r="E42" s="9"/>
      <c r="F42" s="9"/>
      <c r="G42" s="42"/>
      <c r="H42" s="42"/>
      <c r="I42" s="42"/>
      <c r="J42" s="42"/>
      <c r="K42" s="42"/>
      <c r="L42" s="42"/>
      <c r="M42" s="9"/>
      <c r="N42" s="42"/>
      <c r="O42" s="42"/>
    </row>
    <row r="43" customFormat="false" ht="12.75" hidden="false" customHeight="false" outlineLevel="0" collapsed="false">
      <c r="A43" s="69" t="s">
        <v>144</v>
      </c>
      <c r="B43" s="70" t="s">
        <v>145</v>
      </c>
      <c r="C43" s="42"/>
      <c r="D43" s="42"/>
      <c r="E43" s="9"/>
      <c r="F43" s="42"/>
      <c r="G43" s="42"/>
      <c r="H43" s="42"/>
      <c r="I43" s="9"/>
      <c r="J43" s="42"/>
      <c r="K43" s="42"/>
    </row>
    <row r="44" customFormat="false" ht="12.75" hidden="false" customHeight="false" outlineLevel="0" collapsed="false">
      <c r="A44" s="50"/>
      <c r="B44" s="80" t="s">
        <v>146</v>
      </c>
      <c r="C44" s="80" t="s">
        <v>147</v>
      </c>
      <c r="D44" s="80" t="s">
        <v>148</v>
      </c>
      <c r="E44" s="81" t="s">
        <v>149</v>
      </c>
      <c r="F44" s="80" t="s">
        <v>150</v>
      </c>
    </row>
    <row r="45" customFormat="false" ht="63.75" hidden="false" customHeight="true" outlineLevel="0" collapsed="false">
      <c r="A45" s="23" t="s">
        <v>29</v>
      </c>
      <c r="B45" s="25" t="s">
        <v>151</v>
      </c>
      <c r="C45" s="25" t="s">
        <v>152</v>
      </c>
      <c r="D45" s="25" t="s">
        <v>153</v>
      </c>
      <c r="E45" s="82" t="s">
        <v>154</v>
      </c>
      <c r="F45" s="25" t="s">
        <v>155</v>
      </c>
    </row>
    <row r="46" customFormat="false" ht="12.75" hidden="false" customHeight="true" outlineLevel="0" collapsed="false">
      <c r="A46" s="55" t="s">
        <v>89</v>
      </c>
      <c r="B46" s="83" t="s">
        <v>156</v>
      </c>
      <c r="C46" s="77" t="s">
        <v>157</v>
      </c>
      <c r="D46" s="77" t="s">
        <v>158</v>
      </c>
      <c r="E46" s="82"/>
      <c r="F46" s="77" t="s">
        <v>159</v>
      </c>
    </row>
    <row r="47" customFormat="false" ht="12.75" hidden="false" customHeight="false" outlineLevel="0" collapsed="false">
      <c r="A47" s="31" t="s">
        <v>59</v>
      </c>
      <c r="B47" s="37" t="s">
        <v>60</v>
      </c>
      <c r="C47" s="37" t="s">
        <v>60</v>
      </c>
      <c r="D47" s="37" t="s">
        <v>60</v>
      </c>
      <c r="E47" s="82" t="s">
        <v>60</v>
      </c>
      <c r="F47" s="65" t="s">
        <v>60</v>
      </c>
    </row>
    <row r="48" customFormat="false" ht="12.75" hidden="false" customHeight="false" outlineLevel="0" collapsed="false">
      <c r="A48" s="41"/>
    </row>
    <row r="49" s="85" customFormat="true" ht="12.75" hidden="false" customHeight="true" outlineLevel="0" collapsed="false">
      <c r="A49" s="84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</row>
    <row r="50" customFormat="false" ht="12.75" hidden="false" customHeight="true" outlineLevel="0" collapsed="false">
      <c r="A50" s="86" t="s">
        <v>160</v>
      </c>
      <c r="B50" s="47" t="s">
        <v>161</v>
      </c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</row>
    <row r="51" customFormat="false" ht="12.75" hidden="false" customHeight="true" outlineLevel="0" collapsed="false">
      <c r="A51" s="84"/>
      <c r="B51" s="47" t="s">
        <v>162</v>
      </c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</row>
    <row r="52" customFormat="false" ht="12.75" hidden="false" customHeight="false" outlineLevel="0" collapsed="false">
      <c r="A52" s="50"/>
      <c r="B52" s="19" t="s">
        <v>163</v>
      </c>
      <c r="C52" s="19" t="s">
        <v>164</v>
      </c>
      <c r="D52" s="19" t="s">
        <v>165</v>
      </c>
      <c r="E52" s="20" t="s">
        <v>166</v>
      </c>
    </row>
    <row r="53" customFormat="false" ht="63.75" hidden="false" customHeight="true" outlineLevel="0" collapsed="false">
      <c r="A53" s="23" t="s">
        <v>29</v>
      </c>
      <c r="B53" s="25" t="s">
        <v>167</v>
      </c>
      <c r="C53" s="25" t="s">
        <v>168</v>
      </c>
      <c r="D53" s="25" t="s">
        <v>169</v>
      </c>
      <c r="E53" s="25" t="s">
        <v>170</v>
      </c>
    </row>
    <row r="54" customFormat="false" ht="35.5" hidden="false" customHeight="false" outlineLevel="0" collapsed="false">
      <c r="A54" s="55" t="s">
        <v>89</v>
      </c>
      <c r="B54" s="87" t="s">
        <v>171</v>
      </c>
      <c r="C54" s="87" t="s">
        <v>172</v>
      </c>
      <c r="D54" s="87" t="s">
        <v>173</v>
      </c>
      <c r="E54" s="83" t="s">
        <v>174</v>
      </c>
    </row>
    <row r="55" customFormat="false" ht="12.75" hidden="false" customHeight="false" outlineLevel="0" collapsed="false">
      <c r="A55" s="31" t="s">
        <v>59</v>
      </c>
      <c r="B55" s="37" t="s">
        <v>60</v>
      </c>
      <c r="C55" s="37" t="s">
        <v>60</v>
      </c>
      <c r="D55" s="37" t="s">
        <v>60</v>
      </c>
      <c r="E55" s="65" t="s">
        <v>60</v>
      </c>
    </row>
    <row r="56" s="49" customFormat="true" ht="12.75" hidden="false" customHeight="false" outlineLevel="0" collapsed="false">
      <c r="A56" s="41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</row>
    <row r="57" customFormat="false" ht="12.75" hidden="false" customHeight="true" outlineLevel="0" collapsed="false">
      <c r="A57" s="84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</row>
    <row r="58" customFormat="false" ht="12.75" hidden="false" customHeight="true" outlineLevel="0" collapsed="false">
      <c r="A58" s="86" t="s">
        <v>175</v>
      </c>
      <c r="B58" s="47" t="s">
        <v>176</v>
      </c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</row>
    <row r="59" customFormat="false" ht="12.75" hidden="false" customHeight="true" outlineLevel="0" collapsed="false">
      <c r="A59" s="84"/>
      <c r="B59" s="47" t="s">
        <v>177</v>
      </c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</row>
    <row r="60" customFormat="false" ht="12.75" hidden="false" customHeight="false" outlineLevel="0" collapsed="false">
      <c r="A60" s="50"/>
      <c r="B60" s="72" t="s">
        <v>178</v>
      </c>
      <c r="C60" s="73" t="s">
        <v>179</v>
      </c>
      <c r="D60" s="73" t="s">
        <v>29</v>
      </c>
      <c r="E60" s="73" t="s">
        <v>180</v>
      </c>
    </row>
    <row r="61" customFormat="false" ht="63.75" hidden="false" customHeight="true" outlineLevel="0" collapsed="false">
      <c r="A61" s="23" t="s">
        <v>29</v>
      </c>
      <c r="B61" s="25" t="s">
        <v>181</v>
      </c>
      <c r="C61" s="25" t="s">
        <v>182</v>
      </c>
      <c r="D61" s="25" t="s">
        <v>183</v>
      </c>
      <c r="E61" s="23" t="s">
        <v>184</v>
      </c>
    </row>
    <row r="62" customFormat="false" ht="12.75" hidden="false" customHeight="true" outlineLevel="0" collapsed="false">
      <c r="A62" s="88" t="s">
        <v>89</v>
      </c>
      <c r="B62" s="25" t="s">
        <v>185</v>
      </c>
      <c r="C62" s="25" t="s">
        <v>186</v>
      </c>
      <c r="D62" s="25"/>
      <c r="E62" s="25"/>
    </row>
    <row r="63" customFormat="false" ht="12.75" hidden="false" customHeight="false" outlineLevel="0" collapsed="false">
      <c r="A63" s="88"/>
      <c r="B63" s="87" t="s">
        <v>187</v>
      </c>
      <c r="C63" s="87" t="s">
        <v>187</v>
      </c>
      <c r="E63" s="87" t="s">
        <v>185</v>
      </c>
    </row>
    <row r="64" customFormat="false" ht="12.75" hidden="false" customHeight="false" outlineLevel="0" collapsed="false">
      <c r="A64" s="31" t="s">
        <v>59</v>
      </c>
      <c r="B64" s="37" t="s">
        <v>60</v>
      </c>
      <c r="C64" s="37" t="s">
        <v>60</v>
      </c>
      <c r="D64" s="37" t="s">
        <v>60</v>
      </c>
      <c r="E64" s="65" t="s">
        <v>60</v>
      </c>
    </row>
    <row r="65" s="49" customFormat="true" ht="12.75" hidden="false" customHeight="false" outlineLevel="0" collapsed="false">
      <c r="A65" s="41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</row>
    <row r="66" s="49" customFormat="true" ht="12.75" hidden="false" customHeight="true" outlineLevel="0" collapsed="false">
      <c r="A66" s="84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</row>
    <row r="67" customFormat="false" ht="12.75" hidden="false" customHeight="true" outlineLevel="0" collapsed="false">
      <c r="A67" s="86" t="s">
        <v>188</v>
      </c>
      <c r="B67" s="47" t="s">
        <v>189</v>
      </c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</row>
    <row r="68" customFormat="false" ht="12.75" hidden="false" customHeight="false" outlineLevel="0" collapsed="false">
      <c r="A68" s="50"/>
      <c r="B68" s="89" t="s">
        <v>150</v>
      </c>
      <c r="C68" s="90" t="s">
        <v>190</v>
      </c>
      <c r="D68" s="90" t="s">
        <v>191</v>
      </c>
      <c r="E68" s="91" t="s">
        <v>21</v>
      </c>
      <c r="F68" s="91" t="s">
        <v>22</v>
      </c>
      <c r="G68" s="91" t="s">
        <v>192</v>
      </c>
      <c r="H68" s="22" t="s">
        <v>193</v>
      </c>
      <c r="I68" s="92" t="s">
        <v>194</v>
      </c>
      <c r="J68" s="20" t="s">
        <v>195</v>
      </c>
    </row>
    <row r="69" customFormat="false" ht="52.5" hidden="false" customHeight="true" outlineLevel="0" collapsed="false">
      <c r="A69" s="23" t="s">
        <v>29</v>
      </c>
      <c r="B69" s="25" t="s">
        <v>196</v>
      </c>
      <c r="C69" s="93" t="s">
        <v>197</v>
      </c>
      <c r="D69" s="93" t="s">
        <v>198</v>
      </c>
      <c r="E69" s="32" t="s">
        <v>199</v>
      </c>
      <c r="F69" s="32" t="s">
        <v>200</v>
      </c>
      <c r="G69" s="32" t="s">
        <v>201</v>
      </c>
      <c r="H69" s="32" t="s">
        <v>202</v>
      </c>
      <c r="I69" s="94" t="s">
        <v>203</v>
      </c>
      <c r="J69" s="93" t="s">
        <v>203</v>
      </c>
      <c r="K69" s="95"/>
      <c r="L69" s="95"/>
    </row>
    <row r="70" customFormat="false" ht="35.5" hidden="false" customHeight="false" outlineLevel="0" collapsed="false">
      <c r="A70" s="23"/>
      <c r="B70" s="25"/>
      <c r="C70" s="96" t="s">
        <v>204</v>
      </c>
      <c r="D70" s="96" t="s">
        <v>205</v>
      </c>
      <c r="E70" s="32"/>
      <c r="F70" s="32"/>
      <c r="G70" s="32"/>
      <c r="H70" s="32"/>
      <c r="I70" s="96" t="s">
        <v>206</v>
      </c>
      <c r="J70" s="96" t="s">
        <v>207</v>
      </c>
      <c r="K70" s="45"/>
      <c r="L70" s="45"/>
    </row>
    <row r="71" customFormat="false" ht="24.05" hidden="false" customHeight="false" outlineLevel="0" collapsed="false">
      <c r="A71" s="55" t="s">
        <v>89</v>
      </c>
      <c r="B71" s="77" t="s">
        <v>159</v>
      </c>
      <c r="C71" s="96" t="s">
        <v>208</v>
      </c>
      <c r="D71" s="96" t="s">
        <v>209</v>
      </c>
      <c r="E71" s="25" t="n">
        <v>1</v>
      </c>
      <c r="F71" s="56" t="n">
        <v>3</v>
      </c>
      <c r="G71" s="56"/>
      <c r="H71" s="56"/>
      <c r="I71" s="96" t="s">
        <v>210</v>
      </c>
      <c r="J71" s="96" t="s">
        <v>211</v>
      </c>
      <c r="K71" s="45"/>
      <c r="L71" s="45"/>
    </row>
    <row r="72" customFormat="false" ht="12.75" hidden="false" customHeight="false" outlineLevel="0" collapsed="false">
      <c r="A72" s="31" t="s">
        <v>59</v>
      </c>
      <c r="B72" s="37" t="s">
        <v>60</v>
      </c>
      <c r="C72" s="37" t="s">
        <v>60</v>
      </c>
      <c r="D72" s="37" t="s">
        <v>60</v>
      </c>
      <c r="E72" s="65" t="s">
        <v>60</v>
      </c>
      <c r="F72" s="65" t="s">
        <v>60</v>
      </c>
      <c r="G72" s="56" t="s">
        <v>62</v>
      </c>
      <c r="H72" s="56" t="s">
        <v>62</v>
      </c>
      <c r="I72" s="97" t="s">
        <v>212</v>
      </c>
      <c r="J72" s="56" t="s">
        <v>213</v>
      </c>
      <c r="K72" s="45"/>
      <c r="L72" s="45"/>
    </row>
    <row r="73" customFormat="false" ht="12.75" hidden="false" customHeight="false" outlineLevel="0" collapsed="false">
      <c r="A73" s="68"/>
      <c r="B73" s="42"/>
      <c r="C73" s="42"/>
      <c r="D73" s="42"/>
      <c r="E73" s="9"/>
      <c r="F73" s="45"/>
      <c r="G73" s="45"/>
      <c r="H73" s="45"/>
      <c r="I73" s="45"/>
      <c r="J73" s="45"/>
      <c r="K73" s="45"/>
      <c r="L73" s="45"/>
    </row>
    <row r="74" customFormat="false" ht="12.75" hidden="false" customHeight="false" outlineLevel="0" collapsed="false">
      <c r="A74" s="41"/>
      <c r="B74" s="48"/>
      <c r="C74" s="45"/>
      <c r="D74" s="59"/>
      <c r="E74" s="45"/>
      <c r="F74" s="45"/>
    </row>
    <row r="75" customFormat="false" ht="12.75" hidden="false" customHeight="false" outlineLevel="0" collapsed="false">
      <c r="A75" s="98" t="s">
        <v>214</v>
      </c>
    </row>
    <row r="76" s="102" customFormat="true" ht="12.75" hidden="false" customHeight="false" outlineLevel="0" collapsed="false">
      <c r="A76" s="99"/>
      <c r="B76" s="100" t="s">
        <v>215</v>
      </c>
      <c r="C76" s="101" t="s">
        <v>216</v>
      </c>
      <c r="D76" s="100" t="s">
        <v>217</v>
      </c>
      <c r="E76" s="101" t="s">
        <v>218</v>
      </c>
      <c r="F76" s="101" t="s">
        <v>219</v>
      </c>
      <c r="G76" s="101" t="s">
        <v>29</v>
      </c>
    </row>
    <row r="77" s="106" customFormat="true" ht="24.05" hidden="false" customHeight="false" outlineLevel="0" collapsed="false">
      <c r="A77" s="103" t="s">
        <v>29</v>
      </c>
      <c r="B77" s="104" t="s">
        <v>220</v>
      </c>
      <c r="C77" s="104" t="s">
        <v>221</v>
      </c>
      <c r="D77" s="104" t="s">
        <v>222</v>
      </c>
      <c r="E77" s="104" t="s">
        <v>223</v>
      </c>
      <c r="F77" s="105" t="s">
        <v>224</v>
      </c>
      <c r="G77" s="104" t="s">
        <v>225</v>
      </c>
    </row>
    <row r="78" s="102" customFormat="true" ht="35.5" hidden="false" customHeight="false" outlineLevel="0" collapsed="false">
      <c r="A78" s="107" t="s">
        <v>46</v>
      </c>
      <c r="B78" s="108" t="s">
        <v>226</v>
      </c>
      <c r="C78" s="109" t="s">
        <v>227</v>
      </c>
      <c r="D78" s="104" t="s">
        <v>228</v>
      </c>
      <c r="E78" s="58" t="n">
        <v>39</v>
      </c>
      <c r="F78" s="110" t="n">
        <v>40568</v>
      </c>
      <c r="G78" s="58"/>
    </row>
    <row r="79" customFormat="false" ht="35.5" hidden="false" customHeight="false" outlineLevel="0" collapsed="false">
      <c r="A79" s="111" t="s">
        <v>59</v>
      </c>
      <c r="B79" s="104" t="s">
        <v>60</v>
      </c>
      <c r="C79" s="104" t="s">
        <v>60</v>
      </c>
      <c r="D79" s="104" t="s">
        <v>229</v>
      </c>
      <c r="E79" s="58" t="s">
        <v>62</v>
      </c>
      <c r="F79" s="58" t="s">
        <v>230</v>
      </c>
      <c r="G79" s="104" t="s">
        <v>60</v>
      </c>
    </row>
    <row r="80" customFormat="false" ht="12.75" hidden="false" customHeight="false" outlineLevel="0" collapsed="false">
      <c r="A80" s="112"/>
      <c r="B80" s="113"/>
      <c r="C80" s="113"/>
      <c r="D80" s="113"/>
      <c r="E80" s="114"/>
      <c r="F80" s="114"/>
      <c r="G80" s="113"/>
    </row>
    <row r="81" customFormat="false" ht="12.75" hidden="false" customHeight="false" outlineLevel="0" collapsed="false">
      <c r="A81" s="44"/>
      <c r="B81" s="45"/>
      <c r="C81" s="45"/>
      <c r="D81" s="45"/>
      <c r="E81" s="45"/>
      <c r="F81" s="45"/>
    </row>
    <row r="82" s="49" customFormat="true" ht="12.75" hidden="false" customHeight="true" outlineLevel="0" collapsed="false">
      <c r="A82" s="86" t="s">
        <v>231</v>
      </c>
      <c r="B82" s="47" t="s">
        <v>232</v>
      </c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</row>
    <row r="83" customFormat="false" ht="12.75" hidden="false" customHeight="false" outlineLevel="0" collapsed="false">
      <c r="A83" s="50"/>
      <c r="B83" s="115" t="s">
        <v>233</v>
      </c>
      <c r="C83" s="115" t="s">
        <v>234</v>
      </c>
      <c r="D83" s="115" t="s">
        <v>235</v>
      </c>
    </row>
    <row r="84" customFormat="false" ht="38.25" hidden="false" customHeight="true" outlineLevel="0" collapsed="false">
      <c r="A84" s="53" t="s">
        <v>29</v>
      </c>
      <c r="B84" s="26" t="s">
        <v>236</v>
      </c>
      <c r="C84" s="26" t="s">
        <v>237</v>
      </c>
      <c r="D84" s="26" t="s">
        <v>238</v>
      </c>
    </row>
    <row r="85" customFormat="false" ht="12.75" hidden="false" customHeight="false" outlineLevel="0" collapsed="false">
      <c r="A85" s="55" t="s">
        <v>89</v>
      </c>
      <c r="B85" s="36" t="n">
        <v>1</v>
      </c>
      <c r="C85" s="116" t="n">
        <v>3</v>
      </c>
      <c r="D85" s="36" t="s">
        <v>239</v>
      </c>
    </row>
    <row r="86" customFormat="false" ht="127.1" hidden="false" customHeight="false" outlineLevel="0" collapsed="false">
      <c r="A86" s="31" t="s">
        <v>59</v>
      </c>
      <c r="B86" s="54" t="s">
        <v>240</v>
      </c>
      <c r="C86" s="54" t="s">
        <v>241</v>
      </c>
      <c r="D86" s="54" t="s">
        <v>242</v>
      </c>
    </row>
    <row r="89" customFormat="false" ht="12.75" hidden="false" customHeight="true" outlineLevel="0" collapsed="false"/>
    <row r="90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5" customFormat="false" ht="12.75" hidden="false" customHeight="true" outlineLevel="0" collapsed="false"/>
  </sheetData>
  <mergeCells count="12">
    <mergeCell ref="A5:E5"/>
    <mergeCell ref="A7:A9"/>
    <mergeCell ref="B7:E7"/>
    <mergeCell ref="B8:E8"/>
    <mergeCell ref="B9:E9"/>
    <mergeCell ref="A62:A63"/>
    <mergeCell ref="A69:A70"/>
    <mergeCell ref="B69:B70"/>
    <mergeCell ref="E69:E70"/>
    <mergeCell ref="F69:F70"/>
    <mergeCell ref="G69:G70"/>
    <mergeCell ref="H69:H70"/>
  </mergeCells>
  <hyperlinks>
    <hyperlink ref="G31" r:id="rId2" display="jacques.dupond@email.com"/>
    <hyperlink ref="C78" r:id="rId3" display="http://urgi.versailles.inra.fr/Species/Wheat/Sequence-Reposito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W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6" activeCellId="20" sqref="A43 A59 A61 A83 A90 A123 A136 A141 A154 A171 A212 A222 A233 A237 A275 A332 A335 A339 A366 A381 C6"/>
    </sheetView>
  </sheetViews>
  <sheetFormatPr defaultColWidth="12.86328125" defaultRowHeight="12.75" customHeight="true" zeroHeight="false" outlineLevelRow="0" outlineLevelCol="0"/>
  <cols>
    <col collapsed="false" customWidth="true" hidden="false" outlineLevel="0" max="1" min="1" style="117" width="18"/>
    <col collapsed="false" customWidth="true" hidden="false" outlineLevel="0" max="2" min="2" style="117" width="12.29"/>
    <col collapsed="false" customWidth="true" hidden="false" outlineLevel="0" max="3" min="3" style="118" width="15.86"/>
    <col collapsed="false" customWidth="true" hidden="false" outlineLevel="0" max="4" min="4" style="118" width="13.86"/>
    <col collapsed="false" customWidth="true" hidden="false" outlineLevel="0" max="5" min="5" style="118" width="12.43"/>
    <col collapsed="false" customWidth="true" hidden="false" outlineLevel="0" max="6" min="6" style="118" width="15.86"/>
    <col collapsed="false" customWidth="true" hidden="false" outlineLevel="0" max="7" min="7" style="118" width="22.29"/>
    <col collapsed="false" customWidth="true" hidden="false" outlineLevel="0" max="8" min="8" style="118" width="6.29"/>
    <col collapsed="false" customWidth="true" hidden="false" outlineLevel="0" max="9" min="9" style="119" width="7.43"/>
    <col collapsed="false" customWidth="true" hidden="false" outlineLevel="0" max="10" min="10" style="119" width="4"/>
    <col collapsed="false" customWidth="true" hidden="false" outlineLevel="0" max="11" min="11" style="118" width="19.29"/>
    <col collapsed="false" customWidth="true" hidden="false" outlineLevel="0" max="13" min="12" style="118" width="12.43"/>
    <col collapsed="false" customWidth="true" hidden="false" outlineLevel="0" max="14" min="14" style="118" width="17"/>
    <col collapsed="false" customWidth="true" hidden="false" outlineLevel="0" max="15" min="15" style="118" width="8.71"/>
    <col collapsed="false" customWidth="true" hidden="false" outlineLevel="0" max="16" min="16" style="118" width="13.57"/>
  </cols>
  <sheetData>
    <row r="1" customFormat="false" ht="12.75" hidden="false" customHeight="false" outlineLevel="0" collapsed="false">
      <c r="A1" s="120" t="s">
        <v>13</v>
      </c>
      <c r="B1" s="120" t="s">
        <v>14</v>
      </c>
      <c r="C1" s="121" t="s">
        <v>15</v>
      </c>
      <c r="D1" s="121" t="s">
        <v>16</v>
      </c>
      <c r="E1" s="121" t="s">
        <v>17</v>
      </c>
      <c r="F1" s="121" t="s">
        <v>18</v>
      </c>
      <c r="G1" s="121" t="s">
        <v>19</v>
      </c>
      <c r="H1" s="121" t="s">
        <v>20</v>
      </c>
      <c r="I1" s="122" t="s">
        <v>21</v>
      </c>
      <c r="J1" s="122" t="s">
        <v>22</v>
      </c>
      <c r="K1" s="121" t="s">
        <v>23</v>
      </c>
      <c r="L1" s="121" t="s">
        <v>24</v>
      </c>
      <c r="M1" s="121" t="s">
        <v>25</v>
      </c>
      <c r="N1" s="121" t="s">
        <v>26</v>
      </c>
      <c r="O1" s="121" t="s">
        <v>27</v>
      </c>
      <c r="P1" s="121" t="s">
        <v>28</v>
      </c>
    </row>
    <row r="2" customFormat="false" ht="12.75" hidden="false" customHeight="false" outlineLevel="0" collapsed="false">
      <c r="A2" s="117" t="s">
        <v>243</v>
      </c>
      <c r="B2" s="117" t="s">
        <v>244</v>
      </c>
      <c r="G2" s="118" t="s">
        <v>245</v>
      </c>
      <c r="N2" s="118" t="s">
        <v>246</v>
      </c>
    </row>
    <row r="3" customFormat="false" ht="12.75" hidden="false" customHeight="false" outlineLevel="0" collapsed="false">
      <c r="R3" s="123"/>
      <c r="S3" s="123"/>
      <c r="T3" s="124"/>
      <c r="U3" s="124"/>
      <c r="V3" s="124"/>
      <c r="W3" s="124"/>
    </row>
    <row r="4" customFormat="false" ht="12.75" hidden="false" customHeight="false" outlineLevel="0" collapsed="false">
      <c r="R4" s="125"/>
      <c r="S4" s="125"/>
      <c r="T4" s="125"/>
      <c r="U4" s="125"/>
      <c r="V4" s="125"/>
      <c r="W4" s="125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&amp;C&amp;"Arial,Normal"&amp;10&amp;A</oddHeader>
    <oddFooter>&amp;C&amp;"Arial,Normal"&amp;10Page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L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20" sqref="A43 A59 A61 A83 A90 A123 A136 A141 A154 A171 A212 A222 A233 A237 A275 A332 A335 A339 A366 A381 K2"/>
    </sheetView>
  </sheetViews>
  <sheetFormatPr defaultColWidth="10.71484375" defaultRowHeight="12.75" customHeight="true" zeroHeight="false" outlineLevelRow="0" outlineLevelCol="0"/>
  <cols>
    <col collapsed="false" customWidth="true" hidden="false" outlineLevel="0" max="1" min="1" style="126" width="15.86"/>
    <col collapsed="false" customWidth="true" hidden="false" outlineLevel="0" max="2" min="2" style="127" width="9.14"/>
    <col collapsed="false" customWidth="true" hidden="false" outlineLevel="0" max="3" min="3" style="127" width="11"/>
    <col collapsed="false" customWidth="true" hidden="false" outlineLevel="0" max="4" min="4" style="127" width="10.14"/>
    <col collapsed="false" customWidth="true" hidden="false" outlineLevel="0" max="5" min="5" style="127" width="10.43"/>
    <col collapsed="false" customWidth="true" hidden="false" outlineLevel="0" max="6" min="6" style="127" width="6.57"/>
    <col collapsed="false" customWidth="true" hidden="false" outlineLevel="0" max="7" min="7" style="126" width="25.14"/>
    <col collapsed="false" customWidth="true" hidden="false" outlineLevel="0" max="8" min="8" style="127" width="11.29"/>
    <col collapsed="false" customWidth="true" hidden="false" outlineLevel="0" max="9" min="9" style="127" width="12.14"/>
    <col collapsed="false" customWidth="true" hidden="false" outlineLevel="0" max="10" min="10" style="127" width="10.43"/>
    <col collapsed="false" customWidth="true" hidden="false" outlineLevel="0" max="11" min="11" style="118" width="19.29"/>
    <col collapsed="false" customWidth="true" hidden="false" outlineLevel="0" max="12" min="12" style="118" width="22.43"/>
  </cols>
  <sheetData>
    <row r="1" s="98" customFormat="true" ht="12.75" hidden="false" customHeight="false" outlineLevel="0" collapsed="false">
      <c r="A1" s="128" t="s">
        <v>65</v>
      </c>
      <c r="B1" s="129" t="s">
        <v>66</v>
      </c>
      <c r="C1" s="129" t="s">
        <v>67</v>
      </c>
      <c r="D1" s="129" t="s">
        <v>68</v>
      </c>
      <c r="E1" s="129" t="s">
        <v>69</v>
      </c>
      <c r="F1" s="129" t="s">
        <v>70</v>
      </c>
      <c r="G1" s="128" t="s">
        <v>71</v>
      </c>
      <c r="H1" s="130" t="s">
        <v>72</v>
      </c>
      <c r="I1" s="130" t="s">
        <v>73</v>
      </c>
      <c r="J1" s="129" t="s">
        <v>74</v>
      </c>
      <c r="K1" s="131" t="s">
        <v>75</v>
      </c>
      <c r="L1" s="131" t="s">
        <v>76</v>
      </c>
    </row>
    <row r="2" customFormat="false" ht="12.75" hidden="false" customHeight="false" outlineLevel="0" collapsed="false">
      <c r="A2" s="132" t="s">
        <v>247</v>
      </c>
      <c r="B2" s="133" t="n">
        <v>48.139157</v>
      </c>
      <c r="C2" s="133" t="n">
        <v>-1.799776</v>
      </c>
      <c r="D2" s="133"/>
      <c r="E2" s="133"/>
      <c r="F2" s="133"/>
      <c r="G2" s="134" t="s">
        <v>248</v>
      </c>
      <c r="H2" s="135"/>
      <c r="I2" s="135"/>
      <c r="J2" s="133" t="s">
        <v>119</v>
      </c>
      <c r="K2" s="136" t="s">
        <v>249</v>
      </c>
      <c r="L2" s="137" t="s">
        <v>250</v>
      </c>
    </row>
    <row r="4" customFormat="false" ht="12.75" hidden="false" customHeight="true" outlineLevel="0" collapsed="false"/>
    <row r="5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X1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M38" activeCellId="20" sqref="A43 A59 A61 A83 A90 A123 A136 A141 A154 A171 A212 A222 A233 A237 A275 A332 A335 A339 A366 A381 M38"/>
    </sheetView>
  </sheetViews>
  <sheetFormatPr defaultColWidth="10.71484375" defaultRowHeight="12.75" customHeight="true" zeroHeight="false" outlineLevelRow="0" outlineLevelCol="0"/>
  <cols>
    <col collapsed="false" customWidth="true" hidden="false" outlineLevel="0" max="1" min="1" style="138" width="16.43"/>
    <col collapsed="false" customWidth="true" hidden="false" outlineLevel="0" max="2" min="2" style="138" width="10.57"/>
    <col collapsed="false" customWidth="false" hidden="false" outlineLevel="0" max="3" min="3" style="138" width="10.71"/>
    <col collapsed="false" customWidth="true" hidden="false" outlineLevel="0" max="4" min="4" style="118" width="12.71"/>
    <col collapsed="false" customWidth="true" hidden="false" outlineLevel="0" max="5" min="5" style="127" width="4.71"/>
    <col collapsed="false" customWidth="true" hidden="false" outlineLevel="0" max="6" min="6" style="138" width="29.86"/>
    <col collapsed="false" customWidth="true" hidden="false" outlineLevel="0" max="7" min="7" style="138" width="10.43"/>
    <col collapsed="false" customWidth="true" hidden="false" outlineLevel="0" max="8" min="8" style="118" width="11.43"/>
  </cols>
  <sheetData>
    <row r="1" customFormat="false" ht="12.75" hidden="false" customHeight="false" outlineLevel="0" collapsed="false">
      <c r="A1" s="120" t="s">
        <v>97</v>
      </c>
      <c r="B1" s="120" t="s">
        <v>98</v>
      </c>
      <c r="C1" s="120" t="s">
        <v>99</v>
      </c>
      <c r="D1" s="121" t="s">
        <v>100</v>
      </c>
      <c r="E1" s="139" t="s">
        <v>101</v>
      </c>
      <c r="F1" s="120" t="s">
        <v>102</v>
      </c>
      <c r="G1" s="120" t="s">
        <v>103</v>
      </c>
      <c r="H1" s="121" t="s">
        <v>104</v>
      </c>
    </row>
    <row r="2" customFormat="false" ht="12.75" hidden="false" customHeight="false" outlineLevel="0" collapsed="false">
      <c r="A2" s="140" t="s">
        <v>113</v>
      </c>
      <c r="B2" s="140" t="s">
        <v>251</v>
      </c>
      <c r="C2" s="140" t="s">
        <v>252</v>
      </c>
      <c r="F2" s="141" t="s">
        <v>253</v>
      </c>
      <c r="G2" s="140" t="s">
        <v>119</v>
      </c>
      <c r="H2" s="142" t="s">
        <v>254</v>
      </c>
    </row>
    <row r="3" customFormat="false" ht="12.75" hidden="false" customHeight="false" outlineLevel="0" collapsed="false">
      <c r="D3" s="143"/>
      <c r="H3" s="142"/>
    </row>
    <row r="8" customFormat="false" ht="12.75" hidden="false" customHeight="false" outlineLevel="0" collapsed="false">
      <c r="K8" s="144"/>
      <c r="L8" s="144"/>
      <c r="M8" s="144"/>
      <c r="N8" s="144"/>
      <c r="O8" s="124"/>
      <c r="P8" s="145"/>
      <c r="Q8" s="146"/>
      <c r="R8" s="147"/>
      <c r="S8" s="147"/>
      <c r="T8" s="147"/>
      <c r="U8" s="146"/>
      <c r="V8" s="147"/>
      <c r="W8" s="147"/>
      <c r="X8" s="146"/>
    </row>
    <row r="9" customFormat="false" ht="12.75" hidden="false" customHeight="false" outlineLevel="0" collapsed="false">
      <c r="L9" s="148"/>
      <c r="M9" s="148"/>
      <c r="N9" s="149"/>
      <c r="Q9" s="142"/>
      <c r="R9" s="142"/>
      <c r="S9" s="142"/>
      <c r="T9" s="150"/>
      <c r="U9" s="142"/>
      <c r="V9" s="142"/>
      <c r="W9" s="142"/>
      <c r="X9" s="151"/>
    </row>
    <row r="10" customFormat="false" ht="12.75" hidden="false" customHeight="false" outlineLevel="0" collapsed="false">
      <c r="K10" s="143"/>
      <c r="L10" s="148"/>
      <c r="M10" s="148"/>
      <c r="N10" s="149"/>
      <c r="O10" s="143"/>
      <c r="Q10" s="142"/>
      <c r="R10" s="142"/>
      <c r="S10" s="142"/>
      <c r="T10" s="150"/>
      <c r="U10" s="142"/>
      <c r="V10" s="142"/>
      <c r="W10" s="142"/>
      <c r="X10" s="151"/>
    </row>
  </sheetData>
  <dataValidations count="1">
    <dataValidation allowBlank="true" errorStyle="stop" operator="between" showDropDown="false" showErrorMessage="true" showInputMessage="false" sqref="G2" type="list">
      <formula1>InstitutionName</formula1>
      <formula2>0</formula2>
    </dataValidation>
  </dataValidations>
  <hyperlinks>
    <hyperlink ref="F2" r:id="rId1" display="nathalie.nesi@inra.fr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tru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26" activeCellId="20" sqref="A43 A59 A61 A83 A90 A123 A136 A141 A154 A171 A212 A222 A233 A237 A275 A332 A335 A339 A366 A381 A26"/>
    </sheetView>
  </sheetViews>
  <sheetFormatPr defaultColWidth="12.71484375" defaultRowHeight="12.75" customHeight="true" zeroHeight="false" outlineLevelRow="0" outlineLevelCol="0"/>
  <cols>
    <col collapsed="false" customWidth="true" hidden="false" outlineLevel="0" max="1" min="1" style="138" width="41.43"/>
    <col collapsed="false" customWidth="true" hidden="false" outlineLevel="0" max="2" min="2" style="138" width="30.29"/>
    <col collapsed="false" customWidth="true" hidden="false" outlineLevel="0" max="3" min="3" style="118" width="28.14"/>
    <col collapsed="false" customWidth="true" hidden="false" outlineLevel="0" max="4" min="4" style="118" width="85.29"/>
    <col collapsed="false" customWidth="true" hidden="false" outlineLevel="0" max="5" min="5" style="118" width="17.29"/>
    <col collapsed="false" customWidth="true" hidden="false" outlineLevel="0" max="6" min="6" style="118" width="49.57"/>
    <col collapsed="false" customWidth="true" hidden="false" outlineLevel="0" max="7" min="7" style="118" width="15.43"/>
    <col collapsed="false" customWidth="true" hidden="false" outlineLevel="0" max="8" min="8" style="118" width="10.43"/>
    <col collapsed="false" customWidth="false" hidden="false" outlineLevel="0" max="16384" min="9" style="152" width="12.71"/>
  </cols>
  <sheetData>
    <row r="1" s="157" customFormat="true" ht="12.75" hidden="false" customHeight="false" outlineLevel="0" collapsed="false">
      <c r="A1" s="153" t="s">
        <v>126</v>
      </c>
      <c r="B1" s="153" t="s">
        <v>127</v>
      </c>
      <c r="C1" s="154" t="s">
        <v>128</v>
      </c>
      <c r="D1" s="155" t="s">
        <v>29</v>
      </c>
      <c r="E1" s="155" t="s">
        <v>129</v>
      </c>
      <c r="F1" s="155" t="s">
        <v>130</v>
      </c>
      <c r="G1" s="156" t="s">
        <v>131</v>
      </c>
      <c r="H1" s="156" t="s">
        <v>74</v>
      </c>
    </row>
    <row r="2" customFormat="false" ht="92.75" hidden="false" customHeight="false" outlineLevel="0" collapsed="false">
      <c r="A2" s="158" t="s">
        <v>255</v>
      </c>
      <c r="B2" s="158" t="s">
        <v>256</v>
      </c>
      <c r="C2" s="159" t="s">
        <v>257</v>
      </c>
      <c r="D2" s="160" t="s">
        <v>258</v>
      </c>
      <c r="E2" s="160" t="s">
        <v>259</v>
      </c>
      <c r="F2" s="160" t="s">
        <v>260</v>
      </c>
      <c r="G2" s="161"/>
      <c r="H2" s="161"/>
    </row>
    <row r="3" customFormat="false" ht="31.9" hidden="false" customHeight="false" outlineLevel="0" collapsed="false">
      <c r="A3" s="162" t="s">
        <v>255</v>
      </c>
      <c r="B3" s="162" t="s">
        <v>261</v>
      </c>
      <c r="C3" s="163" t="s">
        <v>262</v>
      </c>
      <c r="D3" s="164" t="s">
        <v>263</v>
      </c>
      <c r="E3" s="164" t="s">
        <v>264</v>
      </c>
      <c r="F3" s="165" t="s">
        <v>265</v>
      </c>
      <c r="G3" s="166"/>
      <c r="H3" s="166"/>
    </row>
    <row r="4" customFormat="false" ht="31.9" hidden="false" customHeight="false" outlineLevel="0" collapsed="false">
      <c r="A4" s="162" t="s">
        <v>255</v>
      </c>
      <c r="B4" s="162" t="s">
        <v>266</v>
      </c>
      <c r="C4" s="163" t="s">
        <v>267</v>
      </c>
      <c r="D4" s="164" t="s">
        <v>268</v>
      </c>
      <c r="E4" s="164" t="s">
        <v>269</v>
      </c>
      <c r="F4" s="165" t="s">
        <v>270</v>
      </c>
      <c r="G4" s="166"/>
      <c r="H4" s="166"/>
    </row>
    <row r="5" customFormat="false" ht="62.65" hidden="false" customHeight="false" outlineLevel="0" collapsed="false">
      <c r="A5" s="162" t="s">
        <v>255</v>
      </c>
      <c r="B5" s="162" t="s">
        <v>271</v>
      </c>
      <c r="C5" s="163" t="s">
        <v>272</v>
      </c>
      <c r="D5" s="164" t="s">
        <v>273</v>
      </c>
      <c r="E5" s="164" t="s">
        <v>274</v>
      </c>
      <c r="F5" s="165" t="s">
        <v>275</v>
      </c>
      <c r="G5" s="166"/>
      <c r="H5" s="166"/>
    </row>
    <row r="6" customFormat="false" ht="42.15" hidden="false" customHeight="false" outlineLevel="0" collapsed="false">
      <c r="A6" s="162" t="s">
        <v>255</v>
      </c>
      <c r="B6" s="162" t="s">
        <v>276</v>
      </c>
      <c r="C6" s="163" t="s">
        <v>277</v>
      </c>
      <c r="D6" s="164" t="s">
        <v>278</v>
      </c>
      <c r="E6" s="164" t="s">
        <v>274</v>
      </c>
      <c r="F6" s="165" t="s">
        <v>279</v>
      </c>
      <c r="G6" s="166"/>
      <c r="H6" s="166"/>
    </row>
    <row r="7" customFormat="false" ht="12.75" hidden="false" customHeight="false" outlineLevel="0" collapsed="false">
      <c r="A7" s="162" t="s">
        <v>255</v>
      </c>
      <c r="B7" s="162" t="s">
        <v>280</v>
      </c>
      <c r="C7" s="163" t="s">
        <v>281</v>
      </c>
      <c r="D7" s="164" t="s">
        <v>282</v>
      </c>
      <c r="E7" s="164" t="s">
        <v>283</v>
      </c>
      <c r="F7" s="165" t="s">
        <v>284</v>
      </c>
      <c r="G7" s="166"/>
      <c r="H7" s="166"/>
    </row>
    <row r="8" customFormat="false" ht="42.15" hidden="false" customHeight="false" outlineLevel="0" collapsed="false">
      <c r="A8" s="162" t="s">
        <v>255</v>
      </c>
      <c r="B8" s="162" t="s">
        <v>285</v>
      </c>
      <c r="C8" s="163" t="s">
        <v>286</v>
      </c>
      <c r="D8" s="164" t="s">
        <v>287</v>
      </c>
      <c r="E8" s="164" t="s">
        <v>288</v>
      </c>
      <c r="F8" s="165" t="s">
        <v>289</v>
      </c>
      <c r="G8" s="166"/>
      <c r="H8" s="166"/>
    </row>
    <row r="9" customFormat="false" ht="21.65" hidden="false" customHeight="false" outlineLevel="0" collapsed="false">
      <c r="A9" s="162" t="s">
        <v>255</v>
      </c>
      <c r="B9" s="162" t="s">
        <v>290</v>
      </c>
      <c r="C9" s="163" t="s">
        <v>291</v>
      </c>
      <c r="D9" s="164" t="s">
        <v>292</v>
      </c>
      <c r="E9" s="164" t="s">
        <v>264</v>
      </c>
      <c r="F9" s="165" t="s">
        <v>293</v>
      </c>
      <c r="G9" s="166"/>
      <c r="H9" s="166"/>
    </row>
    <row r="10" customFormat="false" ht="12.75" hidden="false" customHeight="false" outlineLevel="0" collapsed="false">
      <c r="A10" s="162" t="s">
        <v>255</v>
      </c>
      <c r="B10" s="162" t="s">
        <v>294</v>
      </c>
      <c r="C10" s="163" t="s">
        <v>295</v>
      </c>
      <c r="D10" s="164" t="s">
        <v>296</v>
      </c>
      <c r="E10" s="164" t="s">
        <v>283</v>
      </c>
      <c r="F10" s="165" t="s">
        <v>297</v>
      </c>
      <c r="G10" s="166"/>
      <c r="H10" s="166"/>
    </row>
    <row r="11" customFormat="false" ht="12.75" hidden="false" customHeight="false" outlineLevel="0" collapsed="false">
      <c r="A11" s="162" t="s">
        <v>255</v>
      </c>
      <c r="B11" s="162" t="s">
        <v>298</v>
      </c>
      <c r="C11" s="163" t="s">
        <v>299</v>
      </c>
      <c r="D11" s="164" t="s">
        <v>300</v>
      </c>
      <c r="E11" s="164" t="s">
        <v>301</v>
      </c>
      <c r="F11" s="165" t="s">
        <v>302</v>
      </c>
      <c r="G11" s="166"/>
      <c r="H11" s="166"/>
    </row>
    <row r="12" customFormat="false" ht="45" hidden="false" customHeight="true" outlineLevel="0" collapsed="false">
      <c r="A12" s="162" t="s">
        <v>255</v>
      </c>
      <c r="B12" s="162" t="s">
        <v>303</v>
      </c>
      <c r="C12" s="163" t="s">
        <v>304</v>
      </c>
      <c r="D12" s="164" t="s">
        <v>305</v>
      </c>
      <c r="E12" s="164" t="s">
        <v>283</v>
      </c>
      <c r="F12" s="165" t="s">
        <v>306</v>
      </c>
      <c r="G12" s="166"/>
      <c r="H12" s="166"/>
    </row>
    <row r="13" customFormat="false" ht="46.5" hidden="false" customHeight="true" outlineLevel="0" collapsed="false">
      <c r="A13" s="162" t="s">
        <v>255</v>
      </c>
      <c r="B13" s="162" t="s">
        <v>307</v>
      </c>
      <c r="C13" s="163" t="s">
        <v>308</v>
      </c>
      <c r="D13" s="164" t="s">
        <v>309</v>
      </c>
      <c r="E13" s="164" t="s">
        <v>283</v>
      </c>
      <c r="F13" s="165" t="s">
        <v>310</v>
      </c>
      <c r="G13" s="166"/>
      <c r="H13" s="166"/>
    </row>
    <row r="14" customFormat="false" ht="60.75" hidden="false" customHeight="true" outlineLevel="0" collapsed="false">
      <c r="A14" s="162" t="s">
        <v>255</v>
      </c>
      <c r="B14" s="162" t="s">
        <v>311</v>
      </c>
      <c r="C14" s="163" t="s">
        <v>312</v>
      </c>
      <c r="D14" s="164" t="s">
        <v>313</v>
      </c>
      <c r="E14" s="164" t="s">
        <v>314</v>
      </c>
      <c r="F14" s="165" t="s">
        <v>315</v>
      </c>
      <c r="G14" s="166"/>
      <c r="H14" s="166"/>
    </row>
    <row r="15" customFormat="false" ht="31.9" hidden="false" customHeight="false" outlineLevel="0" collapsed="false">
      <c r="A15" s="162" t="s">
        <v>255</v>
      </c>
      <c r="B15" s="162" t="s">
        <v>316</v>
      </c>
      <c r="C15" s="163" t="s">
        <v>317</v>
      </c>
      <c r="D15" s="164" t="s">
        <v>318</v>
      </c>
      <c r="E15" s="164" t="s">
        <v>143</v>
      </c>
      <c r="F15" s="165" t="s">
        <v>319</v>
      </c>
      <c r="G15" s="166"/>
      <c r="H15" s="166"/>
    </row>
    <row r="16" customFormat="false" ht="52.4" hidden="false" customHeight="false" outlineLevel="0" collapsed="false">
      <c r="A16" s="162" t="s">
        <v>255</v>
      </c>
      <c r="B16" s="162" t="s">
        <v>320</v>
      </c>
      <c r="C16" s="163" t="s">
        <v>321</v>
      </c>
      <c r="D16" s="164" t="s">
        <v>322</v>
      </c>
      <c r="E16" s="164" t="s">
        <v>323</v>
      </c>
      <c r="F16" s="165" t="s">
        <v>324</v>
      </c>
      <c r="G16" s="166"/>
      <c r="H16" s="167"/>
    </row>
    <row r="17" customFormat="false" ht="31.9" hidden="false" customHeight="false" outlineLevel="0" collapsed="false">
      <c r="A17" s="162" t="s">
        <v>255</v>
      </c>
      <c r="B17" s="162" t="s">
        <v>325</v>
      </c>
      <c r="C17" s="163" t="s">
        <v>326</v>
      </c>
      <c r="D17" s="164" t="s">
        <v>327</v>
      </c>
      <c r="E17" s="164" t="s">
        <v>328</v>
      </c>
      <c r="F17" s="165" t="s">
        <v>324</v>
      </c>
      <c r="G17" s="166"/>
      <c r="H17" s="166"/>
    </row>
    <row r="18" customFormat="false" ht="31.9" hidden="false" customHeight="false" outlineLevel="0" collapsed="false">
      <c r="A18" s="162" t="s">
        <v>255</v>
      </c>
      <c r="B18" s="162" t="s">
        <v>329</v>
      </c>
      <c r="C18" s="163" t="s">
        <v>330</v>
      </c>
      <c r="D18" s="164" t="s">
        <v>331</v>
      </c>
      <c r="E18" s="164" t="s">
        <v>328</v>
      </c>
      <c r="F18" s="165" t="s">
        <v>324</v>
      </c>
      <c r="G18" s="166"/>
      <c r="H18" s="166"/>
    </row>
    <row r="19" customFormat="false" ht="121.5" hidden="false" customHeight="true" outlineLevel="0" collapsed="false">
      <c r="A19" s="168" t="s">
        <v>255</v>
      </c>
      <c r="B19" s="168" t="s">
        <v>332</v>
      </c>
      <c r="C19" s="163" t="s">
        <v>333</v>
      </c>
      <c r="D19" s="164" t="s">
        <v>334</v>
      </c>
      <c r="E19" s="164" t="s">
        <v>328</v>
      </c>
      <c r="F19" s="169" t="s">
        <v>335</v>
      </c>
      <c r="G19" s="170"/>
      <c r="H19" s="170"/>
    </row>
    <row r="20" customFormat="false" ht="31.9" hidden="false" customHeight="false" outlineLevel="0" collapsed="false">
      <c r="A20" s="162" t="s">
        <v>255</v>
      </c>
      <c r="B20" s="162" t="s">
        <v>336</v>
      </c>
      <c r="C20" s="163" t="s">
        <v>337</v>
      </c>
      <c r="D20" s="171" t="s">
        <v>338</v>
      </c>
      <c r="E20" s="164" t="s">
        <v>328</v>
      </c>
      <c r="F20" s="165" t="s">
        <v>324</v>
      </c>
      <c r="G20" s="166"/>
      <c r="H20" s="166"/>
    </row>
    <row r="21" customFormat="false" ht="31.9" hidden="false" customHeight="false" outlineLevel="0" collapsed="false">
      <c r="A21" s="162" t="s">
        <v>255</v>
      </c>
      <c r="B21" s="162" t="s">
        <v>339</v>
      </c>
      <c r="C21" s="163" t="s">
        <v>340</v>
      </c>
      <c r="D21" s="164" t="s">
        <v>341</v>
      </c>
      <c r="E21" s="164" t="s">
        <v>328</v>
      </c>
      <c r="F21" s="165" t="s">
        <v>324</v>
      </c>
      <c r="G21" s="166"/>
      <c r="H21" s="166"/>
    </row>
    <row r="22" customFormat="false" ht="31.9" hidden="false" customHeight="false" outlineLevel="0" collapsed="false">
      <c r="A22" s="162" t="s">
        <v>255</v>
      </c>
      <c r="B22" s="162" t="s">
        <v>342</v>
      </c>
      <c r="C22" s="163" t="s">
        <v>343</v>
      </c>
      <c r="D22" s="164" t="s">
        <v>344</v>
      </c>
      <c r="E22" s="164" t="s">
        <v>328</v>
      </c>
      <c r="F22" s="165" t="s">
        <v>324</v>
      </c>
      <c r="G22" s="166"/>
      <c r="H22" s="166"/>
    </row>
    <row r="23" customFormat="false" ht="94.5" hidden="false" customHeight="true" outlineLevel="0" collapsed="false">
      <c r="A23" s="162" t="s">
        <v>255</v>
      </c>
      <c r="B23" s="162" t="s">
        <v>345</v>
      </c>
      <c r="C23" s="163" t="s">
        <v>346</v>
      </c>
      <c r="D23" s="164" t="s">
        <v>347</v>
      </c>
      <c r="E23" s="164" t="s">
        <v>328</v>
      </c>
      <c r="F23" s="165" t="s">
        <v>348</v>
      </c>
      <c r="G23" s="166"/>
      <c r="H23" s="166"/>
    </row>
    <row r="24" customFormat="false" ht="31.9" hidden="false" customHeight="false" outlineLevel="0" collapsed="false">
      <c r="A24" s="162" t="s">
        <v>255</v>
      </c>
      <c r="B24" s="162" t="s">
        <v>349</v>
      </c>
      <c r="C24" s="163" t="s">
        <v>350</v>
      </c>
      <c r="D24" s="164" t="s">
        <v>351</v>
      </c>
      <c r="E24" s="164" t="s">
        <v>328</v>
      </c>
      <c r="F24" s="165" t="s">
        <v>324</v>
      </c>
      <c r="G24" s="166"/>
      <c r="H24" s="167"/>
    </row>
    <row r="25" customFormat="false" ht="94.5" hidden="false" customHeight="true" outlineLevel="0" collapsed="false">
      <c r="A25" s="162" t="s">
        <v>255</v>
      </c>
      <c r="B25" s="162" t="s">
        <v>352</v>
      </c>
      <c r="C25" s="163" t="s">
        <v>353</v>
      </c>
      <c r="D25" s="164" t="s">
        <v>354</v>
      </c>
      <c r="E25" s="164" t="s">
        <v>328</v>
      </c>
      <c r="F25" s="165" t="s">
        <v>355</v>
      </c>
      <c r="G25" s="166"/>
      <c r="H25" s="167"/>
    </row>
    <row r="26" customFormat="false" ht="31.9" hidden="false" customHeight="false" outlineLevel="0" collapsed="false">
      <c r="A26" s="162" t="s">
        <v>255</v>
      </c>
      <c r="B26" s="162" t="s">
        <v>356</v>
      </c>
      <c r="C26" s="163" t="s">
        <v>357</v>
      </c>
      <c r="D26" s="164" t="s">
        <v>358</v>
      </c>
      <c r="E26" s="164" t="s">
        <v>274</v>
      </c>
      <c r="F26" s="165" t="s">
        <v>359</v>
      </c>
      <c r="G26" s="166"/>
      <c r="H26" s="167"/>
    </row>
    <row r="27" customFormat="false" ht="12.75" hidden="false" customHeight="false" outlineLevel="0" collapsed="false">
      <c r="A27" s="162" t="s">
        <v>255</v>
      </c>
      <c r="B27" s="162" t="s">
        <v>360</v>
      </c>
      <c r="C27" s="163" t="s">
        <v>361</v>
      </c>
      <c r="D27" s="164" t="s">
        <v>362</v>
      </c>
      <c r="E27" s="164" t="s">
        <v>363</v>
      </c>
      <c r="F27" s="165" t="s">
        <v>364</v>
      </c>
      <c r="G27" s="166"/>
      <c r="H27" s="167"/>
    </row>
    <row r="28" customFormat="false" ht="12.75" hidden="false" customHeight="false" outlineLevel="0" collapsed="false">
      <c r="A28" s="162" t="s">
        <v>255</v>
      </c>
      <c r="B28" s="162" t="s">
        <v>365</v>
      </c>
      <c r="C28" s="163" t="s">
        <v>366</v>
      </c>
      <c r="D28" s="164" t="s">
        <v>367</v>
      </c>
      <c r="E28" s="164" t="s">
        <v>363</v>
      </c>
      <c r="F28" s="165" t="s">
        <v>364</v>
      </c>
      <c r="G28" s="166"/>
      <c r="H28" s="167"/>
    </row>
    <row r="29" customFormat="false" ht="12.75" hidden="false" customHeight="false" outlineLevel="0" collapsed="false">
      <c r="A29" s="162" t="s">
        <v>255</v>
      </c>
      <c r="B29" s="162" t="s">
        <v>368</v>
      </c>
      <c r="C29" s="163" t="s">
        <v>369</v>
      </c>
      <c r="D29" s="164" t="s">
        <v>370</v>
      </c>
      <c r="E29" s="164" t="s">
        <v>363</v>
      </c>
      <c r="F29" s="165" t="s">
        <v>364</v>
      </c>
      <c r="G29" s="166"/>
      <c r="H29" s="167"/>
    </row>
    <row r="30" customFormat="false" ht="12.75" hidden="false" customHeight="false" outlineLevel="0" collapsed="false">
      <c r="A30" s="162" t="s">
        <v>255</v>
      </c>
      <c r="B30" s="162" t="s">
        <v>371</v>
      </c>
      <c r="C30" s="163" t="s">
        <v>372</v>
      </c>
      <c r="D30" s="164" t="s">
        <v>373</v>
      </c>
      <c r="E30" s="164" t="s">
        <v>363</v>
      </c>
      <c r="F30" s="165" t="s">
        <v>364</v>
      </c>
      <c r="G30" s="166"/>
      <c r="H30" s="167"/>
    </row>
    <row r="31" customFormat="false" ht="12.75" hidden="false" customHeight="false" outlineLevel="0" collapsed="false">
      <c r="A31" s="162" t="s">
        <v>255</v>
      </c>
      <c r="B31" s="162" t="s">
        <v>374</v>
      </c>
      <c r="C31" s="163" t="s">
        <v>375</v>
      </c>
      <c r="D31" s="164" t="s">
        <v>376</v>
      </c>
      <c r="E31" s="164" t="s">
        <v>363</v>
      </c>
      <c r="F31" s="165" t="s">
        <v>364</v>
      </c>
      <c r="G31" s="166"/>
      <c r="H31" s="167"/>
    </row>
    <row r="32" customFormat="false" ht="12.75" hidden="false" customHeight="false" outlineLevel="0" collapsed="false">
      <c r="A32" s="162" t="s">
        <v>255</v>
      </c>
      <c r="B32" s="162" t="s">
        <v>377</v>
      </c>
      <c r="C32" s="163" t="s">
        <v>378</v>
      </c>
      <c r="D32" s="164" t="s">
        <v>379</v>
      </c>
      <c r="E32" s="164" t="s">
        <v>363</v>
      </c>
      <c r="F32" s="165" t="s">
        <v>364</v>
      </c>
      <c r="G32" s="166"/>
      <c r="H32" s="167"/>
    </row>
    <row r="33" customFormat="false" ht="21.65" hidden="false" customHeight="false" outlineLevel="0" collapsed="false">
      <c r="A33" s="162" t="s">
        <v>255</v>
      </c>
      <c r="B33" s="162" t="s">
        <v>380</v>
      </c>
      <c r="C33" s="163" t="s">
        <v>381</v>
      </c>
      <c r="D33" s="164" t="s">
        <v>382</v>
      </c>
      <c r="E33" s="164" t="s">
        <v>383</v>
      </c>
      <c r="F33" s="165" t="s">
        <v>364</v>
      </c>
      <c r="G33" s="166"/>
      <c r="H33" s="167"/>
    </row>
    <row r="34" customFormat="false" ht="21.65" hidden="false" customHeight="false" outlineLevel="0" collapsed="false">
      <c r="A34" s="162" t="s">
        <v>255</v>
      </c>
      <c r="B34" s="162" t="s">
        <v>384</v>
      </c>
      <c r="C34" s="163" t="s">
        <v>385</v>
      </c>
      <c r="D34" s="164" t="s">
        <v>386</v>
      </c>
      <c r="E34" s="164" t="s">
        <v>383</v>
      </c>
      <c r="F34" s="165" t="s">
        <v>364</v>
      </c>
      <c r="G34" s="166"/>
      <c r="H34" s="167"/>
    </row>
    <row r="35" customFormat="false" ht="12.75" hidden="false" customHeight="false" outlineLevel="0" collapsed="false">
      <c r="A35" s="162" t="s">
        <v>255</v>
      </c>
      <c r="B35" s="162" t="s">
        <v>387</v>
      </c>
      <c r="C35" s="163" t="s">
        <v>388</v>
      </c>
      <c r="D35" s="164" t="s">
        <v>389</v>
      </c>
      <c r="E35" s="164" t="s">
        <v>390</v>
      </c>
      <c r="F35" s="165" t="s">
        <v>364</v>
      </c>
      <c r="G35" s="166"/>
      <c r="H35" s="167"/>
    </row>
    <row r="36" customFormat="false" ht="12.75" hidden="false" customHeight="false" outlineLevel="0" collapsed="false">
      <c r="A36" s="162" t="s">
        <v>255</v>
      </c>
      <c r="B36" s="162" t="s">
        <v>391</v>
      </c>
      <c r="C36" s="163" t="s">
        <v>392</v>
      </c>
      <c r="D36" s="164" t="s">
        <v>393</v>
      </c>
      <c r="E36" s="164" t="s">
        <v>274</v>
      </c>
      <c r="F36" s="165" t="s">
        <v>364</v>
      </c>
      <c r="G36" s="166"/>
      <c r="H36" s="166"/>
    </row>
    <row r="37" customFormat="false" ht="21.65" hidden="false" customHeight="false" outlineLevel="0" collapsed="false">
      <c r="A37" s="162" t="s">
        <v>255</v>
      </c>
      <c r="B37" s="162" t="s">
        <v>394</v>
      </c>
      <c r="C37" s="163" t="s">
        <v>395</v>
      </c>
      <c r="D37" s="164" t="s">
        <v>396</v>
      </c>
      <c r="E37" s="164" t="s">
        <v>383</v>
      </c>
      <c r="F37" s="165" t="s">
        <v>364</v>
      </c>
      <c r="G37" s="166"/>
      <c r="H37" s="166"/>
    </row>
    <row r="38" customFormat="false" ht="12.75" hidden="false" customHeight="false" outlineLevel="0" collapsed="false">
      <c r="A38" s="162" t="s">
        <v>255</v>
      </c>
      <c r="B38" s="162" t="s">
        <v>397</v>
      </c>
      <c r="C38" s="163" t="s">
        <v>398</v>
      </c>
      <c r="D38" s="164" t="s">
        <v>399</v>
      </c>
      <c r="E38" s="164" t="s">
        <v>274</v>
      </c>
      <c r="F38" s="165" t="s">
        <v>400</v>
      </c>
      <c r="G38" s="166"/>
      <c r="H38" s="166"/>
    </row>
    <row r="39" customFormat="false" ht="71.25" hidden="false" customHeight="true" outlineLevel="0" collapsed="false">
      <c r="A39" s="162" t="s">
        <v>255</v>
      </c>
      <c r="B39" s="162" t="s">
        <v>401</v>
      </c>
      <c r="C39" s="163" t="s">
        <v>402</v>
      </c>
      <c r="D39" s="164" t="s">
        <v>403</v>
      </c>
      <c r="E39" s="164" t="s">
        <v>274</v>
      </c>
      <c r="F39" s="165" t="s">
        <v>404</v>
      </c>
      <c r="G39" s="166"/>
      <c r="H39" s="166"/>
    </row>
    <row r="40" customFormat="false" ht="69" hidden="false" customHeight="true" outlineLevel="0" collapsed="false">
      <c r="A40" s="162" t="s">
        <v>255</v>
      </c>
      <c r="B40" s="162" t="s">
        <v>405</v>
      </c>
      <c r="C40" s="163" t="s">
        <v>406</v>
      </c>
      <c r="D40" s="164" t="s">
        <v>407</v>
      </c>
      <c r="E40" s="164" t="s">
        <v>274</v>
      </c>
      <c r="F40" s="165" t="s">
        <v>408</v>
      </c>
      <c r="G40" s="166"/>
      <c r="H40" s="166"/>
    </row>
    <row r="41" customFormat="false" ht="31.9" hidden="false" customHeight="false" outlineLevel="0" collapsed="false">
      <c r="A41" s="162" t="s">
        <v>255</v>
      </c>
      <c r="B41" s="162" t="s">
        <v>409</v>
      </c>
      <c r="C41" s="163" t="s">
        <v>410</v>
      </c>
      <c r="D41" s="164" t="s">
        <v>411</v>
      </c>
      <c r="E41" s="164" t="s">
        <v>412</v>
      </c>
      <c r="F41" s="165" t="s">
        <v>413</v>
      </c>
      <c r="G41" s="166"/>
      <c r="H41" s="166"/>
    </row>
    <row r="42" customFormat="false" ht="31.9" hidden="false" customHeight="false" outlineLevel="0" collapsed="false">
      <c r="A42" s="162" t="s">
        <v>255</v>
      </c>
      <c r="B42" s="162" t="s">
        <v>414</v>
      </c>
      <c r="C42" s="163" t="s">
        <v>415</v>
      </c>
      <c r="D42" s="164" t="s">
        <v>416</v>
      </c>
      <c r="E42" s="164" t="s">
        <v>417</v>
      </c>
      <c r="F42" s="165" t="s">
        <v>413</v>
      </c>
      <c r="G42" s="166"/>
      <c r="H42" s="166"/>
    </row>
    <row r="43" customFormat="false" ht="31.9" hidden="false" customHeight="false" outlineLevel="0" collapsed="false">
      <c r="A43" s="162" t="s">
        <v>255</v>
      </c>
      <c r="B43" s="162" t="s">
        <v>418</v>
      </c>
      <c r="C43" s="163" t="s">
        <v>419</v>
      </c>
      <c r="D43" s="164" t="s">
        <v>420</v>
      </c>
      <c r="E43" s="164" t="s">
        <v>421</v>
      </c>
      <c r="F43" s="165" t="s">
        <v>413</v>
      </c>
      <c r="G43" s="166"/>
      <c r="H43" s="166"/>
    </row>
    <row r="44" customFormat="false" ht="113.85" hidden="false" customHeight="false" outlineLevel="0" collapsed="false">
      <c r="A44" s="162" t="s">
        <v>255</v>
      </c>
      <c r="B44" s="162" t="s">
        <v>422</v>
      </c>
      <c r="C44" s="163" t="s">
        <v>423</v>
      </c>
      <c r="D44" s="164" t="s">
        <v>424</v>
      </c>
      <c r="E44" s="164" t="s">
        <v>264</v>
      </c>
      <c r="F44" s="165" t="s">
        <v>425</v>
      </c>
      <c r="G44" s="172"/>
      <c r="H44" s="172"/>
    </row>
    <row r="45" customFormat="false" ht="52.4" hidden="false" customHeight="false" outlineLevel="0" collapsed="false">
      <c r="A45" s="162" t="s">
        <v>255</v>
      </c>
      <c r="B45" s="162" t="s">
        <v>426</v>
      </c>
      <c r="C45" s="163" t="s">
        <v>426</v>
      </c>
      <c r="D45" s="164" t="s">
        <v>427</v>
      </c>
      <c r="E45" s="164"/>
      <c r="F45" s="165" t="s">
        <v>428</v>
      </c>
      <c r="G45" s="166"/>
      <c r="H45" s="166"/>
    </row>
    <row r="48" customFormat="false" ht="25.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1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1" activeCellId="20" sqref="A43 A59 A61 A83 A90 A123 A136 A141 A154 A171 A212 A222 A233 A237 A275 A332 A335 A339 A366 A381 I1"/>
    </sheetView>
  </sheetViews>
  <sheetFormatPr defaultColWidth="12.71484375" defaultRowHeight="12.75" customHeight="true" zeroHeight="false" outlineLevelRow="0" outlineLevelCol="0"/>
  <cols>
    <col collapsed="false" customWidth="true" hidden="false" outlineLevel="0" max="1" min="1" style="138" width="21.86"/>
    <col collapsed="false" customWidth="true" hidden="false" outlineLevel="0" max="2" min="2" style="138" width="24.43"/>
    <col collapsed="false" customWidth="true" hidden="false" outlineLevel="0" max="3" min="3" style="138" width="26"/>
    <col collapsed="false" customWidth="true" hidden="false" outlineLevel="0" max="4" min="4" style="173" width="18.57"/>
    <col collapsed="false" customWidth="true" hidden="false" outlineLevel="0" max="5" min="5" style="138" width="12.14"/>
    <col collapsed="false" customWidth="false" hidden="false" outlineLevel="0" max="7" min="6" style="174" width="12.71"/>
    <col collapsed="false" customWidth="true" hidden="false" outlineLevel="0" max="8" min="8" style="174" width="18.43"/>
    <col collapsed="false" customWidth="false" hidden="false" outlineLevel="0" max="16384" min="9" style="174" width="12.71"/>
  </cols>
  <sheetData>
    <row r="1" s="177" customFormat="true" ht="21.65" hidden="false" customHeight="false" outlineLevel="0" collapsed="false">
      <c r="A1" s="120" t="s">
        <v>146</v>
      </c>
      <c r="B1" s="120" t="s">
        <v>147</v>
      </c>
      <c r="C1" s="120" t="s">
        <v>148</v>
      </c>
      <c r="D1" s="175" t="s">
        <v>149</v>
      </c>
      <c r="E1" s="120" t="s">
        <v>150</v>
      </c>
      <c r="F1" s="176" t="s">
        <v>429</v>
      </c>
      <c r="G1" s="176" t="s">
        <v>430</v>
      </c>
      <c r="H1" s="176" t="s">
        <v>431</v>
      </c>
    </row>
    <row r="2" customFormat="false" ht="12.75" hidden="false" customHeight="true" outlineLevel="0" collapsed="false">
      <c r="A2" s="178" t="s">
        <v>432</v>
      </c>
      <c r="B2" s="140" t="s">
        <v>433</v>
      </c>
      <c r="C2" s="140" t="s">
        <v>434</v>
      </c>
      <c r="D2" s="179"/>
      <c r="E2" s="140"/>
      <c r="F2" s="180" t="s">
        <v>435</v>
      </c>
      <c r="G2" s="180" t="s">
        <v>433</v>
      </c>
      <c r="H2" s="181" t="s">
        <v>434</v>
      </c>
    </row>
    <row r="3" customFormat="false" ht="12.75" hidden="false" customHeight="true" outlineLevel="0" collapsed="false">
      <c r="A3" s="178" t="s">
        <v>432</v>
      </c>
      <c r="B3" s="138" t="s">
        <v>436</v>
      </c>
      <c r="C3" s="138" t="s">
        <v>437</v>
      </c>
      <c r="F3" s="180" t="n">
        <v>4</v>
      </c>
      <c r="G3" s="182" t="s">
        <v>436</v>
      </c>
      <c r="H3" s="182" t="s">
        <v>437</v>
      </c>
    </row>
    <row r="4" customFormat="false" ht="12.75" hidden="false" customHeight="false" outlineLevel="0" collapsed="false">
      <c r="A4" s="178" t="s">
        <v>432</v>
      </c>
      <c r="B4" s="138" t="s">
        <v>436</v>
      </c>
      <c r="C4" s="138" t="s">
        <v>437</v>
      </c>
      <c r="F4" s="180" t="n">
        <v>43</v>
      </c>
      <c r="G4" s="182" t="s">
        <v>436</v>
      </c>
      <c r="H4" s="182" t="s">
        <v>437</v>
      </c>
    </row>
    <row r="5" customFormat="false" ht="12.75" hidden="false" customHeight="false" outlineLevel="0" collapsed="false">
      <c r="A5" s="178" t="s">
        <v>432</v>
      </c>
      <c r="B5" s="138" t="s">
        <v>436</v>
      </c>
      <c r="C5" s="138" t="s">
        <v>437</v>
      </c>
      <c r="F5" s="180" t="n">
        <v>55</v>
      </c>
      <c r="G5" s="182" t="s">
        <v>436</v>
      </c>
      <c r="H5" s="182" t="s">
        <v>437</v>
      </c>
    </row>
    <row r="6" customFormat="false" ht="12.75" hidden="false" customHeight="false" outlineLevel="0" collapsed="false">
      <c r="A6" s="178" t="s">
        <v>432</v>
      </c>
      <c r="B6" s="138" t="s">
        <v>436</v>
      </c>
      <c r="C6" s="138" t="s">
        <v>437</v>
      </c>
      <c r="F6" s="180" t="n">
        <v>72</v>
      </c>
      <c r="G6" s="181" t="s">
        <v>436</v>
      </c>
      <c r="H6" s="183" t="s">
        <v>437</v>
      </c>
    </row>
    <row r="7" customFormat="false" ht="12.75" hidden="false" customHeight="false" outlineLevel="0" collapsed="false">
      <c r="A7" s="178" t="s">
        <v>432</v>
      </c>
      <c r="B7" s="138" t="s">
        <v>436</v>
      </c>
      <c r="C7" s="138" t="s">
        <v>438</v>
      </c>
      <c r="F7" s="180" t="s">
        <v>439</v>
      </c>
      <c r="G7" s="180" t="s">
        <v>436</v>
      </c>
      <c r="H7" s="180" t="s">
        <v>438</v>
      </c>
    </row>
    <row r="8" customFormat="false" ht="12.75" hidden="false" customHeight="false" outlineLevel="0" collapsed="false">
      <c r="A8" s="178" t="s">
        <v>432</v>
      </c>
      <c r="B8" s="138" t="s">
        <v>440</v>
      </c>
      <c r="C8" s="138" t="s">
        <v>441</v>
      </c>
      <c r="F8" s="180" t="n">
        <v>96</v>
      </c>
      <c r="G8" s="180" t="s">
        <v>440</v>
      </c>
      <c r="H8" s="181" t="s">
        <v>441</v>
      </c>
    </row>
    <row r="9" customFormat="false" ht="12.75" hidden="false" customHeight="false" outlineLevel="0" collapsed="false">
      <c r="A9" s="178" t="s">
        <v>432</v>
      </c>
      <c r="B9" s="138" t="s">
        <v>442</v>
      </c>
      <c r="C9" s="138" t="s">
        <v>443</v>
      </c>
      <c r="F9" s="180" t="n">
        <v>94</v>
      </c>
      <c r="G9" s="183" t="s">
        <v>442</v>
      </c>
      <c r="H9" s="184" t="s">
        <v>443</v>
      </c>
    </row>
    <row r="10" customFormat="false" ht="12.75" hidden="false" customHeight="false" outlineLevel="0" collapsed="false">
      <c r="A10" s="178" t="s">
        <v>432</v>
      </c>
      <c r="B10" s="138" t="s">
        <v>444</v>
      </c>
      <c r="C10" s="138" t="s">
        <v>445</v>
      </c>
      <c r="F10" s="180" t="n">
        <v>64</v>
      </c>
      <c r="G10" s="183" t="s">
        <v>444</v>
      </c>
      <c r="H10" s="184" t="s">
        <v>445</v>
      </c>
    </row>
    <row r="11" customFormat="false" ht="12.75" hidden="false" customHeight="false" outlineLevel="0" collapsed="false">
      <c r="A11" s="178" t="s">
        <v>432</v>
      </c>
      <c r="B11" s="138" t="s">
        <v>446</v>
      </c>
      <c r="C11" s="138" t="s">
        <v>447</v>
      </c>
      <c r="F11" s="180" t="n">
        <v>24</v>
      </c>
      <c r="G11" s="182" t="s">
        <v>446</v>
      </c>
      <c r="H11" s="182" t="s">
        <v>447</v>
      </c>
    </row>
    <row r="12" customFormat="false" ht="12.75" hidden="false" customHeight="false" outlineLevel="0" collapsed="false">
      <c r="A12" s="178" t="s">
        <v>432</v>
      </c>
      <c r="B12" s="138" t="s">
        <v>446</v>
      </c>
      <c r="C12" s="138" t="s">
        <v>447</v>
      </c>
      <c r="F12" s="180" t="n">
        <v>71</v>
      </c>
      <c r="G12" s="182" t="s">
        <v>446</v>
      </c>
      <c r="H12" s="182" t="s">
        <v>447</v>
      </c>
    </row>
    <row r="13" customFormat="false" ht="12.75" hidden="false" customHeight="false" outlineLevel="0" collapsed="false">
      <c r="A13" s="178" t="s">
        <v>432</v>
      </c>
      <c r="B13" s="138" t="s">
        <v>446</v>
      </c>
      <c r="C13" s="138" t="s">
        <v>447</v>
      </c>
      <c r="F13" s="180" t="n">
        <v>90</v>
      </c>
      <c r="G13" s="185" t="s">
        <v>446</v>
      </c>
      <c r="H13" s="185" t="s">
        <v>447</v>
      </c>
    </row>
    <row r="14" customFormat="false" ht="12.75" hidden="false" customHeight="false" outlineLevel="0" collapsed="false">
      <c r="A14" s="178" t="s">
        <v>432</v>
      </c>
      <c r="B14" s="138" t="s">
        <v>448</v>
      </c>
      <c r="C14" s="138" t="s">
        <v>449</v>
      </c>
      <c r="F14" s="180" t="n">
        <v>19</v>
      </c>
      <c r="G14" s="181" t="s">
        <v>448</v>
      </c>
      <c r="H14" s="181" t="s">
        <v>449</v>
      </c>
    </row>
    <row r="15" customFormat="false" ht="12.75" hidden="false" customHeight="false" outlineLevel="0" collapsed="false">
      <c r="A15" s="178" t="s">
        <v>432</v>
      </c>
      <c r="B15" s="138" t="s">
        <v>450</v>
      </c>
      <c r="C15" s="138" t="s">
        <v>451</v>
      </c>
      <c r="F15" s="180" t="n">
        <v>62</v>
      </c>
      <c r="G15" s="181" t="s">
        <v>450</v>
      </c>
      <c r="H15" s="181" t="s">
        <v>451</v>
      </c>
    </row>
    <row r="16" customFormat="false" ht="12.75" hidden="false" customHeight="false" outlineLevel="0" collapsed="false">
      <c r="A16" s="178" t="s">
        <v>432</v>
      </c>
      <c r="B16" s="138" t="s">
        <v>452</v>
      </c>
      <c r="C16" s="138" t="s">
        <v>453</v>
      </c>
      <c r="F16" s="180" t="n">
        <v>34</v>
      </c>
      <c r="G16" s="181" t="s">
        <v>452</v>
      </c>
      <c r="H16" s="181" t="s">
        <v>453</v>
      </c>
    </row>
    <row r="17" customFormat="false" ht="12.75" hidden="false" customHeight="false" outlineLevel="0" collapsed="false">
      <c r="A17" s="178" t="s">
        <v>432</v>
      </c>
      <c r="B17" s="138" t="s">
        <v>454</v>
      </c>
      <c r="C17" s="138" t="s">
        <v>455</v>
      </c>
      <c r="F17" s="180" t="n">
        <v>36</v>
      </c>
      <c r="G17" s="181" t="s">
        <v>454</v>
      </c>
      <c r="H17" s="181" t="s">
        <v>455</v>
      </c>
    </row>
    <row r="18" customFormat="false" ht="12.75" hidden="false" customHeight="false" outlineLevel="0" collapsed="false">
      <c r="A18" s="178" t="s">
        <v>432</v>
      </c>
      <c r="B18" s="138" t="s">
        <v>456</v>
      </c>
      <c r="C18" s="138" t="s">
        <v>457</v>
      </c>
      <c r="F18" s="180" t="n">
        <v>11</v>
      </c>
      <c r="G18" s="181" t="s">
        <v>456</v>
      </c>
      <c r="H18" s="181" t="s">
        <v>457</v>
      </c>
    </row>
    <row r="19" customFormat="false" ht="12.75" hidden="false" customHeight="false" outlineLevel="0" collapsed="false">
      <c r="A19" s="178" t="s">
        <v>432</v>
      </c>
      <c r="B19" s="138" t="s">
        <v>458</v>
      </c>
      <c r="C19" s="138" t="s">
        <v>459</v>
      </c>
      <c r="F19" s="180" t="n">
        <v>85</v>
      </c>
      <c r="G19" s="181" t="s">
        <v>458</v>
      </c>
      <c r="H19" s="181" t="s">
        <v>459</v>
      </c>
    </row>
    <row r="20" customFormat="false" ht="12.75" hidden="false" customHeight="false" outlineLevel="0" collapsed="false">
      <c r="A20" s="178" t="s">
        <v>432</v>
      </c>
      <c r="B20" s="138" t="s">
        <v>460</v>
      </c>
      <c r="C20" s="138" t="s">
        <v>461</v>
      </c>
      <c r="F20" s="180" t="n">
        <v>9</v>
      </c>
      <c r="G20" s="181" t="s">
        <v>460</v>
      </c>
      <c r="H20" s="181" t="s">
        <v>461</v>
      </c>
    </row>
    <row r="21" customFormat="false" ht="12.75" hidden="false" customHeight="false" outlineLevel="0" collapsed="false">
      <c r="A21" s="178" t="s">
        <v>432</v>
      </c>
      <c r="B21" s="138" t="s">
        <v>462</v>
      </c>
      <c r="C21" s="138" t="s">
        <v>463</v>
      </c>
      <c r="F21" s="180" t="n">
        <v>65</v>
      </c>
      <c r="G21" s="181" t="s">
        <v>462</v>
      </c>
      <c r="H21" s="181" t="s">
        <v>463</v>
      </c>
    </row>
    <row r="22" customFormat="false" ht="12.75" hidden="false" customHeight="false" outlineLevel="0" collapsed="false">
      <c r="A22" s="178" t="s">
        <v>432</v>
      </c>
      <c r="B22" s="138" t="s">
        <v>464</v>
      </c>
      <c r="C22" s="138" t="s">
        <v>465</v>
      </c>
      <c r="F22" s="180" t="n">
        <v>75</v>
      </c>
      <c r="G22" s="181" t="s">
        <v>464</v>
      </c>
      <c r="H22" s="181" t="s">
        <v>465</v>
      </c>
    </row>
    <row r="23" customFormat="false" ht="12.75" hidden="false" customHeight="false" outlineLevel="0" collapsed="false">
      <c r="A23" s="178" t="s">
        <v>432</v>
      </c>
      <c r="B23" s="138" t="s">
        <v>466</v>
      </c>
      <c r="C23" s="138" t="s">
        <v>467</v>
      </c>
      <c r="F23" s="180" t="n">
        <v>60</v>
      </c>
      <c r="G23" s="181" t="s">
        <v>466</v>
      </c>
      <c r="H23" s="181" t="s">
        <v>467</v>
      </c>
    </row>
    <row r="24" customFormat="false" ht="12.75" hidden="false" customHeight="false" outlineLevel="0" collapsed="false">
      <c r="A24" s="178" t="s">
        <v>432</v>
      </c>
      <c r="B24" s="138" t="s">
        <v>468</v>
      </c>
      <c r="C24" s="138" t="s">
        <v>469</v>
      </c>
      <c r="F24" s="180" t="n">
        <v>57</v>
      </c>
      <c r="G24" s="181" t="s">
        <v>468</v>
      </c>
      <c r="H24" s="181" t="s">
        <v>469</v>
      </c>
    </row>
    <row r="25" customFormat="false" ht="12.75" hidden="false" customHeight="false" outlineLevel="0" collapsed="false">
      <c r="A25" s="178" t="s">
        <v>432</v>
      </c>
      <c r="B25" s="138" t="s">
        <v>470</v>
      </c>
      <c r="C25" s="138" t="s">
        <v>471</v>
      </c>
      <c r="F25" s="180" t="n">
        <v>13</v>
      </c>
      <c r="G25" s="181" t="s">
        <v>470</v>
      </c>
      <c r="H25" s="181" t="s">
        <v>471</v>
      </c>
    </row>
    <row r="26" customFormat="false" ht="12.75" hidden="false" customHeight="false" outlineLevel="0" collapsed="false">
      <c r="A26" s="178" t="s">
        <v>432</v>
      </c>
      <c r="B26" s="138" t="s">
        <v>472</v>
      </c>
      <c r="C26" s="138" t="s">
        <v>473</v>
      </c>
      <c r="F26" s="180" t="n">
        <v>58</v>
      </c>
      <c r="G26" s="181" t="s">
        <v>472</v>
      </c>
      <c r="H26" s="181" t="s">
        <v>473</v>
      </c>
    </row>
    <row r="27" customFormat="false" ht="12.75" hidden="false" customHeight="false" outlineLevel="0" collapsed="false">
      <c r="A27" s="178" t="s">
        <v>432</v>
      </c>
      <c r="B27" s="138" t="s">
        <v>474</v>
      </c>
      <c r="C27" s="138" t="s">
        <v>475</v>
      </c>
      <c r="F27" s="180" t="n">
        <v>8</v>
      </c>
      <c r="G27" s="181" t="s">
        <v>474</v>
      </c>
      <c r="H27" s="181" t="s">
        <v>475</v>
      </c>
    </row>
    <row r="28" customFormat="false" ht="12.75" hidden="false" customHeight="false" outlineLevel="0" collapsed="false">
      <c r="A28" s="178" t="s">
        <v>432</v>
      </c>
      <c r="B28" s="138" t="s">
        <v>476</v>
      </c>
      <c r="C28" s="138" t="s">
        <v>477</v>
      </c>
      <c r="F28" s="180" t="n">
        <v>6</v>
      </c>
      <c r="G28" s="181" t="s">
        <v>476</v>
      </c>
      <c r="H28" s="181" t="s">
        <v>477</v>
      </c>
    </row>
    <row r="29" customFormat="false" ht="12.75" hidden="false" customHeight="false" outlineLevel="0" collapsed="false">
      <c r="A29" s="178" t="s">
        <v>432</v>
      </c>
      <c r="B29" s="138" t="s">
        <v>478</v>
      </c>
      <c r="C29" s="138" t="s">
        <v>479</v>
      </c>
      <c r="F29" s="180" t="n">
        <v>83</v>
      </c>
      <c r="G29" s="181" t="s">
        <v>478</v>
      </c>
      <c r="H29" s="181" t="s">
        <v>479</v>
      </c>
    </row>
    <row r="30" customFormat="false" ht="12.75" hidden="false" customHeight="false" outlineLevel="0" collapsed="false">
      <c r="A30" s="178" t="s">
        <v>432</v>
      </c>
      <c r="B30" s="138" t="s">
        <v>480</v>
      </c>
      <c r="C30" s="138" t="s">
        <v>481</v>
      </c>
      <c r="F30" s="180" t="n">
        <v>88</v>
      </c>
      <c r="G30" s="181" t="s">
        <v>480</v>
      </c>
      <c r="H30" s="183" t="s">
        <v>481</v>
      </c>
    </row>
    <row r="31" customFormat="false" ht="12.75" hidden="false" customHeight="false" outlineLevel="0" collapsed="false">
      <c r="A31" s="178" t="s">
        <v>432</v>
      </c>
      <c r="B31" s="138" t="s">
        <v>482</v>
      </c>
      <c r="C31" s="138" t="s">
        <v>483</v>
      </c>
      <c r="F31" s="180" t="n">
        <v>91</v>
      </c>
      <c r="G31" s="181" t="s">
        <v>482</v>
      </c>
      <c r="H31" s="181" t="s">
        <v>483</v>
      </c>
    </row>
    <row r="32" customFormat="false" ht="12.75" hidden="false" customHeight="false" outlineLevel="0" collapsed="false">
      <c r="A32" s="178" t="s">
        <v>432</v>
      </c>
      <c r="B32" s="138" t="s">
        <v>484</v>
      </c>
      <c r="C32" s="138" t="s">
        <v>485</v>
      </c>
      <c r="F32" s="180" t="n">
        <v>16</v>
      </c>
      <c r="G32" s="181" t="s">
        <v>484</v>
      </c>
      <c r="H32" s="181" t="s">
        <v>485</v>
      </c>
    </row>
    <row r="33" customFormat="false" ht="12.75" hidden="false" customHeight="false" outlineLevel="0" collapsed="false">
      <c r="A33" s="178" t="s">
        <v>432</v>
      </c>
      <c r="B33" s="138" t="s">
        <v>486</v>
      </c>
      <c r="C33" s="138" t="s">
        <v>487</v>
      </c>
      <c r="F33" s="180" t="n">
        <v>12</v>
      </c>
      <c r="G33" s="181" t="s">
        <v>486</v>
      </c>
      <c r="H33" s="181" t="s">
        <v>487</v>
      </c>
    </row>
    <row r="34" customFormat="false" ht="12.75" hidden="false" customHeight="false" outlineLevel="0" collapsed="false">
      <c r="A34" s="178" t="s">
        <v>432</v>
      </c>
      <c r="B34" s="138" t="s">
        <v>488</v>
      </c>
      <c r="C34" s="138" t="s">
        <v>489</v>
      </c>
      <c r="F34" s="180" t="n">
        <v>81</v>
      </c>
      <c r="G34" s="181" t="s">
        <v>488</v>
      </c>
      <c r="H34" s="181" t="s">
        <v>489</v>
      </c>
    </row>
    <row r="35" customFormat="false" ht="12.75" hidden="false" customHeight="false" outlineLevel="0" collapsed="false">
      <c r="A35" s="178" t="s">
        <v>432</v>
      </c>
      <c r="B35" s="138" t="s">
        <v>490</v>
      </c>
      <c r="C35" s="138" t="s">
        <v>491</v>
      </c>
      <c r="F35" s="180" t="n">
        <v>95</v>
      </c>
      <c r="G35" s="181" t="s">
        <v>490</v>
      </c>
      <c r="H35" s="181" t="s">
        <v>491</v>
      </c>
    </row>
    <row r="36" customFormat="false" ht="12.75" hidden="false" customHeight="false" outlineLevel="0" collapsed="false">
      <c r="A36" s="178" t="s">
        <v>432</v>
      </c>
      <c r="B36" s="138" t="s">
        <v>492</v>
      </c>
      <c r="C36" s="138" t="s">
        <v>493</v>
      </c>
      <c r="F36" s="180" t="n">
        <v>47</v>
      </c>
      <c r="G36" s="181" t="s">
        <v>492</v>
      </c>
      <c r="H36" s="181" t="s">
        <v>493</v>
      </c>
    </row>
    <row r="37" customFormat="false" ht="12.75" hidden="false" customHeight="false" outlineLevel="0" collapsed="false">
      <c r="A37" s="178" t="s">
        <v>432</v>
      </c>
      <c r="B37" s="138" t="s">
        <v>494</v>
      </c>
      <c r="C37" s="138" t="s">
        <v>495</v>
      </c>
      <c r="F37" s="180" t="n">
        <v>56</v>
      </c>
      <c r="G37" s="181" t="s">
        <v>494</v>
      </c>
      <c r="H37" s="181" t="s">
        <v>495</v>
      </c>
    </row>
    <row r="38" customFormat="false" ht="12.75" hidden="false" customHeight="false" outlineLevel="0" collapsed="false">
      <c r="A38" s="178" t="s">
        <v>432</v>
      </c>
      <c r="B38" s="138" t="s">
        <v>496</v>
      </c>
      <c r="C38" s="138" t="s">
        <v>497</v>
      </c>
      <c r="F38" s="180" t="n">
        <v>70</v>
      </c>
      <c r="G38" s="181" t="s">
        <v>496</v>
      </c>
      <c r="H38" s="181" t="s">
        <v>497</v>
      </c>
    </row>
    <row r="39" customFormat="false" ht="12.75" hidden="false" customHeight="false" outlineLevel="0" collapsed="false">
      <c r="A39" s="178" t="s">
        <v>432</v>
      </c>
      <c r="B39" s="138" t="s">
        <v>498</v>
      </c>
      <c r="C39" s="138" t="s">
        <v>499</v>
      </c>
      <c r="F39" s="180" t="n">
        <v>41</v>
      </c>
      <c r="G39" s="181" t="s">
        <v>498</v>
      </c>
      <c r="H39" s="183" t="s">
        <v>499</v>
      </c>
    </row>
    <row r="40" customFormat="false" ht="12.75" hidden="false" customHeight="false" outlineLevel="0" collapsed="false">
      <c r="A40" s="178" t="s">
        <v>432</v>
      </c>
      <c r="B40" s="138" t="s">
        <v>500</v>
      </c>
      <c r="C40" s="138" t="s">
        <v>501</v>
      </c>
      <c r="F40" s="180" t="n">
        <v>5</v>
      </c>
      <c r="G40" s="181" t="s">
        <v>500</v>
      </c>
      <c r="H40" s="181" t="s">
        <v>501</v>
      </c>
    </row>
    <row r="41" customFormat="false" ht="12.75" hidden="false" customHeight="false" outlineLevel="0" collapsed="false">
      <c r="A41" s="178" t="s">
        <v>432</v>
      </c>
      <c r="B41" s="138" t="s">
        <v>502</v>
      </c>
      <c r="C41" s="138" t="s">
        <v>503</v>
      </c>
      <c r="F41" s="180" t="n">
        <v>30</v>
      </c>
      <c r="G41" s="181" t="s">
        <v>502</v>
      </c>
      <c r="H41" s="181" t="s">
        <v>503</v>
      </c>
    </row>
    <row r="42" customFormat="false" ht="12.75" hidden="false" customHeight="false" outlineLevel="0" collapsed="false">
      <c r="A42" s="178" t="s">
        <v>432</v>
      </c>
      <c r="B42" s="138" t="s">
        <v>504</v>
      </c>
      <c r="C42" s="138" t="s">
        <v>505</v>
      </c>
      <c r="F42" s="180" t="n">
        <v>63</v>
      </c>
      <c r="G42" s="181" t="s">
        <v>504</v>
      </c>
      <c r="H42" s="181" t="s">
        <v>505</v>
      </c>
    </row>
    <row r="43" customFormat="false" ht="12.75" hidden="false" customHeight="false" outlineLevel="0" collapsed="false">
      <c r="A43" s="178" t="s">
        <v>432</v>
      </c>
      <c r="B43" s="138" t="s">
        <v>506</v>
      </c>
      <c r="C43" s="138" t="s">
        <v>507</v>
      </c>
      <c r="F43" s="180" t="n">
        <v>7</v>
      </c>
      <c r="G43" s="181" t="s">
        <v>506</v>
      </c>
      <c r="H43" s="183" t="s">
        <v>507</v>
      </c>
    </row>
    <row r="44" customFormat="false" ht="12.75" hidden="false" customHeight="false" outlineLevel="0" collapsed="false">
      <c r="A44" s="178" t="s">
        <v>432</v>
      </c>
      <c r="B44" s="138" t="s">
        <v>508</v>
      </c>
      <c r="C44" s="138" t="s">
        <v>509</v>
      </c>
      <c r="F44" s="180" t="n">
        <v>3</v>
      </c>
      <c r="G44" s="181" t="s">
        <v>508</v>
      </c>
      <c r="H44" s="181" t="s">
        <v>509</v>
      </c>
    </row>
    <row r="45" customFormat="false" ht="12.75" hidden="false" customHeight="false" outlineLevel="0" collapsed="false">
      <c r="A45" s="178" t="s">
        <v>432</v>
      </c>
      <c r="B45" s="138" t="s">
        <v>510</v>
      </c>
      <c r="C45" s="138" t="s">
        <v>511</v>
      </c>
      <c r="F45" s="180" t="n">
        <v>21</v>
      </c>
      <c r="G45" s="181" t="s">
        <v>510</v>
      </c>
      <c r="H45" s="181" t="s">
        <v>511</v>
      </c>
    </row>
    <row r="46" customFormat="false" ht="12.75" hidden="false" customHeight="false" outlineLevel="0" collapsed="false">
      <c r="A46" s="178" t="s">
        <v>432</v>
      </c>
      <c r="B46" s="138" t="s">
        <v>512</v>
      </c>
      <c r="C46" s="138" t="s">
        <v>513</v>
      </c>
      <c r="F46" s="180" t="n">
        <v>61</v>
      </c>
      <c r="G46" s="181" t="s">
        <v>512</v>
      </c>
      <c r="H46" s="181" t="s">
        <v>513</v>
      </c>
    </row>
    <row r="47" customFormat="false" ht="12.75" hidden="false" customHeight="false" outlineLevel="0" collapsed="false">
      <c r="A47" s="178" t="s">
        <v>432</v>
      </c>
      <c r="B47" s="138" t="s">
        <v>514</v>
      </c>
      <c r="C47" s="138" t="s">
        <v>515</v>
      </c>
      <c r="F47" s="180" t="n">
        <v>37</v>
      </c>
      <c r="G47" s="181" t="s">
        <v>514</v>
      </c>
      <c r="H47" s="181" t="s">
        <v>515</v>
      </c>
    </row>
    <row r="48" customFormat="false" ht="12.75" hidden="false" customHeight="false" outlineLevel="0" collapsed="false">
      <c r="A48" s="178" t="s">
        <v>432</v>
      </c>
      <c r="B48" s="138" t="s">
        <v>516</v>
      </c>
      <c r="C48" s="138" t="s">
        <v>517</v>
      </c>
      <c r="F48" s="180" t="n">
        <v>68</v>
      </c>
      <c r="G48" s="181" t="s">
        <v>516</v>
      </c>
      <c r="H48" s="181" t="s">
        <v>517</v>
      </c>
    </row>
    <row r="49" customFormat="false" ht="12.75" hidden="false" customHeight="false" outlineLevel="0" collapsed="false">
      <c r="A49" s="178" t="s">
        <v>432</v>
      </c>
      <c r="B49" s="138" t="s">
        <v>518</v>
      </c>
      <c r="C49" s="138" t="s">
        <v>519</v>
      </c>
      <c r="F49" s="180" t="n">
        <v>27</v>
      </c>
      <c r="G49" s="181" t="s">
        <v>518</v>
      </c>
      <c r="H49" s="181" t="s">
        <v>519</v>
      </c>
    </row>
    <row r="50" customFormat="false" ht="12.75" hidden="false" customHeight="false" outlineLevel="0" collapsed="false">
      <c r="A50" s="178" t="s">
        <v>432</v>
      </c>
      <c r="B50" s="138" t="s">
        <v>520</v>
      </c>
      <c r="C50" s="138" t="s">
        <v>521</v>
      </c>
      <c r="F50" s="180" t="n">
        <v>87</v>
      </c>
      <c r="G50" s="181" t="s">
        <v>520</v>
      </c>
      <c r="H50" s="181" t="s">
        <v>521</v>
      </c>
    </row>
    <row r="51" customFormat="false" ht="12.75" hidden="false" customHeight="false" outlineLevel="0" collapsed="false">
      <c r="A51" s="178" t="s">
        <v>432</v>
      </c>
      <c r="B51" s="138" t="s">
        <v>522</v>
      </c>
      <c r="C51" s="138" t="s">
        <v>523</v>
      </c>
      <c r="F51" s="180" t="n">
        <v>39</v>
      </c>
      <c r="G51" s="181" t="s">
        <v>522</v>
      </c>
      <c r="H51" s="181" t="s">
        <v>523</v>
      </c>
    </row>
    <row r="52" customFormat="false" ht="12.75" hidden="false" customHeight="false" outlineLevel="0" collapsed="false">
      <c r="A52" s="178" t="s">
        <v>432</v>
      </c>
      <c r="B52" s="138" t="s">
        <v>524</v>
      </c>
      <c r="C52" s="138" t="s">
        <v>525</v>
      </c>
      <c r="F52" s="180" t="n">
        <v>82</v>
      </c>
      <c r="G52" s="181" t="s">
        <v>524</v>
      </c>
      <c r="H52" s="181" t="s">
        <v>525</v>
      </c>
    </row>
    <row r="53" customFormat="false" ht="12.75" hidden="false" customHeight="false" outlineLevel="0" collapsed="false">
      <c r="A53" s="178" t="s">
        <v>432</v>
      </c>
      <c r="B53" s="138" t="s">
        <v>526</v>
      </c>
      <c r="C53" s="138" t="s">
        <v>527</v>
      </c>
      <c r="F53" s="180" t="n">
        <v>92</v>
      </c>
      <c r="G53" s="181" t="s">
        <v>526</v>
      </c>
      <c r="H53" s="181" t="s">
        <v>527</v>
      </c>
    </row>
    <row r="54" customFormat="false" ht="12.75" hidden="false" customHeight="false" outlineLevel="0" collapsed="false">
      <c r="A54" s="178" t="s">
        <v>432</v>
      </c>
      <c r="B54" s="138" t="s">
        <v>528</v>
      </c>
      <c r="C54" s="138" t="s">
        <v>529</v>
      </c>
      <c r="F54" s="180" t="n">
        <v>1</v>
      </c>
      <c r="G54" s="181" t="s">
        <v>528</v>
      </c>
      <c r="H54" s="181" t="s">
        <v>529</v>
      </c>
    </row>
    <row r="55" customFormat="false" ht="12.75" hidden="false" customHeight="false" outlineLevel="0" collapsed="false">
      <c r="A55" s="178" t="s">
        <v>432</v>
      </c>
      <c r="B55" s="138" t="s">
        <v>528</v>
      </c>
      <c r="C55" s="138" t="s">
        <v>529</v>
      </c>
      <c r="F55" s="180" t="n">
        <v>38</v>
      </c>
      <c r="G55" s="182" t="s">
        <v>528</v>
      </c>
      <c r="H55" s="182" t="s">
        <v>529</v>
      </c>
    </row>
    <row r="56" customFormat="false" ht="12.75" hidden="false" customHeight="false" outlineLevel="0" collapsed="false">
      <c r="A56" s="178" t="s">
        <v>432</v>
      </c>
      <c r="B56" s="138" t="s">
        <v>528</v>
      </c>
      <c r="C56" s="138" t="s">
        <v>529</v>
      </c>
      <c r="F56" s="180" t="n">
        <v>46</v>
      </c>
      <c r="G56" s="182" t="s">
        <v>528</v>
      </c>
      <c r="H56" s="182" t="s">
        <v>529</v>
      </c>
    </row>
    <row r="57" customFormat="false" ht="12.75" hidden="false" customHeight="false" outlineLevel="0" collapsed="false">
      <c r="A57" s="178" t="s">
        <v>432</v>
      </c>
      <c r="B57" s="138" t="s">
        <v>528</v>
      </c>
      <c r="C57" s="138" t="s">
        <v>529</v>
      </c>
      <c r="F57" s="180" t="n">
        <v>59</v>
      </c>
      <c r="G57" s="182" t="s">
        <v>528</v>
      </c>
      <c r="H57" s="182" t="s">
        <v>529</v>
      </c>
    </row>
    <row r="58" customFormat="false" ht="12.75" hidden="false" customHeight="false" outlineLevel="0" collapsed="false">
      <c r="A58" s="178" t="s">
        <v>432</v>
      </c>
      <c r="B58" s="138" t="s">
        <v>528</v>
      </c>
      <c r="C58" s="138" t="s">
        <v>529</v>
      </c>
      <c r="F58" s="180" t="n">
        <v>76</v>
      </c>
      <c r="G58" s="182" t="s">
        <v>528</v>
      </c>
      <c r="H58" s="182" t="s">
        <v>529</v>
      </c>
    </row>
    <row r="59" customFormat="false" ht="12.75" hidden="false" customHeight="false" outlineLevel="0" collapsed="false">
      <c r="A59" s="178" t="s">
        <v>432</v>
      </c>
      <c r="B59" s="138" t="s">
        <v>528</v>
      </c>
      <c r="C59" s="138" t="s">
        <v>530</v>
      </c>
      <c r="F59" s="180" t="s">
        <v>531</v>
      </c>
      <c r="G59" s="180" t="s">
        <v>528</v>
      </c>
      <c r="H59" s="180" t="s">
        <v>530</v>
      </c>
    </row>
    <row r="60" customFormat="false" ht="12.75" hidden="false" customHeight="false" outlineLevel="0" collapsed="false">
      <c r="A60" s="178" t="s">
        <v>432</v>
      </c>
      <c r="B60" s="138" t="s">
        <v>532</v>
      </c>
      <c r="C60" s="138" t="s">
        <v>533</v>
      </c>
      <c r="F60" s="180" t="n">
        <v>53</v>
      </c>
      <c r="G60" s="181" t="s">
        <v>532</v>
      </c>
      <c r="H60" s="181" t="s">
        <v>533</v>
      </c>
    </row>
    <row r="61" customFormat="false" ht="12.75" hidden="false" customHeight="false" outlineLevel="0" collapsed="false">
      <c r="A61" s="178" t="s">
        <v>432</v>
      </c>
      <c r="B61" s="138" t="s">
        <v>534</v>
      </c>
      <c r="C61" s="138" t="s">
        <v>535</v>
      </c>
      <c r="F61" s="180" t="n">
        <v>45</v>
      </c>
      <c r="G61" s="181" t="s">
        <v>534</v>
      </c>
      <c r="H61" s="183" t="s">
        <v>535</v>
      </c>
    </row>
    <row r="62" customFormat="false" ht="12.75" hidden="false" customHeight="false" outlineLevel="0" collapsed="false">
      <c r="A62" s="178" t="s">
        <v>432</v>
      </c>
      <c r="B62" s="138" t="s">
        <v>536</v>
      </c>
      <c r="C62" s="138" t="s">
        <v>537</v>
      </c>
      <c r="F62" s="180" t="n">
        <v>14</v>
      </c>
      <c r="G62" s="181" t="s">
        <v>536</v>
      </c>
      <c r="H62" s="181" t="s">
        <v>537</v>
      </c>
    </row>
    <row r="63" customFormat="false" ht="12.75" hidden="false" customHeight="false" outlineLevel="0" collapsed="false">
      <c r="A63" s="178" t="s">
        <v>432</v>
      </c>
      <c r="B63" s="138" t="s">
        <v>538</v>
      </c>
      <c r="C63" s="138" t="s">
        <v>539</v>
      </c>
      <c r="F63" s="180" t="n">
        <v>17</v>
      </c>
      <c r="G63" s="181" t="s">
        <v>538</v>
      </c>
      <c r="H63" s="181" t="s">
        <v>539</v>
      </c>
    </row>
    <row r="64" customFormat="false" ht="12.75" hidden="false" customHeight="false" outlineLevel="0" collapsed="false">
      <c r="A64" s="178" t="s">
        <v>432</v>
      </c>
      <c r="B64" s="138" t="s">
        <v>540</v>
      </c>
      <c r="C64" s="138" t="s">
        <v>541</v>
      </c>
      <c r="F64" s="180" t="n">
        <v>33</v>
      </c>
      <c r="G64" s="181" t="s">
        <v>540</v>
      </c>
      <c r="H64" s="181" t="s">
        <v>541</v>
      </c>
    </row>
    <row r="65" customFormat="false" ht="12.75" hidden="false" customHeight="false" outlineLevel="0" collapsed="false">
      <c r="A65" s="178" t="s">
        <v>432</v>
      </c>
      <c r="B65" s="138" t="s">
        <v>542</v>
      </c>
      <c r="C65" s="138" t="s">
        <v>543</v>
      </c>
      <c r="F65" s="180" t="n">
        <v>23</v>
      </c>
      <c r="G65" s="181" t="s">
        <v>542</v>
      </c>
      <c r="H65" s="181" t="s">
        <v>543</v>
      </c>
    </row>
    <row r="66" customFormat="false" ht="12.75" hidden="false" customHeight="false" outlineLevel="0" collapsed="false">
      <c r="A66" s="178" t="s">
        <v>432</v>
      </c>
      <c r="B66" s="138" t="s">
        <v>544</v>
      </c>
      <c r="C66" s="138" t="s">
        <v>545</v>
      </c>
      <c r="F66" s="180" t="n">
        <v>31</v>
      </c>
      <c r="G66" s="181" t="s">
        <v>544</v>
      </c>
      <c r="H66" s="183" t="s">
        <v>545</v>
      </c>
    </row>
    <row r="67" customFormat="false" ht="12.75" hidden="false" customHeight="false" outlineLevel="0" collapsed="false">
      <c r="A67" s="178" t="s">
        <v>432</v>
      </c>
      <c r="B67" s="138" t="s">
        <v>546</v>
      </c>
      <c r="C67" s="138" t="s">
        <v>547</v>
      </c>
      <c r="F67" s="180" t="n">
        <v>52</v>
      </c>
      <c r="G67" s="181" t="s">
        <v>546</v>
      </c>
      <c r="H67" s="181" t="s">
        <v>547</v>
      </c>
    </row>
    <row r="68" customFormat="false" ht="12.75" hidden="false" customHeight="false" outlineLevel="0" collapsed="false">
      <c r="A68" s="178" t="s">
        <v>432</v>
      </c>
      <c r="B68" s="138" t="s">
        <v>548</v>
      </c>
      <c r="C68" s="138" t="s">
        <v>549</v>
      </c>
      <c r="F68" s="180" t="n">
        <v>26</v>
      </c>
      <c r="G68" s="181" t="s">
        <v>548</v>
      </c>
      <c r="H68" s="181" t="s">
        <v>549</v>
      </c>
    </row>
    <row r="69" customFormat="false" ht="12.75" hidden="false" customHeight="false" outlineLevel="0" collapsed="false">
      <c r="A69" s="178" t="s">
        <v>432</v>
      </c>
      <c r="B69" s="138" t="s">
        <v>550</v>
      </c>
      <c r="C69" s="138" t="s">
        <v>551</v>
      </c>
      <c r="F69" s="180" t="n">
        <v>67</v>
      </c>
      <c r="G69" s="181" t="s">
        <v>550</v>
      </c>
      <c r="H69" s="183" t="s">
        <v>551</v>
      </c>
    </row>
    <row r="70" customFormat="false" ht="12.75" hidden="false" customHeight="false" outlineLevel="0" collapsed="false">
      <c r="A70" s="178" t="s">
        <v>432</v>
      </c>
      <c r="B70" s="138" t="s">
        <v>552</v>
      </c>
      <c r="C70" s="138" t="s">
        <v>553</v>
      </c>
      <c r="F70" s="180" t="n">
        <v>28</v>
      </c>
      <c r="G70" s="181" t="s">
        <v>552</v>
      </c>
      <c r="H70" s="181" t="s">
        <v>553</v>
      </c>
    </row>
    <row r="71" customFormat="false" ht="12.75" hidden="false" customHeight="false" outlineLevel="0" collapsed="false">
      <c r="A71" s="178" t="s">
        <v>432</v>
      </c>
      <c r="B71" s="138" t="s">
        <v>554</v>
      </c>
      <c r="C71" s="138" t="s">
        <v>555</v>
      </c>
      <c r="F71" s="180" t="n">
        <v>2</v>
      </c>
      <c r="G71" s="181" t="s">
        <v>554</v>
      </c>
      <c r="H71" s="183" t="s">
        <v>555</v>
      </c>
    </row>
    <row r="72" customFormat="false" ht="12.75" hidden="false" customHeight="false" outlineLevel="0" collapsed="false">
      <c r="A72" s="178" t="s">
        <v>432</v>
      </c>
      <c r="B72" s="138" t="s">
        <v>556</v>
      </c>
      <c r="C72" s="138" t="s">
        <v>557</v>
      </c>
      <c r="F72" s="180" t="n">
        <v>20</v>
      </c>
      <c r="G72" s="181" t="s">
        <v>556</v>
      </c>
      <c r="H72" s="181" t="s">
        <v>557</v>
      </c>
    </row>
    <row r="73" customFormat="false" ht="12.75" hidden="false" customHeight="false" outlineLevel="0" collapsed="false">
      <c r="A73" s="178" t="s">
        <v>432</v>
      </c>
      <c r="B73" s="138" t="s">
        <v>558</v>
      </c>
      <c r="C73" s="138" t="s">
        <v>559</v>
      </c>
      <c r="F73" s="180" t="n">
        <v>10</v>
      </c>
      <c r="G73" s="181" t="s">
        <v>558</v>
      </c>
      <c r="H73" s="181" t="s">
        <v>559</v>
      </c>
    </row>
    <row r="74" customFormat="false" ht="12.75" hidden="false" customHeight="false" outlineLevel="0" collapsed="false">
      <c r="A74" s="178" t="s">
        <v>432</v>
      </c>
      <c r="B74" s="138" t="s">
        <v>560</v>
      </c>
      <c r="C74" s="138" t="s">
        <v>561</v>
      </c>
      <c r="F74" s="180" t="n">
        <v>50</v>
      </c>
      <c r="G74" s="181" t="s">
        <v>560</v>
      </c>
      <c r="H74" s="181" t="s">
        <v>561</v>
      </c>
    </row>
    <row r="75" customFormat="false" ht="12.75" hidden="false" customHeight="false" outlineLevel="0" collapsed="false">
      <c r="A75" s="178" t="s">
        <v>432</v>
      </c>
      <c r="B75" s="138" t="s">
        <v>562</v>
      </c>
      <c r="C75" s="138" t="s">
        <v>563</v>
      </c>
      <c r="F75" s="180" t="n">
        <v>22</v>
      </c>
      <c r="G75" s="181" t="s">
        <v>562</v>
      </c>
      <c r="H75" s="181" t="s">
        <v>563</v>
      </c>
    </row>
    <row r="76" customFormat="false" ht="12.75" hidden="false" customHeight="false" outlineLevel="0" collapsed="false">
      <c r="A76" s="178" t="s">
        <v>432</v>
      </c>
      <c r="B76" s="138" t="s">
        <v>564</v>
      </c>
      <c r="C76" s="138" t="s">
        <v>565</v>
      </c>
      <c r="F76" s="180" t="n">
        <v>84</v>
      </c>
      <c r="G76" s="180" t="s">
        <v>564</v>
      </c>
      <c r="H76" s="180" t="s">
        <v>565</v>
      </c>
    </row>
    <row r="77" customFormat="false" ht="12.75" hidden="false" customHeight="false" outlineLevel="0" collapsed="false">
      <c r="A77" s="178" t="s">
        <v>432</v>
      </c>
      <c r="B77" s="138" t="s">
        <v>566</v>
      </c>
      <c r="C77" s="138" t="s">
        <v>567</v>
      </c>
      <c r="F77" s="180" t="n">
        <v>18</v>
      </c>
      <c r="G77" s="180" t="s">
        <v>566</v>
      </c>
      <c r="H77" s="180" t="s">
        <v>567</v>
      </c>
    </row>
    <row r="78" customFormat="false" ht="12.75" hidden="false" customHeight="false" outlineLevel="0" collapsed="false">
      <c r="A78" s="178" t="s">
        <v>432</v>
      </c>
      <c r="B78" s="138" t="s">
        <v>568</v>
      </c>
      <c r="C78" s="138" t="s">
        <v>569</v>
      </c>
      <c r="F78" s="180" t="n">
        <v>15</v>
      </c>
      <c r="G78" s="180" t="s">
        <v>568</v>
      </c>
      <c r="H78" s="180" t="s">
        <v>569</v>
      </c>
    </row>
    <row r="79" customFormat="false" ht="12.75" hidden="false" customHeight="false" outlineLevel="0" collapsed="false">
      <c r="A79" s="178" t="s">
        <v>432</v>
      </c>
      <c r="B79" s="138" t="s">
        <v>570</v>
      </c>
      <c r="C79" s="138" t="s">
        <v>571</v>
      </c>
      <c r="F79" s="180" t="n">
        <v>48</v>
      </c>
      <c r="G79" s="180" t="s">
        <v>570</v>
      </c>
      <c r="H79" s="180" t="s">
        <v>571</v>
      </c>
    </row>
    <row r="80" customFormat="false" ht="12.75" hidden="false" customHeight="false" outlineLevel="0" collapsed="false">
      <c r="A80" s="178" t="s">
        <v>432</v>
      </c>
      <c r="B80" s="138" t="s">
        <v>572</v>
      </c>
      <c r="C80" s="138" t="s">
        <v>573</v>
      </c>
      <c r="F80" s="180" t="n">
        <v>51</v>
      </c>
      <c r="G80" s="180" t="s">
        <v>572</v>
      </c>
      <c r="H80" s="180" t="s">
        <v>573</v>
      </c>
    </row>
    <row r="81" customFormat="false" ht="12.75" hidden="false" customHeight="false" outlineLevel="0" collapsed="false">
      <c r="A81" s="178" t="s">
        <v>432</v>
      </c>
      <c r="B81" s="138" t="s">
        <v>574</v>
      </c>
      <c r="C81" s="138" t="s">
        <v>575</v>
      </c>
      <c r="F81" s="180" t="n">
        <v>79</v>
      </c>
      <c r="G81" s="180" t="s">
        <v>574</v>
      </c>
      <c r="H81" s="180" t="s">
        <v>575</v>
      </c>
    </row>
    <row r="82" customFormat="false" ht="12.75" hidden="false" customHeight="false" outlineLevel="0" collapsed="false">
      <c r="A82" s="178" t="s">
        <v>432</v>
      </c>
      <c r="B82" s="138" t="s">
        <v>576</v>
      </c>
      <c r="C82" s="138" t="s">
        <v>577</v>
      </c>
      <c r="F82" s="180" t="n">
        <v>54</v>
      </c>
      <c r="G82" s="180" t="s">
        <v>576</v>
      </c>
      <c r="H82" s="180" t="s">
        <v>577</v>
      </c>
    </row>
    <row r="83" customFormat="false" ht="12.75" hidden="false" customHeight="false" outlineLevel="0" collapsed="false">
      <c r="A83" s="178" t="s">
        <v>432</v>
      </c>
      <c r="B83" s="138" t="s">
        <v>578</v>
      </c>
      <c r="C83" s="138" t="s">
        <v>579</v>
      </c>
      <c r="F83" s="180" t="n">
        <v>93</v>
      </c>
      <c r="G83" s="180" t="s">
        <v>578</v>
      </c>
      <c r="H83" s="180" t="s">
        <v>579</v>
      </c>
    </row>
    <row r="84" customFormat="false" ht="12.75" hidden="false" customHeight="false" outlineLevel="0" collapsed="false">
      <c r="A84" s="178" t="s">
        <v>432</v>
      </c>
      <c r="B84" s="138" t="s">
        <v>580</v>
      </c>
      <c r="C84" s="138" t="s">
        <v>581</v>
      </c>
      <c r="F84" s="180" t="n">
        <v>80</v>
      </c>
      <c r="G84" s="180" t="s">
        <v>580</v>
      </c>
      <c r="H84" s="180" t="s">
        <v>581</v>
      </c>
    </row>
    <row r="85" customFormat="false" ht="12.75" hidden="false" customHeight="false" outlineLevel="0" collapsed="false">
      <c r="A85" s="178" t="s">
        <v>432</v>
      </c>
      <c r="B85" s="138" t="s">
        <v>582</v>
      </c>
      <c r="C85" s="138" t="s">
        <v>583</v>
      </c>
      <c r="F85" s="180" t="n">
        <v>86</v>
      </c>
      <c r="G85" s="180" t="s">
        <v>582</v>
      </c>
      <c r="H85" s="180" t="s">
        <v>583</v>
      </c>
    </row>
    <row r="86" customFormat="false" ht="12.75" hidden="false" customHeight="false" outlineLevel="0" collapsed="false">
      <c r="A86" s="178" t="s">
        <v>432</v>
      </c>
      <c r="B86" s="138" t="s">
        <v>584</v>
      </c>
      <c r="C86" s="138" t="s">
        <v>585</v>
      </c>
      <c r="F86" s="180" t="n">
        <v>42</v>
      </c>
      <c r="G86" s="180" t="s">
        <v>584</v>
      </c>
      <c r="H86" s="180" t="s">
        <v>585</v>
      </c>
    </row>
    <row r="87" customFormat="false" ht="12.75" hidden="false" customHeight="false" outlineLevel="0" collapsed="false">
      <c r="A87" s="178" t="s">
        <v>432</v>
      </c>
      <c r="B87" s="138" t="s">
        <v>586</v>
      </c>
      <c r="C87" s="138" t="s">
        <v>587</v>
      </c>
      <c r="F87" s="180" t="n">
        <v>25</v>
      </c>
      <c r="G87" s="180" t="s">
        <v>586</v>
      </c>
      <c r="H87" s="180" t="s">
        <v>587</v>
      </c>
    </row>
    <row r="88" customFormat="false" ht="12.75" hidden="false" customHeight="false" outlineLevel="0" collapsed="false">
      <c r="A88" s="178" t="s">
        <v>432</v>
      </c>
      <c r="B88" s="138" t="s">
        <v>588</v>
      </c>
      <c r="C88" s="138" t="s">
        <v>589</v>
      </c>
      <c r="F88" s="180" t="n">
        <v>78</v>
      </c>
      <c r="G88" s="180" t="s">
        <v>588</v>
      </c>
      <c r="H88" s="180" t="s">
        <v>589</v>
      </c>
    </row>
    <row r="89" customFormat="false" ht="12.75" hidden="false" customHeight="false" outlineLevel="0" collapsed="false">
      <c r="A89" s="178" t="s">
        <v>432</v>
      </c>
      <c r="B89" s="138" t="s">
        <v>590</v>
      </c>
      <c r="C89" s="138" t="s">
        <v>591</v>
      </c>
      <c r="F89" s="180" t="n">
        <v>89</v>
      </c>
      <c r="G89" s="180" t="s">
        <v>590</v>
      </c>
      <c r="H89" s="180" t="s">
        <v>591</v>
      </c>
    </row>
    <row r="90" customFormat="false" ht="12.75" hidden="false" customHeight="false" outlineLevel="0" collapsed="false">
      <c r="A90" s="178" t="s">
        <v>432</v>
      </c>
      <c r="B90" s="138" t="s">
        <v>592</v>
      </c>
      <c r="C90" s="138" t="s">
        <v>593</v>
      </c>
      <c r="F90" s="180" t="n">
        <v>35</v>
      </c>
      <c r="G90" s="180" t="s">
        <v>592</v>
      </c>
      <c r="H90" s="180" t="s">
        <v>593</v>
      </c>
    </row>
    <row r="91" customFormat="false" ht="12.75" hidden="false" customHeight="false" outlineLevel="0" collapsed="false">
      <c r="A91" s="178" t="s">
        <v>432</v>
      </c>
      <c r="B91" s="138" t="s">
        <v>594</v>
      </c>
      <c r="C91" s="138" t="s">
        <v>595</v>
      </c>
      <c r="F91" s="180" t="n">
        <v>44</v>
      </c>
      <c r="G91" s="180" t="s">
        <v>594</v>
      </c>
      <c r="H91" s="180" t="s">
        <v>595</v>
      </c>
    </row>
    <row r="92" customFormat="false" ht="12.75" hidden="false" customHeight="false" outlineLevel="0" collapsed="false">
      <c r="A92" s="178" t="s">
        <v>432</v>
      </c>
      <c r="B92" s="138" t="s">
        <v>596</v>
      </c>
      <c r="C92" s="138" t="s">
        <v>597</v>
      </c>
      <c r="F92" s="180" t="n">
        <v>49</v>
      </c>
      <c r="G92" s="180" t="s">
        <v>596</v>
      </c>
      <c r="H92" s="180" t="s">
        <v>597</v>
      </c>
    </row>
    <row r="93" customFormat="false" ht="12.75" hidden="false" customHeight="false" outlineLevel="0" collapsed="false">
      <c r="A93" s="178" t="s">
        <v>432</v>
      </c>
      <c r="B93" s="138" t="s">
        <v>598</v>
      </c>
      <c r="C93" s="138" t="s">
        <v>599</v>
      </c>
      <c r="F93" s="180" t="n">
        <v>32</v>
      </c>
      <c r="G93" s="180" t="s">
        <v>598</v>
      </c>
      <c r="H93" s="180" t="s">
        <v>599</v>
      </c>
    </row>
    <row r="94" customFormat="false" ht="12.75" hidden="false" customHeight="false" outlineLevel="0" collapsed="false">
      <c r="A94" s="178" t="s">
        <v>432</v>
      </c>
      <c r="B94" s="138" t="s">
        <v>600</v>
      </c>
      <c r="C94" s="138" t="s">
        <v>601</v>
      </c>
      <c r="F94" s="180" t="n">
        <v>73</v>
      </c>
      <c r="G94" s="181" t="s">
        <v>600</v>
      </c>
      <c r="H94" s="181" t="s">
        <v>601</v>
      </c>
    </row>
    <row r="95" customFormat="false" ht="12.75" hidden="false" customHeight="false" outlineLevel="0" collapsed="false">
      <c r="A95" s="178" t="s">
        <v>432</v>
      </c>
      <c r="B95" s="138" t="s">
        <v>602</v>
      </c>
      <c r="C95" s="138" t="s">
        <v>603</v>
      </c>
      <c r="F95" s="180" t="n">
        <v>66</v>
      </c>
      <c r="G95" s="181" t="s">
        <v>602</v>
      </c>
      <c r="H95" s="183" t="s">
        <v>603</v>
      </c>
    </row>
    <row r="96" customFormat="false" ht="12.75" hidden="false" customHeight="false" outlineLevel="0" collapsed="false">
      <c r="A96" s="178" t="s">
        <v>432</v>
      </c>
      <c r="B96" s="138" t="s">
        <v>604</v>
      </c>
      <c r="C96" s="138" t="s">
        <v>605</v>
      </c>
      <c r="F96" s="180" t="n">
        <v>29</v>
      </c>
      <c r="G96" s="180" t="s">
        <v>604</v>
      </c>
      <c r="H96" s="180" t="s">
        <v>605</v>
      </c>
    </row>
    <row r="97" customFormat="false" ht="12.75" hidden="false" customHeight="false" outlineLevel="0" collapsed="false">
      <c r="A97" s="178" t="s">
        <v>432</v>
      </c>
      <c r="B97" s="138" t="s">
        <v>606</v>
      </c>
      <c r="C97" s="138" t="s">
        <v>607</v>
      </c>
      <c r="F97" s="180" t="n">
        <v>74</v>
      </c>
      <c r="G97" s="180" t="s">
        <v>606</v>
      </c>
      <c r="H97" s="180" t="s">
        <v>607</v>
      </c>
    </row>
    <row r="98" customFormat="false" ht="12.75" hidden="false" customHeight="false" outlineLevel="0" collapsed="false">
      <c r="A98" s="178" t="s">
        <v>432</v>
      </c>
      <c r="B98" s="138" t="s">
        <v>608</v>
      </c>
      <c r="C98" s="138" t="s">
        <v>609</v>
      </c>
      <c r="F98" s="180" t="n">
        <v>69</v>
      </c>
      <c r="G98" s="180" t="s">
        <v>608</v>
      </c>
      <c r="H98" s="180" t="s">
        <v>609</v>
      </c>
    </row>
    <row r="99" customFormat="false" ht="12.75" hidden="false" customHeight="false" outlineLevel="0" collapsed="false">
      <c r="A99" s="178" t="s">
        <v>432</v>
      </c>
      <c r="B99" s="138" t="s">
        <v>610</v>
      </c>
      <c r="C99" s="138" t="s">
        <v>611</v>
      </c>
      <c r="F99" s="180" t="n">
        <v>40</v>
      </c>
      <c r="G99" s="180" t="s">
        <v>610</v>
      </c>
      <c r="H99" s="180" t="s">
        <v>611</v>
      </c>
    </row>
    <row r="100" customFormat="false" ht="12.75" hidden="false" customHeight="false" outlineLevel="0" collapsed="false">
      <c r="A100" s="178" t="s">
        <v>432</v>
      </c>
      <c r="B100" s="138" t="s">
        <v>612</v>
      </c>
      <c r="C100" s="138" t="s">
        <v>613</v>
      </c>
      <c r="F100" s="180" t="n">
        <v>77</v>
      </c>
      <c r="G100" s="180" t="s">
        <v>612</v>
      </c>
      <c r="H100" s="180" t="s">
        <v>613</v>
      </c>
    </row>
    <row r="101" customFormat="false" ht="12.75" hidden="false" customHeight="false" outlineLevel="0" collapsed="false">
      <c r="A101" s="178" t="s">
        <v>432</v>
      </c>
      <c r="B101" s="138" t="s">
        <v>614</v>
      </c>
      <c r="C101" s="138" t="s">
        <v>615</v>
      </c>
      <c r="F101" s="186" t="s">
        <v>616</v>
      </c>
      <c r="G101" s="186" t="s">
        <v>614</v>
      </c>
      <c r="H101" s="187" t="s">
        <v>615</v>
      </c>
    </row>
    <row r="102" customFormat="false" ht="12.75" hidden="false" customHeight="false" outlineLevel="0" collapsed="false">
      <c r="A102" s="178" t="s">
        <v>432</v>
      </c>
    </row>
    <row r="103" customFormat="false" ht="12.75" hidden="false" customHeight="false" outlineLevel="0" collapsed="false">
      <c r="A103" s="178" t="s">
        <v>432</v>
      </c>
    </row>
    <row r="104" customFormat="false" ht="12.75" hidden="false" customHeight="false" outlineLevel="0" collapsed="false">
      <c r="A104" s="178" t="s">
        <v>432</v>
      </c>
    </row>
    <row r="105" customFormat="false" ht="12.75" hidden="false" customHeight="false" outlineLevel="0" collapsed="false">
      <c r="A105" s="178" t="s">
        <v>432</v>
      </c>
    </row>
    <row r="106" customFormat="false" ht="12.75" hidden="false" customHeight="false" outlineLevel="0" collapsed="false">
      <c r="A106" s="178" t="s">
        <v>432</v>
      </c>
    </row>
    <row r="107" customFormat="false" ht="12.75" hidden="false" customHeight="false" outlineLevel="0" collapsed="false">
      <c r="A107" s="178" t="s">
        <v>432</v>
      </c>
    </row>
    <row r="108" customFormat="false" ht="12.75" hidden="false" customHeight="false" outlineLevel="0" collapsed="false">
      <c r="A108" s="178" t="s">
        <v>432</v>
      </c>
    </row>
    <row r="109" customFormat="false" ht="12.75" hidden="false" customHeight="false" outlineLevel="0" collapsed="false">
      <c r="A109" s="178" t="s">
        <v>432</v>
      </c>
    </row>
    <row r="110" customFormat="false" ht="12.75" hidden="false" customHeight="false" outlineLevel="0" collapsed="false">
      <c r="A110" s="178" t="s">
        <v>432</v>
      </c>
    </row>
    <row r="111" customFormat="false" ht="12.75" hidden="false" customHeight="false" outlineLevel="0" collapsed="false">
      <c r="A111" s="178" t="s">
        <v>432</v>
      </c>
    </row>
    <row r="112" customFormat="false" ht="12.75" hidden="false" customHeight="false" outlineLevel="0" collapsed="false">
      <c r="A112" s="178" t="s">
        <v>432</v>
      </c>
    </row>
    <row r="113" customFormat="false" ht="12.75" hidden="false" customHeight="false" outlineLevel="0" collapsed="false">
      <c r="A113" s="178" t="s">
        <v>432</v>
      </c>
    </row>
    <row r="114" customFormat="false" ht="12.75" hidden="false" customHeight="false" outlineLevel="0" collapsed="false">
      <c r="A114" s="178" t="s">
        <v>432</v>
      </c>
    </row>
    <row r="115" customFormat="false" ht="12.75" hidden="false" customHeight="false" outlineLevel="0" collapsed="false">
      <c r="A115" s="178" t="s">
        <v>432</v>
      </c>
    </row>
    <row r="116" customFormat="false" ht="12.75" hidden="false" customHeight="false" outlineLevel="0" collapsed="false">
      <c r="A116" s="178" t="s">
        <v>432</v>
      </c>
    </row>
    <row r="117" customFormat="false" ht="12.75" hidden="false" customHeight="false" outlineLevel="0" collapsed="false">
      <c r="A117" s="178" t="s">
        <v>432</v>
      </c>
    </row>
    <row r="118" customFormat="false" ht="12.75" hidden="false" customHeight="false" outlineLevel="0" collapsed="false">
      <c r="A118" s="178" t="s">
        <v>432</v>
      </c>
    </row>
    <row r="119" customFormat="false" ht="12.75" hidden="false" customHeight="false" outlineLevel="0" collapsed="false">
      <c r="A119" s="178" t="s">
        <v>432</v>
      </c>
    </row>
    <row r="120" customFormat="false" ht="12.75" hidden="false" customHeight="false" outlineLevel="0" collapsed="false">
      <c r="A120" s="178" t="s">
        <v>432</v>
      </c>
    </row>
    <row r="121" customFormat="false" ht="12.75" hidden="false" customHeight="false" outlineLevel="0" collapsed="false">
      <c r="A121" s="178" t="s">
        <v>432</v>
      </c>
    </row>
    <row r="122" customFormat="false" ht="12.75" hidden="false" customHeight="false" outlineLevel="0" collapsed="false">
      <c r="A122" s="178" t="s">
        <v>432</v>
      </c>
    </row>
    <row r="123" customFormat="false" ht="12.75" hidden="false" customHeight="false" outlineLevel="0" collapsed="false">
      <c r="A123" s="178" t="s">
        <v>432</v>
      </c>
    </row>
    <row r="124" customFormat="false" ht="12.75" hidden="false" customHeight="false" outlineLevel="0" collapsed="false">
      <c r="A124" s="178" t="s">
        <v>432</v>
      </c>
    </row>
    <row r="125" customFormat="false" ht="12.75" hidden="false" customHeight="false" outlineLevel="0" collapsed="false">
      <c r="A125" s="178" t="s">
        <v>432</v>
      </c>
    </row>
    <row r="126" customFormat="false" ht="12.75" hidden="false" customHeight="false" outlineLevel="0" collapsed="false">
      <c r="A126" s="178" t="s">
        <v>432</v>
      </c>
    </row>
    <row r="127" customFormat="false" ht="12.75" hidden="false" customHeight="false" outlineLevel="0" collapsed="false">
      <c r="A127" s="178" t="s">
        <v>432</v>
      </c>
    </row>
    <row r="128" customFormat="false" ht="12.75" hidden="false" customHeight="false" outlineLevel="0" collapsed="false">
      <c r="A128" s="178" t="s">
        <v>432</v>
      </c>
    </row>
    <row r="129" customFormat="false" ht="12.75" hidden="false" customHeight="false" outlineLevel="0" collapsed="false">
      <c r="A129" s="178" t="s">
        <v>432</v>
      </c>
    </row>
    <row r="130" customFormat="false" ht="12.75" hidden="false" customHeight="false" outlineLevel="0" collapsed="false">
      <c r="A130" s="178" t="s">
        <v>432</v>
      </c>
    </row>
    <row r="131" customFormat="false" ht="12.75" hidden="false" customHeight="false" outlineLevel="0" collapsed="false">
      <c r="A131" s="178" t="s">
        <v>432</v>
      </c>
    </row>
    <row r="132" customFormat="false" ht="12.75" hidden="false" customHeight="false" outlineLevel="0" collapsed="false">
      <c r="A132" s="178" t="s">
        <v>432</v>
      </c>
    </row>
    <row r="133" customFormat="false" ht="12.75" hidden="false" customHeight="false" outlineLevel="0" collapsed="false">
      <c r="A133" s="178" t="s">
        <v>432</v>
      </c>
    </row>
    <row r="134" customFormat="false" ht="12.75" hidden="false" customHeight="false" outlineLevel="0" collapsed="false">
      <c r="A134" s="178" t="s">
        <v>432</v>
      </c>
    </row>
    <row r="135" customFormat="false" ht="12.75" hidden="false" customHeight="false" outlineLevel="0" collapsed="false">
      <c r="A135" s="178" t="s">
        <v>432</v>
      </c>
    </row>
    <row r="136" customFormat="false" ht="12.75" hidden="false" customHeight="false" outlineLevel="0" collapsed="false">
      <c r="A136" s="178" t="s">
        <v>432</v>
      </c>
    </row>
    <row r="137" customFormat="false" ht="12.75" hidden="false" customHeight="false" outlineLevel="0" collapsed="false">
      <c r="A137" s="178" t="s">
        <v>432</v>
      </c>
    </row>
    <row r="138" customFormat="false" ht="12.75" hidden="false" customHeight="false" outlineLevel="0" collapsed="false">
      <c r="A138" s="178" t="s">
        <v>432</v>
      </c>
    </row>
    <row r="139" customFormat="false" ht="12.75" hidden="false" customHeight="false" outlineLevel="0" collapsed="false">
      <c r="A139" s="178" t="s">
        <v>432</v>
      </c>
    </row>
    <row r="140" customFormat="false" ht="12.75" hidden="false" customHeight="false" outlineLevel="0" collapsed="false">
      <c r="A140" s="178" t="s">
        <v>432</v>
      </c>
    </row>
    <row r="141" customFormat="false" ht="12.75" hidden="false" customHeight="false" outlineLevel="0" collapsed="false">
      <c r="A141" s="178" t="s">
        <v>432</v>
      </c>
    </row>
    <row r="142" customFormat="false" ht="12.75" hidden="false" customHeight="false" outlineLevel="0" collapsed="false">
      <c r="A142" s="178" t="s">
        <v>432</v>
      </c>
    </row>
    <row r="143" customFormat="false" ht="12.75" hidden="false" customHeight="false" outlineLevel="0" collapsed="false">
      <c r="A143" s="178" t="s">
        <v>432</v>
      </c>
    </row>
    <row r="144" customFormat="false" ht="12.75" hidden="false" customHeight="false" outlineLevel="0" collapsed="false">
      <c r="A144" s="178" t="s">
        <v>432</v>
      </c>
    </row>
    <row r="145" customFormat="false" ht="12.75" hidden="false" customHeight="false" outlineLevel="0" collapsed="false">
      <c r="A145" s="178" t="s">
        <v>432</v>
      </c>
    </row>
    <row r="146" customFormat="false" ht="12.75" hidden="false" customHeight="false" outlineLevel="0" collapsed="false">
      <c r="A146" s="178" t="s">
        <v>432</v>
      </c>
    </row>
    <row r="147" customFormat="false" ht="12.75" hidden="false" customHeight="false" outlineLevel="0" collapsed="false">
      <c r="A147" s="178" t="s">
        <v>432</v>
      </c>
    </row>
    <row r="148" customFormat="false" ht="12.75" hidden="false" customHeight="false" outlineLevel="0" collapsed="false">
      <c r="A148" s="178" t="s">
        <v>432</v>
      </c>
    </row>
    <row r="149" customFormat="false" ht="12.75" hidden="false" customHeight="false" outlineLevel="0" collapsed="false">
      <c r="A149" s="178" t="s">
        <v>432</v>
      </c>
    </row>
    <row r="150" customFormat="false" ht="12.75" hidden="false" customHeight="false" outlineLevel="0" collapsed="false">
      <c r="A150" s="178" t="s">
        <v>432</v>
      </c>
    </row>
    <row r="151" customFormat="false" ht="12.75" hidden="false" customHeight="false" outlineLevel="0" collapsed="false">
      <c r="A151" s="178" t="s">
        <v>432</v>
      </c>
    </row>
    <row r="152" customFormat="false" ht="12.75" hidden="false" customHeight="false" outlineLevel="0" collapsed="false">
      <c r="A152" s="178" t="s">
        <v>432</v>
      </c>
    </row>
    <row r="153" customFormat="false" ht="12.75" hidden="false" customHeight="false" outlineLevel="0" collapsed="false">
      <c r="A153" s="178" t="s">
        <v>432</v>
      </c>
    </row>
    <row r="154" customFormat="false" ht="12.75" hidden="false" customHeight="false" outlineLevel="0" collapsed="false">
      <c r="A154" s="178" t="s">
        <v>432</v>
      </c>
    </row>
    <row r="155" customFormat="false" ht="12.75" hidden="false" customHeight="false" outlineLevel="0" collapsed="false">
      <c r="A155" s="178" t="s">
        <v>432</v>
      </c>
    </row>
    <row r="156" customFormat="false" ht="12.75" hidden="false" customHeight="false" outlineLevel="0" collapsed="false">
      <c r="A156" s="178" t="s">
        <v>432</v>
      </c>
    </row>
    <row r="157" customFormat="false" ht="12.75" hidden="false" customHeight="false" outlineLevel="0" collapsed="false">
      <c r="A157" s="178" t="s">
        <v>432</v>
      </c>
    </row>
    <row r="158" customFormat="false" ht="12.75" hidden="false" customHeight="false" outlineLevel="0" collapsed="false">
      <c r="A158" s="178" t="s">
        <v>432</v>
      </c>
    </row>
    <row r="159" customFormat="false" ht="12.75" hidden="false" customHeight="false" outlineLevel="0" collapsed="false">
      <c r="A159" s="178" t="s">
        <v>432</v>
      </c>
    </row>
    <row r="160" customFormat="false" ht="12.75" hidden="false" customHeight="false" outlineLevel="0" collapsed="false">
      <c r="A160" s="178" t="s">
        <v>432</v>
      </c>
    </row>
    <row r="161" customFormat="false" ht="12.75" hidden="false" customHeight="false" outlineLevel="0" collapsed="false">
      <c r="A161" s="178" t="s">
        <v>432</v>
      </c>
    </row>
    <row r="162" customFormat="false" ht="12.75" hidden="false" customHeight="false" outlineLevel="0" collapsed="false">
      <c r="A162" s="178" t="s">
        <v>432</v>
      </c>
    </row>
    <row r="163" customFormat="false" ht="12.75" hidden="false" customHeight="false" outlineLevel="0" collapsed="false">
      <c r="A163" s="178" t="s">
        <v>432</v>
      </c>
    </row>
    <row r="164" customFormat="false" ht="12.75" hidden="false" customHeight="false" outlineLevel="0" collapsed="false">
      <c r="A164" s="178" t="s">
        <v>432</v>
      </c>
    </row>
    <row r="165" customFormat="false" ht="12.75" hidden="false" customHeight="false" outlineLevel="0" collapsed="false">
      <c r="A165" s="178" t="s">
        <v>432</v>
      </c>
    </row>
    <row r="166" customFormat="false" ht="12.75" hidden="false" customHeight="false" outlineLevel="0" collapsed="false">
      <c r="A166" s="178" t="s">
        <v>432</v>
      </c>
    </row>
    <row r="167" customFormat="false" ht="12.75" hidden="false" customHeight="false" outlineLevel="0" collapsed="false">
      <c r="A167" s="178" t="s">
        <v>432</v>
      </c>
    </row>
    <row r="168" customFormat="false" ht="12.75" hidden="false" customHeight="false" outlineLevel="0" collapsed="false">
      <c r="A168" s="178" t="s">
        <v>432</v>
      </c>
    </row>
    <row r="169" customFormat="false" ht="12.75" hidden="false" customHeight="false" outlineLevel="0" collapsed="false">
      <c r="A169" s="178" t="s">
        <v>432</v>
      </c>
    </row>
    <row r="170" customFormat="false" ht="12.75" hidden="false" customHeight="false" outlineLevel="0" collapsed="false">
      <c r="A170" s="178" t="s">
        <v>432</v>
      </c>
    </row>
    <row r="171" customFormat="false" ht="12.75" hidden="false" customHeight="false" outlineLevel="0" collapsed="false">
      <c r="A171" s="178" t="s">
        <v>432</v>
      </c>
    </row>
    <row r="172" customFormat="false" ht="12.75" hidden="false" customHeight="false" outlineLevel="0" collapsed="false">
      <c r="A172" s="178" t="s">
        <v>432</v>
      </c>
    </row>
    <row r="173" customFormat="false" ht="12.75" hidden="false" customHeight="false" outlineLevel="0" collapsed="false">
      <c r="A173" s="178" t="s">
        <v>432</v>
      </c>
    </row>
    <row r="174" customFormat="false" ht="12.75" hidden="false" customHeight="false" outlineLevel="0" collapsed="false">
      <c r="A174" s="178" t="s">
        <v>432</v>
      </c>
    </row>
    <row r="175" customFormat="false" ht="12.75" hidden="false" customHeight="false" outlineLevel="0" collapsed="false">
      <c r="A175" s="178" t="s">
        <v>432</v>
      </c>
    </row>
    <row r="176" customFormat="false" ht="12.75" hidden="false" customHeight="false" outlineLevel="0" collapsed="false">
      <c r="A176" s="178" t="s">
        <v>432</v>
      </c>
    </row>
    <row r="177" customFormat="false" ht="12.75" hidden="false" customHeight="false" outlineLevel="0" collapsed="false">
      <c r="A177" s="178" t="s">
        <v>432</v>
      </c>
    </row>
    <row r="178" customFormat="false" ht="12.75" hidden="false" customHeight="false" outlineLevel="0" collapsed="false">
      <c r="A178" s="178" t="s">
        <v>432</v>
      </c>
    </row>
    <row r="179" customFormat="false" ht="12.75" hidden="false" customHeight="false" outlineLevel="0" collapsed="false">
      <c r="A179" s="178" t="s">
        <v>432</v>
      </c>
    </row>
    <row r="180" customFormat="false" ht="12.75" hidden="false" customHeight="false" outlineLevel="0" collapsed="false">
      <c r="A180" s="178" t="s">
        <v>432</v>
      </c>
    </row>
    <row r="181" customFormat="false" ht="12.75" hidden="false" customHeight="false" outlineLevel="0" collapsed="false">
      <c r="A181" s="178" t="s">
        <v>432</v>
      </c>
    </row>
    <row r="182" customFormat="false" ht="12.75" hidden="false" customHeight="false" outlineLevel="0" collapsed="false">
      <c r="A182" s="178" t="s">
        <v>432</v>
      </c>
    </row>
    <row r="183" customFormat="false" ht="12.75" hidden="false" customHeight="false" outlineLevel="0" collapsed="false">
      <c r="A183" s="178" t="s">
        <v>432</v>
      </c>
    </row>
    <row r="184" customFormat="false" ht="12.75" hidden="false" customHeight="false" outlineLevel="0" collapsed="false">
      <c r="A184" s="178" t="s">
        <v>432</v>
      </c>
    </row>
    <row r="185" customFormat="false" ht="12.75" hidden="false" customHeight="false" outlineLevel="0" collapsed="false">
      <c r="A185" s="178" t="s">
        <v>432</v>
      </c>
    </row>
    <row r="186" customFormat="false" ht="12.75" hidden="false" customHeight="false" outlineLevel="0" collapsed="false">
      <c r="A186" s="178" t="s">
        <v>432</v>
      </c>
    </row>
    <row r="187" customFormat="false" ht="12.75" hidden="false" customHeight="false" outlineLevel="0" collapsed="false">
      <c r="A187" s="178" t="s">
        <v>432</v>
      </c>
    </row>
    <row r="188" customFormat="false" ht="12.75" hidden="false" customHeight="false" outlineLevel="0" collapsed="false">
      <c r="A188" s="178" t="s">
        <v>432</v>
      </c>
    </row>
    <row r="189" customFormat="false" ht="12.75" hidden="false" customHeight="false" outlineLevel="0" collapsed="false">
      <c r="A189" s="178" t="s">
        <v>432</v>
      </c>
    </row>
    <row r="190" customFormat="false" ht="12.75" hidden="false" customHeight="false" outlineLevel="0" collapsed="false">
      <c r="A190" s="178" t="s">
        <v>432</v>
      </c>
    </row>
    <row r="191" customFormat="false" ht="12.75" hidden="false" customHeight="false" outlineLevel="0" collapsed="false">
      <c r="A191" s="178" t="s">
        <v>432</v>
      </c>
    </row>
    <row r="192" customFormat="false" ht="12.75" hidden="false" customHeight="false" outlineLevel="0" collapsed="false">
      <c r="A192" s="178" t="s">
        <v>432</v>
      </c>
    </row>
    <row r="193" customFormat="false" ht="12.75" hidden="false" customHeight="false" outlineLevel="0" collapsed="false">
      <c r="A193" s="178" t="s">
        <v>432</v>
      </c>
    </row>
    <row r="194" customFormat="false" ht="12.75" hidden="false" customHeight="false" outlineLevel="0" collapsed="false">
      <c r="A194" s="178" t="s">
        <v>432</v>
      </c>
    </row>
    <row r="195" customFormat="false" ht="12.75" hidden="false" customHeight="false" outlineLevel="0" collapsed="false">
      <c r="A195" s="178" t="s">
        <v>432</v>
      </c>
    </row>
    <row r="196" customFormat="false" ht="12.75" hidden="false" customHeight="false" outlineLevel="0" collapsed="false">
      <c r="A196" s="178" t="s">
        <v>432</v>
      </c>
    </row>
    <row r="197" customFormat="false" ht="12.75" hidden="false" customHeight="false" outlineLevel="0" collapsed="false">
      <c r="A197" s="178" t="s">
        <v>432</v>
      </c>
    </row>
    <row r="198" customFormat="false" ht="12.75" hidden="false" customHeight="false" outlineLevel="0" collapsed="false">
      <c r="A198" s="178" t="s">
        <v>432</v>
      </c>
    </row>
    <row r="199" customFormat="false" ht="12.75" hidden="false" customHeight="false" outlineLevel="0" collapsed="false">
      <c r="A199" s="178" t="s">
        <v>432</v>
      </c>
    </row>
    <row r="200" customFormat="false" ht="12.75" hidden="false" customHeight="false" outlineLevel="0" collapsed="false">
      <c r="A200" s="178" t="s">
        <v>432</v>
      </c>
    </row>
    <row r="201" customFormat="false" ht="12.75" hidden="false" customHeight="false" outlineLevel="0" collapsed="false">
      <c r="A201" s="178" t="s">
        <v>432</v>
      </c>
    </row>
    <row r="202" customFormat="false" ht="12.75" hidden="false" customHeight="false" outlineLevel="0" collapsed="false">
      <c r="A202" s="178" t="s">
        <v>432</v>
      </c>
    </row>
    <row r="203" customFormat="false" ht="12.75" hidden="false" customHeight="false" outlineLevel="0" collapsed="false">
      <c r="A203" s="178" t="s">
        <v>432</v>
      </c>
    </row>
    <row r="204" customFormat="false" ht="12.75" hidden="false" customHeight="false" outlineLevel="0" collapsed="false">
      <c r="A204" s="178" t="s">
        <v>432</v>
      </c>
    </row>
    <row r="205" customFormat="false" ht="12.75" hidden="false" customHeight="false" outlineLevel="0" collapsed="false">
      <c r="A205" s="178" t="s">
        <v>432</v>
      </c>
    </row>
    <row r="206" customFormat="false" ht="12.75" hidden="false" customHeight="false" outlineLevel="0" collapsed="false">
      <c r="A206" s="178" t="s">
        <v>432</v>
      </c>
    </row>
    <row r="207" customFormat="false" ht="12.75" hidden="false" customHeight="false" outlineLevel="0" collapsed="false">
      <c r="A207" s="178" t="s">
        <v>432</v>
      </c>
    </row>
    <row r="208" customFormat="false" ht="12.75" hidden="false" customHeight="false" outlineLevel="0" collapsed="false">
      <c r="A208" s="178" t="s">
        <v>432</v>
      </c>
    </row>
    <row r="209" customFormat="false" ht="12.75" hidden="false" customHeight="false" outlineLevel="0" collapsed="false">
      <c r="A209" s="178" t="s">
        <v>432</v>
      </c>
    </row>
    <row r="210" customFormat="false" ht="12.75" hidden="false" customHeight="false" outlineLevel="0" collapsed="false">
      <c r="E210" s="140"/>
    </row>
    <row r="211" customFormat="false" ht="12.75" hidden="false" customHeight="false" outlineLevel="0" collapsed="false">
      <c r="E211" s="140"/>
    </row>
    <row r="212" customFormat="false" ht="12.75" hidden="false" customHeight="false" outlineLevel="0" collapsed="false">
      <c r="E212" s="140"/>
    </row>
    <row r="213" customFormat="false" ht="12.75" hidden="false" customHeight="false" outlineLevel="0" collapsed="false">
      <c r="E213" s="140"/>
    </row>
  </sheetData>
  <dataValidations count="2">
    <dataValidation allowBlank="true" errorStyle="stop" operator="between" showDropDown="false" showErrorMessage="true" showInputMessage="false" sqref="D2:D17" type="list">
      <formula1>HoldingInstitution</formula1>
      <formula2>0</formula2>
    </dataValidation>
    <dataValidation allowBlank="true" errorStyle="stop" operator="between" showDropDown="false" showErrorMessage="true" showInputMessage="false" sqref="A2:A209" type="list">
      <formula1>TaxonScientificName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H30" activeCellId="20" sqref="A43 A59 A61 A83 A90 A123 A136 A141 A154 A171 A212 A222 A233 A237 A275 A332 A335 A339 A366 A381 H30"/>
    </sheetView>
  </sheetViews>
  <sheetFormatPr defaultColWidth="10.71484375" defaultRowHeight="12.75" customHeight="true" zeroHeight="false" outlineLevelRow="0" outlineLevelCol="0"/>
  <cols>
    <col collapsed="false" customWidth="true" hidden="false" outlineLevel="0" max="1" min="1" style="138" width="7.43"/>
    <col collapsed="false" customWidth="true" hidden="false" outlineLevel="0" max="2" min="2" style="138" width="11.71"/>
    <col collapsed="false" customWidth="true" hidden="false" outlineLevel="0" max="3" min="3" style="138" width="12.86"/>
    <col collapsed="false" customWidth="true" hidden="false" outlineLevel="0" max="4" min="4" style="118" width="23.57"/>
    <col collapsed="false" customWidth="true" hidden="false" outlineLevel="0" max="9" min="9" style="0" width="58.43"/>
  </cols>
  <sheetData>
    <row r="1" customFormat="false" ht="12.75" hidden="false" customHeight="false" outlineLevel="0" collapsed="false">
      <c r="A1" s="120" t="s">
        <v>163</v>
      </c>
      <c r="B1" s="120" t="s">
        <v>164</v>
      </c>
      <c r="C1" s="120" t="s">
        <v>165</v>
      </c>
      <c r="D1" s="121" t="s">
        <v>166</v>
      </c>
      <c r="G1" s="188"/>
      <c r="H1" s="188"/>
      <c r="I1" s="124"/>
      <c r="J1" s="188"/>
    </row>
    <row r="2" customFormat="false" ht="12.75" hidden="false" customHeight="false" outlineLevel="0" collapsed="false">
      <c r="A2" s="140" t="s">
        <v>617</v>
      </c>
      <c r="B2" s="140" t="s">
        <v>618</v>
      </c>
      <c r="C2" s="140" t="s">
        <v>619</v>
      </c>
      <c r="D2" s="118" t="s">
        <v>620</v>
      </c>
      <c r="J2" s="189"/>
    </row>
    <row r="3" customFormat="false" ht="12.75" hidden="false" customHeight="false" outlineLevel="0" collapsed="false">
      <c r="A3" s="138" t="s">
        <v>617</v>
      </c>
      <c r="B3" s="138" t="s">
        <v>621</v>
      </c>
      <c r="C3" s="138" t="s">
        <v>622</v>
      </c>
      <c r="D3" s="118" t="s">
        <v>623</v>
      </c>
      <c r="J3" s="189"/>
    </row>
    <row r="4" customFormat="false" ht="12.75" hidden="false" customHeight="false" outlineLevel="0" collapsed="false">
      <c r="J4" s="189"/>
    </row>
    <row r="5" customFormat="false" ht="12.75" hidden="false" customHeight="false" outlineLevel="0" collapsed="false">
      <c r="G5" s="190"/>
      <c r="H5" s="190"/>
      <c r="J5" s="189"/>
    </row>
    <row r="6" customFormat="false" ht="12.75" hidden="false" customHeight="false" outlineLevel="0" collapsed="false">
      <c r="G6" s="188"/>
      <c r="H6" s="188"/>
      <c r="I6" s="124"/>
      <c r="J6" s="18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49" activeCellId="20" sqref="A43 A59 A61 A83 A90 A123 A136 A141 A154 A171 A212 A222 A233 A237 A275 A332 A335 A339 A366 A381 B49"/>
    </sheetView>
  </sheetViews>
  <sheetFormatPr defaultColWidth="12.86328125" defaultRowHeight="12.75" customHeight="true" zeroHeight="false" outlineLevelRow="0" outlineLevelCol="0"/>
  <cols>
    <col collapsed="false" customWidth="true" hidden="false" outlineLevel="0" max="1" min="1" style="138" width="13.29"/>
    <col collapsed="false" customWidth="true" hidden="false" outlineLevel="0" max="2" min="2" style="118" width="13.71"/>
    <col collapsed="false" customWidth="true" hidden="false" outlineLevel="0" max="3" min="3" style="118" width="12.43"/>
    <col collapsed="false" customWidth="true" hidden="false" outlineLevel="0" max="4" min="4" style="118" width="13"/>
  </cols>
  <sheetData>
    <row r="1" customFormat="false" ht="12.75" hidden="false" customHeight="false" outlineLevel="0" collapsed="false">
      <c r="A1" s="120" t="s">
        <v>178</v>
      </c>
      <c r="B1" s="121" t="s">
        <v>179</v>
      </c>
      <c r="C1" s="121" t="s">
        <v>29</v>
      </c>
      <c r="D1" s="121" t="s">
        <v>180</v>
      </c>
    </row>
    <row r="2" customFormat="false" ht="12.75" hidden="false" customHeight="false" outlineLevel="0" collapsed="false">
      <c r="A2" s="140" t="s">
        <v>624</v>
      </c>
      <c r="B2" s="118" t="s">
        <v>624</v>
      </c>
    </row>
    <row r="3" customFormat="false" ht="12.75" hidden="false" customHeight="false" outlineLevel="0" collapsed="false">
      <c r="A3" s="138" t="s">
        <v>625</v>
      </c>
      <c r="B3" s="191" t="s">
        <v>626</v>
      </c>
      <c r="D3" s="118" t="s">
        <v>624</v>
      </c>
    </row>
    <row r="4" customFormat="false" ht="12.75" hidden="false" customHeight="false" outlineLevel="0" collapsed="false">
      <c r="A4" s="138" t="s">
        <v>627</v>
      </c>
      <c r="B4" s="118" t="s">
        <v>628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&amp;C&amp;"Arial,Normal"&amp;10&amp;A</oddHeader>
    <oddFooter>&amp;C&amp;"Arial,Normal"&amp;10Page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CN88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8" ySplit="1" topLeftCell="I14" activePane="bottomRight" state="frozen"/>
      <selection pane="topLeft" activeCell="A1" activeCellId="0" sqref="A1"/>
      <selection pane="topRight" activeCell="I1" activeCellId="0" sqref="I1"/>
      <selection pane="bottomLeft" activeCell="A14" activeCellId="0" sqref="A14"/>
      <selection pane="bottomRight" activeCell="S19" activeCellId="20" sqref="A43 A59 A61 A83 A90 A123 A136 A141 A154 A171 A212 A222 A233 A237 A275 A332 A335 A339 A366 A381 S19"/>
    </sheetView>
  </sheetViews>
  <sheetFormatPr defaultColWidth="11.29296875" defaultRowHeight="12.75" customHeight="true" zeroHeight="false" outlineLevelRow="0" outlineLevelCol="0"/>
  <cols>
    <col collapsed="false" customWidth="true" hidden="false" outlineLevel="0" max="1" min="1" style="192" width="12.14"/>
    <col collapsed="false" customWidth="true" hidden="false" outlineLevel="0" max="2" min="2" style="0" width="10.71"/>
    <col collapsed="false" customWidth="true" hidden="false" outlineLevel="0" max="3" min="3" style="0" width="8.86"/>
    <col collapsed="false" customWidth="true" hidden="false" outlineLevel="0" max="4" min="4" style="0" width="7.43"/>
    <col collapsed="false" customWidth="true" hidden="false" outlineLevel="0" max="5" min="5" style="119" width="7.14"/>
    <col collapsed="false" customWidth="true" hidden="false" outlineLevel="0" max="6" min="6" style="119" width="7"/>
    <col collapsed="false" customWidth="true" hidden="false" outlineLevel="0" max="7" min="7" style="119" width="5.43"/>
    <col collapsed="false" customWidth="true" hidden="false" outlineLevel="0" max="8" min="8" style="119" width="5.29"/>
    <col collapsed="false" customWidth="true" hidden="false" outlineLevel="0" max="9" min="9" style="118" width="18.14"/>
    <col collapsed="false" customWidth="true" hidden="false" outlineLevel="0" max="10" min="10" style="118" width="17.57"/>
    <col collapsed="false" customWidth="true" hidden="false" outlineLevel="0" max="11" min="11" style="118" width="17.29"/>
    <col collapsed="false" customWidth="true" hidden="false" outlineLevel="0" max="12" min="12" style="193" width="16.71"/>
    <col collapsed="false" customWidth="true" hidden="false" outlineLevel="0" max="13" min="13" style="194" width="20.86"/>
    <col collapsed="false" customWidth="true" hidden="false" outlineLevel="0" max="14" min="14" style="194" width="20.29"/>
    <col collapsed="false" customWidth="true" hidden="false" outlineLevel="0" max="15" min="15" style="194" width="12.14"/>
    <col collapsed="false" customWidth="true" hidden="false" outlineLevel="0" max="16" min="16" style="195" width="7.71"/>
    <col collapsed="false" customWidth="true" hidden="false" outlineLevel="0" max="17" min="17" style="195" width="9.57"/>
    <col collapsed="false" customWidth="true" hidden="false" outlineLevel="0" max="18" min="18" style="195" width="9"/>
    <col collapsed="false" customWidth="true" hidden="false" outlineLevel="0" max="19" min="19" style="195" width="9.29"/>
    <col collapsed="false" customWidth="true" hidden="false" outlineLevel="0" max="20" min="20" style="195" width="8.71"/>
    <col collapsed="false" customWidth="true" hidden="false" outlineLevel="0" max="21" min="21" style="194" width="16.86"/>
    <col collapsed="false" customWidth="true" hidden="false" outlineLevel="0" max="22" min="22" style="194" width="16.29"/>
    <col collapsed="false" customWidth="true" hidden="false" outlineLevel="0" max="23" min="23" style="195" width="16"/>
    <col collapsed="false" customWidth="true" hidden="false" outlineLevel="0" max="24" min="24" style="195" width="15.29"/>
    <col collapsed="false" customWidth="true" hidden="false" outlineLevel="0" max="25" min="25" style="194" width="9.71"/>
    <col collapsed="false" customWidth="true" hidden="false" outlineLevel="0" max="26" min="26" style="194" width="9.14"/>
    <col collapsed="false" customWidth="true" hidden="false" outlineLevel="0" max="27" min="27" style="195" width="12.29"/>
    <col collapsed="false" customWidth="true" hidden="false" outlineLevel="0" max="28" min="28" style="195" width="8.57"/>
    <col collapsed="false" customWidth="true" hidden="false" outlineLevel="0" max="29" min="29" style="194" width="10"/>
    <col collapsed="false" customWidth="true" hidden="false" outlineLevel="0" max="30" min="30" style="194" width="8.14"/>
    <col collapsed="false" customWidth="true" hidden="false" outlineLevel="0" max="31" min="31" style="195" width="15.14"/>
    <col collapsed="false" customWidth="true" hidden="false" outlineLevel="0" max="32" min="32" style="195" width="14.43"/>
    <col collapsed="false" customWidth="true" hidden="false" outlineLevel="0" max="33" min="33" style="194" width="16.71"/>
    <col collapsed="false" customWidth="true" hidden="false" outlineLevel="0" max="34" min="34" style="194" width="10.29"/>
    <col collapsed="false" customWidth="true" hidden="false" outlineLevel="0" max="35" min="35" style="195" width="17"/>
    <col collapsed="false" customWidth="true" hidden="false" outlineLevel="0" max="36" min="36" style="195" width="16.43"/>
    <col collapsed="false" customWidth="true" hidden="false" outlineLevel="0" max="37" min="37" style="194" width="18.86"/>
    <col collapsed="false" customWidth="true" hidden="false" outlineLevel="0" max="38" min="38" style="194" width="18.14"/>
    <col collapsed="false" customWidth="true" hidden="false" outlineLevel="0" max="39" min="39" style="195" width="18.57"/>
    <col collapsed="false" customWidth="true" hidden="false" outlineLevel="0" max="40" min="40" style="195" width="18"/>
    <col collapsed="false" customWidth="true" hidden="false" outlineLevel="0" max="41" min="41" style="194" width="18.57"/>
    <col collapsed="false" customWidth="true" hidden="false" outlineLevel="0" max="42" min="42" style="194" width="18"/>
    <col collapsed="false" customWidth="true" hidden="false" outlineLevel="0" max="43" min="43" style="195" width="20.29"/>
    <col collapsed="false" customWidth="true" hidden="false" outlineLevel="0" max="44" min="44" style="195" width="19.71"/>
    <col collapsed="false" customWidth="true" hidden="false" outlineLevel="0" max="45" min="45" style="194" width="24.57"/>
    <col collapsed="false" customWidth="true" hidden="false" outlineLevel="0" max="46" min="46" style="194" width="23.71"/>
    <col collapsed="false" customWidth="true" hidden="false" outlineLevel="0" max="47" min="47" style="195" width="19"/>
    <col collapsed="false" customWidth="true" hidden="false" outlineLevel="0" max="48" min="48" style="195" width="18.29"/>
    <col collapsed="false" customWidth="true" hidden="false" outlineLevel="0" max="49" min="49" style="194" width="19"/>
    <col collapsed="false" customWidth="true" hidden="false" outlineLevel="0" max="50" min="50" style="194" width="18.29"/>
    <col collapsed="false" customWidth="true" hidden="false" outlineLevel="0" max="51" min="51" style="195" width="25"/>
    <col collapsed="false" customWidth="true" hidden="false" outlineLevel="0" max="52" min="52" style="195" width="24.29"/>
    <col collapsed="false" customWidth="true" hidden="false" outlineLevel="0" max="53" min="53" style="194" width="19"/>
    <col collapsed="false" customWidth="true" hidden="false" outlineLevel="0" max="54" min="54" style="194" width="18.29"/>
    <col collapsed="false" customWidth="true" hidden="false" outlineLevel="0" max="55" min="55" style="195" width="30.71"/>
    <col collapsed="false" customWidth="true" hidden="false" outlineLevel="0" max="56" min="56" style="195" width="30"/>
    <col collapsed="false" customWidth="true" hidden="false" outlineLevel="0" max="57" min="57" style="195" width="13.71"/>
    <col collapsed="false" customWidth="true" hidden="false" outlineLevel="0" max="58" min="58" style="195" width="13.14"/>
    <col collapsed="false" customWidth="true" hidden="false" outlineLevel="0" max="59" min="59" style="195" width="13.71"/>
    <col collapsed="false" customWidth="true" hidden="false" outlineLevel="0" max="60" min="60" style="195" width="13.14"/>
    <col collapsed="false" customWidth="true" hidden="false" outlineLevel="0" max="61" min="61" style="195" width="15.29"/>
    <col collapsed="false" customWidth="true" hidden="false" outlineLevel="0" max="62" min="62" style="195" width="14.14"/>
    <col collapsed="false" customWidth="true" hidden="false" outlineLevel="0" max="63" min="63" style="195" width="14.86"/>
    <col collapsed="false" customWidth="true" hidden="false" outlineLevel="0" max="64" min="64" style="195" width="14.14"/>
    <col collapsed="false" customWidth="true" hidden="false" outlineLevel="0" max="65" min="65" style="194" width="12.14"/>
    <col collapsed="false" customWidth="true" hidden="false" outlineLevel="0" max="66" min="66" style="194" width="11.57"/>
    <col collapsed="false" customWidth="true" hidden="false" outlineLevel="0" max="67" min="67" style="195" width="15.14"/>
    <col collapsed="false" customWidth="true" hidden="false" outlineLevel="0" max="68" min="68" style="195" width="14.43"/>
    <col collapsed="false" customWidth="true" hidden="false" outlineLevel="0" max="69" min="69" style="194" width="16.57"/>
    <col collapsed="false" customWidth="true" hidden="false" outlineLevel="0" max="70" min="70" style="194" width="16"/>
    <col collapsed="false" customWidth="true" hidden="false" outlineLevel="0" max="71" min="71" style="195" width="10.71"/>
    <col collapsed="false" customWidth="true" hidden="false" outlineLevel="0" max="72" min="72" style="195" width="10.86"/>
    <col collapsed="false" customWidth="true" hidden="false" outlineLevel="0" max="73" min="73" style="194" width="10.29"/>
    <col collapsed="false" customWidth="true" hidden="false" outlineLevel="0" max="74" min="74" style="194" width="10.57"/>
    <col collapsed="false" customWidth="true" hidden="false" outlineLevel="0" max="75" min="75" style="194" width="14.43"/>
    <col collapsed="false" customWidth="true" hidden="false" outlineLevel="0" max="76" min="76" style="194" width="11.71"/>
    <col collapsed="false" customWidth="true" hidden="false" outlineLevel="0" max="77" min="77" style="194" width="21.71"/>
    <col collapsed="false" customWidth="true" hidden="false" outlineLevel="0" max="78" min="78" style="194" width="21"/>
    <col collapsed="false" customWidth="true" hidden="false" outlineLevel="0" max="79" min="79" style="194" width="14.71"/>
    <col collapsed="false" customWidth="true" hidden="false" outlineLevel="0" max="80" min="80" style="194" width="14"/>
    <col collapsed="false" customWidth="true" hidden="false" outlineLevel="0" max="81" min="81" style="194" width="22.57"/>
    <col collapsed="false" customWidth="true" hidden="false" outlineLevel="0" max="82" min="82" style="194" width="22"/>
    <col collapsed="false" customWidth="true" hidden="false" outlineLevel="0" max="83" min="83" style="194" width="20.86"/>
    <col collapsed="false" customWidth="true" hidden="false" outlineLevel="0" max="84" min="84" style="194" width="20.29"/>
    <col collapsed="false" customWidth="true" hidden="false" outlineLevel="0" max="85" min="85" style="194" width="18.14"/>
    <col collapsed="false" customWidth="true" hidden="false" outlineLevel="0" max="86" min="86" style="194" width="17.57"/>
    <col collapsed="false" customWidth="true" hidden="false" outlineLevel="0" max="87" min="87" style="194" width="7.14"/>
    <col collapsed="false" customWidth="true" hidden="false" outlineLevel="0" max="88" min="88" style="194" width="6.57"/>
    <col collapsed="false" customWidth="true" hidden="false" outlineLevel="0" max="89" min="89" style="194" width="9.71"/>
    <col collapsed="false" customWidth="true" hidden="false" outlineLevel="0" max="90" min="90" style="194" width="15.29"/>
    <col collapsed="false" customWidth="true" hidden="false" outlineLevel="0" max="91" min="91" style="194" width="14.71"/>
    <col collapsed="false" customWidth="false" hidden="false" outlineLevel="0" max="16384" min="92" style="190" width="11.29"/>
  </cols>
  <sheetData>
    <row r="1" s="198" customFormat="true" ht="12.75" hidden="false" customHeight="false" outlineLevel="0" collapsed="false">
      <c r="A1" s="196" t="s">
        <v>150</v>
      </c>
      <c r="B1" s="121" t="s">
        <v>171</v>
      </c>
      <c r="C1" s="121" t="s">
        <v>187</v>
      </c>
      <c r="D1" s="197" t="s">
        <v>629</v>
      </c>
      <c r="E1" s="119" t="s">
        <v>21</v>
      </c>
      <c r="F1" s="119" t="s">
        <v>22</v>
      </c>
      <c r="G1" s="122" t="s">
        <v>192</v>
      </c>
      <c r="H1" s="122" t="s">
        <v>193</v>
      </c>
      <c r="I1" s="152" t="s">
        <v>630</v>
      </c>
      <c r="J1" s="152" t="s">
        <v>631</v>
      </c>
      <c r="K1" s="152" t="s">
        <v>632</v>
      </c>
      <c r="L1" s="152" t="s">
        <v>633</v>
      </c>
      <c r="M1" s="152" t="s">
        <v>634</v>
      </c>
      <c r="N1" s="152" t="s">
        <v>635</v>
      </c>
      <c r="O1" s="152" t="s">
        <v>636</v>
      </c>
      <c r="P1" s="152" t="s">
        <v>637</v>
      </c>
      <c r="Q1" s="152" t="s">
        <v>638</v>
      </c>
      <c r="R1" s="152" t="s">
        <v>639</v>
      </c>
      <c r="S1" s="152" t="s">
        <v>640</v>
      </c>
      <c r="T1" s="152" t="s">
        <v>641</v>
      </c>
      <c r="U1" s="152" t="s">
        <v>642</v>
      </c>
      <c r="V1" s="152" t="s">
        <v>643</v>
      </c>
      <c r="W1" s="152" t="s">
        <v>644</v>
      </c>
      <c r="X1" s="152" t="s">
        <v>645</v>
      </c>
      <c r="Y1" s="152" t="s">
        <v>646</v>
      </c>
      <c r="Z1" s="152" t="s">
        <v>647</v>
      </c>
      <c r="AA1" s="152" t="s">
        <v>648</v>
      </c>
      <c r="AB1" s="152" t="s">
        <v>649</v>
      </c>
      <c r="AC1" s="152" t="s">
        <v>650</v>
      </c>
      <c r="AD1" s="152" t="s">
        <v>651</v>
      </c>
      <c r="AE1" s="152" t="s">
        <v>652</v>
      </c>
      <c r="AF1" s="152" t="s">
        <v>653</v>
      </c>
      <c r="AG1" s="152" t="s">
        <v>654</v>
      </c>
      <c r="AH1" s="152" t="s">
        <v>655</v>
      </c>
      <c r="AI1" s="152" t="s">
        <v>656</v>
      </c>
      <c r="AJ1" s="152" t="s">
        <v>657</v>
      </c>
      <c r="AK1" s="152" t="s">
        <v>658</v>
      </c>
      <c r="AL1" s="152" t="s">
        <v>659</v>
      </c>
      <c r="AM1" s="152" t="s">
        <v>660</v>
      </c>
      <c r="AN1" s="152" t="s">
        <v>661</v>
      </c>
      <c r="AO1" s="152" t="s">
        <v>662</v>
      </c>
      <c r="AP1" s="152" t="s">
        <v>663</v>
      </c>
      <c r="AQ1" s="152" t="s">
        <v>664</v>
      </c>
      <c r="AR1" s="152" t="s">
        <v>665</v>
      </c>
      <c r="AS1" s="152" t="s">
        <v>666</v>
      </c>
      <c r="AT1" s="152" t="s">
        <v>667</v>
      </c>
      <c r="AU1" s="152" t="s">
        <v>668</v>
      </c>
      <c r="AV1" s="152" t="s">
        <v>669</v>
      </c>
      <c r="AW1" s="152" t="s">
        <v>670</v>
      </c>
      <c r="AX1" s="152" t="s">
        <v>671</v>
      </c>
      <c r="AY1" s="152" t="s">
        <v>672</v>
      </c>
      <c r="AZ1" s="152" t="s">
        <v>673</v>
      </c>
      <c r="BA1" s="152" t="s">
        <v>674</v>
      </c>
      <c r="BB1" s="152" t="s">
        <v>675</v>
      </c>
      <c r="BC1" s="152" t="s">
        <v>676</v>
      </c>
      <c r="BD1" s="152" t="s">
        <v>677</v>
      </c>
      <c r="BE1" s="152" t="s">
        <v>678</v>
      </c>
      <c r="BF1" s="152" t="s">
        <v>679</v>
      </c>
      <c r="BG1" s="152" t="s">
        <v>680</v>
      </c>
      <c r="BH1" s="152" t="s">
        <v>681</v>
      </c>
      <c r="BI1" s="152" t="s">
        <v>682</v>
      </c>
      <c r="BJ1" s="152" t="s">
        <v>683</v>
      </c>
      <c r="BK1" s="152" t="s">
        <v>684</v>
      </c>
      <c r="BL1" s="152" t="s">
        <v>685</v>
      </c>
      <c r="BM1" s="152" t="s">
        <v>686</v>
      </c>
      <c r="BN1" s="152" t="s">
        <v>687</v>
      </c>
      <c r="BO1" s="152" t="s">
        <v>688</v>
      </c>
      <c r="BP1" s="152" t="s">
        <v>689</v>
      </c>
      <c r="BQ1" s="152" t="s">
        <v>690</v>
      </c>
      <c r="BR1" s="152" t="s">
        <v>691</v>
      </c>
      <c r="BS1" s="152" t="s">
        <v>692</v>
      </c>
      <c r="BT1" s="152" t="s">
        <v>693</v>
      </c>
      <c r="BU1" s="152" t="s">
        <v>694</v>
      </c>
      <c r="BV1" s="152" t="s">
        <v>695</v>
      </c>
      <c r="BW1" s="152" t="s">
        <v>696</v>
      </c>
      <c r="BX1" s="152" t="s">
        <v>697</v>
      </c>
      <c r="BY1" s="152" t="s">
        <v>698</v>
      </c>
      <c r="BZ1" s="152" t="s">
        <v>699</v>
      </c>
      <c r="CA1" s="152" t="s">
        <v>700</v>
      </c>
      <c r="CB1" s="152" t="s">
        <v>701</v>
      </c>
      <c r="CC1" s="152" t="s">
        <v>702</v>
      </c>
      <c r="CD1" s="152" t="s">
        <v>703</v>
      </c>
      <c r="CE1" s="152" t="s">
        <v>704</v>
      </c>
      <c r="CF1" s="152" t="s">
        <v>705</v>
      </c>
      <c r="CG1" s="152" t="s">
        <v>706</v>
      </c>
      <c r="CH1" s="152" t="s">
        <v>707</v>
      </c>
      <c r="CI1" s="152" t="s">
        <v>409</v>
      </c>
      <c r="CJ1" s="152" t="s">
        <v>414</v>
      </c>
      <c r="CK1" s="152" t="s">
        <v>418</v>
      </c>
      <c r="CL1" s="152" t="s">
        <v>708</v>
      </c>
      <c r="CM1" s="152" t="s">
        <v>709</v>
      </c>
      <c r="CN1" s="152" t="s">
        <v>426</v>
      </c>
    </row>
    <row r="2" customFormat="false" ht="13.8" hidden="false" customHeight="false" outlineLevel="0" collapsed="false">
      <c r="A2" s="192" t="s">
        <v>504</v>
      </c>
      <c r="B2" s="0" t="s">
        <v>618</v>
      </c>
      <c r="C2" s="0" t="s">
        <v>710</v>
      </c>
      <c r="D2" s="199" t="n">
        <v>63</v>
      </c>
      <c r="E2" s="119" t="n">
        <v>5</v>
      </c>
      <c r="F2" s="119" t="n">
        <v>29</v>
      </c>
      <c r="K2" s="200"/>
      <c r="L2" s="200"/>
      <c r="M2" s="201" t="n">
        <v>2.55</v>
      </c>
      <c r="N2" s="202" t="n">
        <v>42562</v>
      </c>
      <c r="S2" s="200"/>
      <c r="T2" s="200"/>
      <c r="U2" s="194" t="n">
        <v>6.75</v>
      </c>
      <c r="Y2" s="203"/>
      <c r="Z2" s="200"/>
      <c r="AA2" s="204" t="n">
        <f aca="false">(AC2/AG2)*10000</f>
        <v>61188.0174356155</v>
      </c>
      <c r="AB2" s="200"/>
      <c r="AC2" s="203" t="n">
        <f aca="false">(M2/U2)*(((100-CC2)/100)*((100-CG2)/100))*100</f>
        <v>32.4960598393574</v>
      </c>
      <c r="AD2" s="200"/>
      <c r="AE2" s="203" t="n">
        <f aca="false">(M2/U2)*(((100-CC2)/(100-9))*((100-CG2)/(100-2)))*100</f>
        <v>36.4387304769651</v>
      </c>
      <c r="AF2" s="200"/>
      <c r="AG2" s="205" t="n">
        <v>5.31085353003161</v>
      </c>
      <c r="AM2" s="199" t="n">
        <v>96</v>
      </c>
      <c r="AN2" s="189" t="n">
        <v>42465</v>
      </c>
      <c r="AO2" s="194" t="n">
        <v>98</v>
      </c>
      <c r="AP2" s="189" t="n">
        <v>42467</v>
      </c>
      <c r="AQ2" s="206"/>
      <c r="AR2" s="206"/>
      <c r="BF2" s="199"/>
      <c r="BG2" s="207" t="n">
        <v>1.3503</v>
      </c>
      <c r="BH2" s="208" t="n">
        <v>42716</v>
      </c>
      <c r="BI2" s="199"/>
      <c r="BJ2" s="199"/>
      <c r="BK2" s="199"/>
      <c r="BL2" s="199"/>
      <c r="BM2" s="207" t="n">
        <v>58.3</v>
      </c>
      <c r="BN2" s="208" t="n">
        <v>42716</v>
      </c>
      <c r="BO2" s="207" t="n">
        <v>20.805</v>
      </c>
      <c r="BP2" s="208" t="n">
        <v>42716</v>
      </c>
      <c r="BQ2" s="207" t="n">
        <v>11.2</v>
      </c>
      <c r="BR2" s="208" t="n">
        <v>42716</v>
      </c>
      <c r="BS2" s="207" t="n">
        <v>47.9</v>
      </c>
      <c r="BT2" s="208" t="n">
        <v>42716</v>
      </c>
      <c r="BU2" s="207" t="n">
        <v>19</v>
      </c>
      <c r="BV2" s="208" t="n">
        <v>42716</v>
      </c>
      <c r="BW2" s="207" t="n">
        <v>17.1</v>
      </c>
      <c r="BX2" s="208" t="n">
        <v>42716</v>
      </c>
      <c r="BY2" s="207" t="n">
        <v>6.618</v>
      </c>
      <c r="BZ2" s="208" t="n">
        <v>42716</v>
      </c>
      <c r="CC2" s="194" t="n">
        <v>8.58</v>
      </c>
      <c r="CG2" s="209" t="n">
        <v>5.90791738382101</v>
      </c>
    </row>
    <row r="3" customFormat="false" ht="13.8" hidden="false" customHeight="false" outlineLevel="0" collapsed="false">
      <c r="A3" s="210" t="s">
        <v>500</v>
      </c>
      <c r="B3" s="199" t="s">
        <v>618</v>
      </c>
      <c r="C3" s="199" t="s">
        <v>710</v>
      </c>
      <c r="D3" s="199" t="n">
        <v>5</v>
      </c>
      <c r="E3" s="211" t="n">
        <v>5</v>
      </c>
      <c r="F3" s="211" t="n">
        <v>30</v>
      </c>
      <c r="G3" s="211"/>
      <c r="H3" s="211"/>
      <c r="I3" s="199"/>
      <c r="J3" s="212"/>
      <c r="K3" s="213"/>
      <c r="L3" s="213"/>
      <c r="M3" s="214" t="n">
        <v>2.63</v>
      </c>
      <c r="N3" s="215" t="n">
        <v>42562</v>
      </c>
      <c r="O3" s="199"/>
      <c r="P3" s="199"/>
      <c r="Q3" s="199"/>
      <c r="S3" s="213"/>
      <c r="T3" s="213"/>
      <c r="U3" s="194" t="n">
        <v>6.75</v>
      </c>
      <c r="V3" s="199"/>
      <c r="W3" s="199"/>
      <c r="X3" s="199"/>
      <c r="Y3" s="216"/>
      <c r="Z3" s="213"/>
      <c r="AA3" s="204" t="n">
        <f aca="false">(AC3/AG3)*10000</f>
        <v>72007.2232779361</v>
      </c>
      <c r="AB3" s="213"/>
      <c r="AC3" s="203" t="n">
        <f aca="false">(M3/U3)*(((100-CC3)/100)*((100-CG3)/100))*100</f>
        <v>33.4418161954261</v>
      </c>
      <c r="AD3" s="213"/>
      <c r="AE3" s="203" t="n">
        <f aca="false">(M3/U3)*(((100-CC3)/(100-9))*((100-CG3)/(100-2)))*100</f>
        <v>37.4992332310228</v>
      </c>
      <c r="AF3" s="213"/>
      <c r="AG3" s="205" t="n">
        <v>4.64423076923077</v>
      </c>
      <c r="AH3" s="199"/>
      <c r="AI3" s="199"/>
      <c r="AJ3" s="199"/>
      <c r="AK3" s="199"/>
      <c r="AL3" s="199"/>
      <c r="AM3" s="199" t="n">
        <v>96</v>
      </c>
      <c r="AN3" s="189" t="n">
        <v>42465</v>
      </c>
      <c r="AO3" s="194" t="n">
        <v>98</v>
      </c>
      <c r="AP3" s="189" t="n">
        <v>42467</v>
      </c>
      <c r="AQ3" s="217"/>
      <c r="AR3" s="217"/>
      <c r="AS3" s="199"/>
      <c r="AT3" s="199"/>
      <c r="AU3" s="199"/>
      <c r="AV3" s="199"/>
      <c r="AW3" s="199"/>
      <c r="AX3" s="199"/>
      <c r="AY3" s="199"/>
      <c r="AZ3" s="199"/>
      <c r="BA3" s="199"/>
      <c r="BB3" s="199"/>
      <c r="BC3" s="199"/>
      <c r="BD3" s="199"/>
      <c r="BE3" s="199"/>
      <c r="BF3" s="199"/>
      <c r="BG3" s="207" t="n">
        <v>1.9664</v>
      </c>
      <c r="BH3" s="208" t="n">
        <v>42716</v>
      </c>
      <c r="BI3" s="199"/>
      <c r="BJ3" s="199"/>
      <c r="BK3" s="199"/>
      <c r="BL3" s="199"/>
      <c r="BM3" s="207" t="n">
        <v>59.9</v>
      </c>
      <c r="BN3" s="208" t="n">
        <v>42716</v>
      </c>
      <c r="BO3" s="207" t="n">
        <v>19.983</v>
      </c>
      <c r="BP3" s="208" t="n">
        <v>42716</v>
      </c>
      <c r="BQ3" s="207" t="n">
        <v>10</v>
      </c>
      <c r="BR3" s="208" t="n">
        <v>42716</v>
      </c>
      <c r="BS3" s="207" t="n">
        <v>52</v>
      </c>
      <c r="BT3" s="208" t="n">
        <v>42716</v>
      </c>
      <c r="BU3" s="207" t="n">
        <v>18</v>
      </c>
      <c r="BV3" s="208" t="n">
        <v>42716</v>
      </c>
      <c r="BW3" s="207" t="n">
        <v>15</v>
      </c>
      <c r="BX3" s="208" t="n">
        <v>42716</v>
      </c>
      <c r="BY3" s="207" t="n">
        <v>6.5749</v>
      </c>
      <c r="BZ3" s="208" t="n">
        <v>42716</v>
      </c>
      <c r="CA3" s="199"/>
      <c r="CC3" s="194" t="n">
        <v>8.58</v>
      </c>
      <c r="CD3" s="199"/>
      <c r="CE3" s="199"/>
      <c r="CF3" s="199"/>
      <c r="CG3" s="209" t="n">
        <v>6.11490221493652</v>
      </c>
      <c r="CH3" s="199"/>
      <c r="CI3" s="199"/>
      <c r="CJ3" s="199"/>
      <c r="CK3" s="199"/>
      <c r="CL3" s="199"/>
      <c r="CM3" s="199"/>
    </row>
    <row r="4" customFormat="false" ht="13.8" hidden="false" customHeight="false" outlineLevel="0" collapsed="false">
      <c r="A4" s="192" t="s">
        <v>460</v>
      </c>
      <c r="B4" s="0" t="s">
        <v>618</v>
      </c>
      <c r="C4" s="0" t="s">
        <v>710</v>
      </c>
      <c r="D4" s="199" t="n">
        <v>9</v>
      </c>
      <c r="E4" s="119" t="n">
        <v>5</v>
      </c>
      <c r="F4" s="119" t="n">
        <v>31</v>
      </c>
      <c r="K4" s="200"/>
      <c r="L4" s="200"/>
      <c r="M4" s="201" t="n">
        <v>2.62</v>
      </c>
      <c r="N4" s="202" t="n">
        <v>42562</v>
      </c>
      <c r="S4" s="200"/>
      <c r="T4" s="200"/>
      <c r="U4" s="194" t="n">
        <v>6.75</v>
      </c>
      <c r="Y4" s="203"/>
      <c r="Z4" s="200"/>
      <c r="AA4" s="204" t="n">
        <f aca="false">(AC4/AG4)*10000</f>
        <v>63189.9637049111</v>
      </c>
      <c r="AB4" s="200"/>
      <c r="AC4" s="203" t="n">
        <f aca="false">(M4/U4)*(((100-CC4)/100)*((100-CG4)/100))*100</f>
        <v>33.2108296729838</v>
      </c>
      <c r="AD4" s="200"/>
      <c r="AE4" s="203" t="n">
        <f aca="false">(M4/U4)*(((100-CC4)/(100-9))*((100-CG4)/(100-2)))*100</f>
        <v>37.2402216561827</v>
      </c>
      <c r="AF4" s="200"/>
      <c r="AG4" s="205" t="n">
        <v>5.2557127312296</v>
      </c>
      <c r="AM4" s="199" t="n">
        <v>96</v>
      </c>
      <c r="AN4" s="189" t="n">
        <v>42465</v>
      </c>
      <c r="AO4" s="194" t="n">
        <v>98</v>
      </c>
      <c r="AP4" s="189" t="n">
        <v>42467</v>
      </c>
      <c r="AQ4" s="206"/>
      <c r="AR4" s="206"/>
      <c r="BF4" s="199"/>
      <c r="BG4" s="207" t="n">
        <v>61.478</v>
      </c>
      <c r="BH4" s="208" t="n">
        <v>42716</v>
      </c>
      <c r="BI4" s="199"/>
      <c r="BJ4" s="199"/>
      <c r="BK4" s="199"/>
      <c r="BL4" s="199"/>
      <c r="BM4" s="207" t="n">
        <v>17.5</v>
      </c>
      <c r="BN4" s="208" t="n">
        <v>42716</v>
      </c>
      <c r="BO4" s="207" t="n">
        <v>12.091</v>
      </c>
      <c r="BP4" s="208" t="n">
        <v>42716</v>
      </c>
      <c r="BQ4" s="207" t="n">
        <v>8.3</v>
      </c>
      <c r="BR4" s="208" t="n">
        <v>42716</v>
      </c>
      <c r="BS4" s="207" t="n">
        <v>54</v>
      </c>
      <c r="BT4" s="208" t="n">
        <v>42716</v>
      </c>
      <c r="BU4" s="207" t="n">
        <v>19</v>
      </c>
      <c r="BV4" s="208" t="n">
        <v>42716</v>
      </c>
      <c r="BW4" s="207" t="n">
        <v>14.5</v>
      </c>
      <c r="BX4" s="208" t="n">
        <v>42716</v>
      </c>
      <c r="BY4" s="207" t="n">
        <v>7.0889</v>
      </c>
      <c r="BZ4" s="208" t="n">
        <v>42716</v>
      </c>
      <c r="CC4" s="194" t="n">
        <v>8.58</v>
      </c>
      <c r="CG4" s="209" t="n">
        <v>6.40751255732692</v>
      </c>
    </row>
    <row r="5" customFormat="false" ht="13.8" hidden="false" customHeight="false" outlineLevel="0" collapsed="false">
      <c r="A5" s="192" t="s">
        <v>558</v>
      </c>
      <c r="B5" s="199" t="s">
        <v>618</v>
      </c>
      <c r="C5" s="199" t="s">
        <v>710</v>
      </c>
      <c r="D5" s="199" t="n">
        <v>10</v>
      </c>
      <c r="E5" s="119" t="n">
        <v>5</v>
      </c>
      <c r="F5" s="119" t="n">
        <v>32</v>
      </c>
      <c r="K5" s="200"/>
      <c r="L5" s="200"/>
      <c r="M5" s="201" t="n">
        <v>2.56</v>
      </c>
      <c r="N5" s="215" t="n">
        <v>42562</v>
      </c>
      <c r="S5" s="200"/>
      <c r="T5" s="200"/>
      <c r="U5" s="194" t="n">
        <v>6.75</v>
      </c>
      <c r="Y5" s="203"/>
      <c r="Z5" s="200"/>
      <c r="AA5" s="204" t="n">
        <f aca="false">(AC5/AG5)*10000</f>
        <v>75749.2932948458</v>
      </c>
      <c r="AB5" s="200"/>
      <c r="AC5" s="203" t="n">
        <f aca="false">(M5/U5)*(((100-CC5)/100)*((100-CG5)/100))*100</f>
        <v>33.0153880693641</v>
      </c>
      <c r="AD5" s="200"/>
      <c r="AE5" s="203" t="n">
        <f aca="false">(M5/U5)*(((100-CC5)/(100-9))*((100-CG5)/(100-2)))*100</f>
        <v>37.0210675817045</v>
      </c>
      <c r="AF5" s="200"/>
      <c r="AG5" s="205" t="n">
        <v>4.35850773430391</v>
      </c>
      <c r="AM5" s="199" t="n">
        <v>96</v>
      </c>
      <c r="AN5" s="189" t="n">
        <v>42465</v>
      </c>
      <c r="AO5" s="194" t="n">
        <v>98</v>
      </c>
      <c r="AP5" s="189" t="n">
        <v>42467</v>
      </c>
      <c r="AQ5" s="206"/>
      <c r="AR5" s="206"/>
      <c r="BF5" s="199"/>
      <c r="BG5" s="207" t="n">
        <v>13.658</v>
      </c>
      <c r="BH5" s="208" t="n">
        <v>42716</v>
      </c>
      <c r="BI5" s="199"/>
      <c r="BJ5" s="199"/>
      <c r="BK5" s="199"/>
      <c r="BL5" s="199"/>
      <c r="BM5" s="207" t="n">
        <v>56.3</v>
      </c>
      <c r="BN5" s="208" t="n">
        <v>42716</v>
      </c>
      <c r="BO5" s="207" t="n">
        <v>20.027</v>
      </c>
      <c r="BP5" s="208" t="n">
        <v>42716</v>
      </c>
      <c r="BQ5" s="207" t="n">
        <v>10.4</v>
      </c>
      <c r="BR5" s="208" t="n">
        <v>42716</v>
      </c>
      <c r="BS5" s="207" t="n">
        <v>50.8</v>
      </c>
      <c r="BT5" s="208" t="n">
        <v>42716</v>
      </c>
      <c r="BU5" s="207" t="n">
        <v>18.7</v>
      </c>
      <c r="BV5" s="208" t="n">
        <v>42716</v>
      </c>
      <c r="BW5" s="207" t="n">
        <v>21.8</v>
      </c>
      <c r="BX5" s="208" t="n">
        <v>42716</v>
      </c>
      <c r="BY5" s="207" t="n">
        <v>5.9159</v>
      </c>
      <c r="BZ5" s="208" t="n">
        <v>42716</v>
      </c>
      <c r="CC5" s="194" t="n">
        <v>8.58</v>
      </c>
      <c r="CG5" s="209" t="n">
        <v>4.77762769523237</v>
      </c>
    </row>
    <row r="6" customFormat="false" ht="13.8" hidden="false" customHeight="false" outlineLevel="0" collapsed="false">
      <c r="A6" s="192" t="s">
        <v>582</v>
      </c>
      <c r="B6" s="0" t="s">
        <v>618</v>
      </c>
      <c r="C6" s="0" t="s">
        <v>710</v>
      </c>
      <c r="D6" s="199" t="n">
        <v>86</v>
      </c>
      <c r="E6" s="119" t="n">
        <v>5</v>
      </c>
      <c r="F6" s="119" t="n">
        <v>33</v>
      </c>
      <c r="K6" s="200"/>
      <c r="L6" s="200"/>
      <c r="M6" s="218" t="n">
        <v>2.35</v>
      </c>
      <c r="N6" s="202" t="n">
        <v>42562</v>
      </c>
      <c r="S6" s="200"/>
      <c r="T6" s="200"/>
      <c r="U6" s="194" t="n">
        <v>6.75</v>
      </c>
      <c r="Y6" s="203"/>
      <c r="Z6" s="200"/>
      <c r="AA6" s="204" t="n">
        <f aca="false">(AC6/AG6)*10000</f>
        <v>57866.8749376009</v>
      </c>
      <c r="AB6" s="200"/>
      <c r="AC6" s="203" t="n">
        <f aca="false">(M6/U6)*(((100-CC6)/100)*((100-CG6)/100))*100</f>
        <v>29.5832793798644</v>
      </c>
      <c r="AD6" s="200"/>
      <c r="AE6" s="203" t="n">
        <f aca="false">(M6/U6)*(((100-CC6)/(100-9))*((100-CG6)/(100-2)))*100</f>
        <v>33.1725492037053</v>
      </c>
      <c r="AF6" s="200"/>
      <c r="AG6" s="205" t="n">
        <v>5.11229946524064</v>
      </c>
      <c r="AM6" s="199" t="s">
        <v>711</v>
      </c>
      <c r="AO6" s="219" t="s">
        <v>711</v>
      </c>
      <c r="AQ6" s="206"/>
      <c r="AR6" s="206"/>
      <c r="BF6" s="199"/>
      <c r="BG6" s="207" t="n">
        <v>0.65329</v>
      </c>
      <c r="BH6" s="208" t="n">
        <v>42716</v>
      </c>
      <c r="BI6" s="199"/>
      <c r="BJ6" s="199"/>
      <c r="BK6" s="199"/>
      <c r="BL6" s="199"/>
      <c r="BM6" s="207" t="n">
        <v>63.5</v>
      </c>
      <c r="BN6" s="208" t="n">
        <v>42716</v>
      </c>
      <c r="BO6" s="207" t="n">
        <v>18.376</v>
      </c>
      <c r="BP6" s="208" t="n">
        <v>42716</v>
      </c>
      <c r="BQ6" s="207" t="n">
        <v>9.3</v>
      </c>
      <c r="BR6" s="208" t="n">
        <v>42716</v>
      </c>
      <c r="BS6" s="207" t="n">
        <v>50.5</v>
      </c>
      <c r="BT6" s="208" t="n">
        <v>42716</v>
      </c>
      <c r="BU6" s="207" t="n">
        <v>17.9</v>
      </c>
      <c r="BV6" s="208" t="n">
        <v>42716</v>
      </c>
      <c r="BW6" s="207" t="n">
        <v>19.4</v>
      </c>
      <c r="BX6" s="208" t="n">
        <v>42716</v>
      </c>
      <c r="BY6" s="207" t="n">
        <v>6.3832</v>
      </c>
      <c r="BZ6" s="208" t="n">
        <v>42716</v>
      </c>
      <c r="CC6" s="194" t="n">
        <v>8.58</v>
      </c>
      <c r="CG6" s="209" t="n">
        <v>7.05179470292138</v>
      </c>
    </row>
    <row r="7" customFormat="false" ht="13.8" hidden="false" customHeight="false" outlineLevel="0" collapsed="false">
      <c r="A7" s="210" t="s">
        <v>450</v>
      </c>
      <c r="B7" s="199" t="s">
        <v>618</v>
      </c>
      <c r="C7" s="199" t="s">
        <v>710</v>
      </c>
      <c r="D7" s="199" t="n">
        <v>62</v>
      </c>
      <c r="E7" s="211" t="n">
        <v>5</v>
      </c>
      <c r="F7" s="211" t="n">
        <v>34</v>
      </c>
      <c r="G7" s="211"/>
      <c r="H7" s="211"/>
      <c r="I7" s="199"/>
      <c r="J7" s="212"/>
      <c r="K7" s="213"/>
      <c r="L7" s="213"/>
      <c r="M7" s="220" t="n">
        <v>1.73</v>
      </c>
      <c r="N7" s="215" t="n">
        <v>42562</v>
      </c>
      <c r="O7" s="199"/>
      <c r="P7" s="199"/>
      <c r="Q7" s="199"/>
      <c r="S7" s="213"/>
      <c r="T7" s="213"/>
      <c r="U7" s="199" t="n">
        <v>6.75</v>
      </c>
      <c r="V7" s="199"/>
      <c r="W7" s="199"/>
      <c r="X7" s="199"/>
      <c r="Y7" s="216"/>
      <c r="Z7" s="213"/>
      <c r="AA7" s="204" t="n">
        <f aca="false">(AC7/AG7)*10000</f>
        <v>43139.6065222585</v>
      </c>
      <c r="AB7" s="213"/>
      <c r="AC7" s="203" t="n">
        <f aca="false">(M7/U7)*(((100-CC7)/100)*((100-CG7)/100))*100</f>
        <v>22.1455885637877</v>
      </c>
      <c r="AD7" s="213"/>
      <c r="AE7" s="203" t="n">
        <f aca="false">(M7/U7)*(((100-CC7)/(100-9))*((100-CG7)/(100-2)))*100</f>
        <v>24.8324608250591</v>
      </c>
      <c r="AF7" s="213"/>
      <c r="AG7" s="205" t="n">
        <v>5.13347022587269</v>
      </c>
      <c r="AH7" s="199"/>
      <c r="AI7" s="199"/>
      <c r="AJ7" s="199"/>
      <c r="AK7" s="199"/>
      <c r="AL7" s="199"/>
      <c r="AM7" s="199" t="n">
        <v>96</v>
      </c>
      <c r="AN7" s="189" t="n">
        <v>42465</v>
      </c>
      <c r="AO7" s="194" t="n">
        <v>98</v>
      </c>
      <c r="AP7" s="189" t="n">
        <v>42467</v>
      </c>
      <c r="AQ7" s="217"/>
      <c r="AR7" s="217"/>
      <c r="AS7" s="199"/>
      <c r="AT7" s="199"/>
      <c r="AU7" s="199"/>
      <c r="AV7" s="199"/>
      <c r="AW7" s="199"/>
      <c r="AX7" s="199"/>
      <c r="AY7" s="199"/>
      <c r="AZ7" s="199"/>
      <c r="BA7" s="199"/>
      <c r="BB7" s="199"/>
      <c r="BC7" s="199"/>
      <c r="BD7" s="199"/>
      <c r="BE7" s="199"/>
      <c r="BF7" s="199"/>
      <c r="BG7" s="207" t="n">
        <v>56.593</v>
      </c>
      <c r="BH7" s="208" t="n">
        <v>42716</v>
      </c>
      <c r="BI7" s="199"/>
      <c r="BJ7" s="199"/>
      <c r="BK7" s="199"/>
      <c r="BL7" s="199"/>
      <c r="BM7" s="207" t="n">
        <v>23.5</v>
      </c>
      <c r="BN7" s="208" t="n">
        <v>42716</v>
      </c>
      <c r="BO7" s="207" t="n">
        <v>13.073</v>
      </c>
      <c r="BP7" s="208" t="n">
        <v>42716</v>
      </c>
      <c r="BQ7" s="207" t="n">
        <v>8.6</v>
      </c>
      <c r="BR7" s="208" t="n">
        <v>42716</v>
      </c>
      <c r="BS7" s="207" t="n">
        <v>49</v>
      </c>
      <c r="BT7" s="208" t="n">
        <v>42716</v>
      </c>
      <c r="BU7" s="207" t="n">
        <v>20.9</v>
      </c>
      <c r="BV7" s="208" t="n">
        <v>42716</v>
      </c>
      <c r="BW7" s="207" t="n">
        <v>73</v>
      </c>
      <c r="BX7" s="208" t="n">
        <v>42716</v>
      </c>
      <c r="BY7" s="207" t="n">
        <v>6.4246</v>
      </c>
      <c r="BZ7" s="208" t="n">
        <v>42716</v>
      </c>
      <c r="CA7" s="199"/>
      <c r="CC7" s="194" t="n">
        <v>8.58</v>
      </c>
      <c r="CD7" s="199"/>
      <c r="CE7" s="199"/>
      <c r="CF7" s="199"/>
      <c r="CG7" s="209" t="n">
        <v>5.48435992834505</v>
      </c>
      <c r="CH7" s="199"/>
      <c r="CI7" s="199"/>
      <c r="CJ7" s="199"/>
      <c r="CK7" s="199"/>
      <c r="CL7" s="199"/>
      <c r="CM7" s="199"/>
    </row>
    <row r="8" customFormat="false" ht="13.8" hidden="false" customHeight="false" outlineLevel="0" collapsed="false">
      <c r="A8" s="192" t="s">
        <v>598</v>
      </c>
      <c r="B8" s="0" t="s">
        <v>618</v>
      </c>
      <c r="C8" s="0" t="s">
        <v>710</v>
      </c>
      <c r="D8" s="199" t="n">
        <v>32</v>
      </c>
      <c r="E8" s="119" t="n">
        <v>6</v>
      </c>
      <c r="F8" s="119" t="n">
        <v>29</v>
      </c>
      <c r="K8" s="200"/>
      <c r="L8" s="200"/>
      <c r="M8" s="218" t="n">
        <v>2.41</v>
      </c>
      <c r="N8" s="202" t="n">
        <v>42562</v>
      </c>
      <c r="S8" s="200"/>
      <c r="T8" s="200"/>
      <c r="U8" s="194" t="n">
        <v>6.75</v>
      </c>
      <c r="Y8" s="203"/>
      <c r="Z8" s="200"/>
      <c r="AA8" s="204" t="n">
        <f aca="false">(AC8/AG8)*10000</f>
        <v>69899.1147170569</v>
      </c>
      <c r="AB8" s="200"/>
      <c r="AC8" s="203" t="n">
        <f aca="false">(M8/U8)*(((100-CC8)/100)*((100-CG8)/100))*100</f>
        <v>30.7403041000196</v>
      </c>
      <c r="AD8" s="200"/>
      <c r="AE8" s="203" t="n">
        <f aca="false">(M8/U8)*(((100-CC8)/(100-9))*((100-CG8)/(100-2)))*100</f>
        <v>34.4699530163933</v>
      </c>
      <c r="AF8" s="200"/>
      <c r="AG8" s="205" t="n">
        <v>4.3978102189781</v>
      </c>
      <c r="AM8" s="199" t="s">
        <v>711</v>
      </c>
      <c r="AO8" s="194" t="n">
        <v>96</v>
      </c>
      <c r="AP8" s="189" t="n">
        <v>42465</v>
      </c>
      <c r="AQ8" s="206"/>
      <c r="AR8" s="206"/>
      <c r="BF8" s="199"/>
      <c r="BG8" s="207" t="n">
        <v>1.8014</v>
      </c>
      <c r="BH8" s="208" t="n">
        <v>42716</v>
      </c>
      <c r="BI8" s="221"/>
      <c r="BJ8" s="221"/>
      <c r="BK8" s="221"/>
      <c r="BL8" s="221"/>
      <c r="BM8" s="207" t="n">
        <v>61.2</v>
      </c>
      <c r="BN8" s="208" t="n">
        <v>42716</v>
      </c>
      <c r="BO8" s="207" t="n">
        <v>19.693</v>
      </c>
      <c r="BP8" s="208" t="n">
        <v>42716</v>
      </c>
      <c r="BQ8" s="207" t="n">
        <v>10.2</v>
      </c>
      <c r="BR8" s="208" t="n">
        <v>42716</v>
      </c>
      <c r="BS8" s="207" t="n">
        <v>48.7</v>
      </c>
      <c r="BT8" s="208" t="n">
        <v>42716</v>
      </c>
      <c r="BU8" s="207" t="n">
        <v>18.4</v>
      </c>
      <c r="BV8" s="208" t="n">
        <v>42716</v>
      </c>
      <c r="BW8" s="207" t="n">
        <v>13.5</v>
      </c>
      <c r="BX8" s="208" t="n">
        <v>42716</v>
      </c>
      <c r="BY8" s="207" t="n">
        <v>6.9454</v>
      </c>
      <c r="BZ8" s="208" t="n">
        <v>42716</v>
      </c>
      <c r="CC8" s="194" t="n">
        <v>8.58</v>
      </c>
      <c r="CG8" s="209" t="n">
        <v>5.8210871736339</v>
      </c>
    </row>
    <row r="9" customFormat="false" ht="13.8" hidden="false" customHeight="false" outlineLevel="0" collapsed="false">
      <c r="A9" s="192" t="s">
        <v>576</v>
      </c>
      <c r="B9" s="199" t="s">
        <v>618</v>
      </c>
      <c r="C9" s="199" t="s">
        <v>710</v>
      </c>
      <c r="D9" s="199" t="n">
        <v>54</v>
      </c>
      <c r="E9" s="119" t="n">
        <v>6</v>
      </c>
      <c r="F9" s="119" t="n">
        <v>30</v>
      </c>
      <c r="K9" s="200"/>
      <c r="L9" s="200"/>
      <c r="M9" s="218" t="n">
        <v>2.16</v>
      </c>
      <c r="N9" s="215" t="n">
        <v>42562</v>
      </c>
      <c r="S9" s="200"/>
      <c r="T9" s="200"/>
      <c r="U9" s="194" t="n">
        <v>6.75</v>
      </c>
      <c r="Y9" s="203"/>
      <c r="Z9" s="200"/>
      <c r="AA9" s="204" t="n">
        <f aca="false">(AC9/AG9)*10000</f>
        <v>48672.23705001</v>
      </c>
      <c r="AB9" s="200"/>
      <c r="AC9" s="203" t="n">
        <f aca="false">(M9/U9)*(((100-CC9)/100)*((100-CG9)/100))*100</f>
        <v>26.9036906629642</v>
      </c>
      <c r="AD9" s="200"/>
      <c r="AE9" s="203" t="n">
        <f aca="false">(M9/U9)*(((100-CC9)/(100-9))*((100-CG9)/(100-2)))*100</f>
        <v>30.167852279619</v>
      </c>
      <c r="AF9" s="200"/>
      <c r="AG9" s="205" t="n">
        <v>5.52752293577982</v>
      </c>
      <c r="AM9" s="199" t="n">
        <v>96</v>
      </c>
      <c r="AN9" s="189" t="n">
        <v>42465</v>
      </c>
      <c r="AO9" s="194" t="n">
        <v>98</v>
      </c>
      <c r="AP9" s="189" t="n">
        <v>42467</v>
      </c>
      <c r="AQ9" s="206"/>
      <c r="AR9" s="206"/>
      <c r="BF9" s="199"/>
      <c r="BG9" s="207" t="n">
        <v>3.9583</v>
      </c>
      <c r="BH9" s="208" t="n">
        <v>42716</v>
      </c>
      <c r="BI9" s="221"/>
      <c r="BJ9" s="221"/>
      <c r="BK9" s="221"/>
      <c r="BL9" s="221"/>
      <c r="BM9" s="207" t="n">
        <v>54.3</v>
      </c>
      <c r="BN9" s="208" t="n">
        <v>42716</v>
      </c>
      <c r="BO9" s="207" t="n">
        <v>20.703</v>
      </c>
      <c r="BP9" s="208" t="n">
        <v>42716</v>
      </c>
      <c r="BQ9" s="207" t="n">
        <v>8.2</v>
      </c>
      <c r="BR9" s="208" t="n">
        <v>42716</v>
      </c>
      <c r="BS9" s="207" t="n">
        <v>49.2</v>
      </c>
      <c r="BT9" s="208" t="n">
        <v>42716</v>
      </c>
      <c r="BU9" s="207" t="n">
        <v>17.7</v>
      </c>
      <c r="BV9" s="208" t="n">
        <v>42716</v>
      </c>
      <c r="BW9" s="207" t="n">
        <v>17.5</v>
      </c>
      <c r="BX9" s="208" t="n">
        <v>42716</v>
      </c>
      <c r="BY9" s="207" t="n">
        <v>6.7389</v>
      </c>
      <c r="BZ9" s="208" t="n">
        <v>42716</v>
      </c>
      <c r="CC9" s="194" t="n">
        <v>8.58</v>
      </c>
      <c r="CG9" s="209" t="n">
        <v>8.03540437348144</v>
      </c>
    </row>
    <row r="10" customFormat="false" ht="13.8" hidden="false" customHeight="false" outlineLevel="0" collapsed="false">
      <c r="A10" s="192" t="s">
        <v>546</v>
      </c>
      <c r="B10" s="0" t="s">
        <v>618</v>
      </c>
      <c r="C10" s="0" t="s">
        <v>710</v>
      </c>
      <c r="D10" s="199" t="n">
        <v>52</v>
      </c>
      <c r="E10" s="119" t="n">
        <v>6</v>
      </c>
      <c r="F10" s="119" t="n">
        <v>31</v>
      </c>
      <c r="K10" s="200"/>
      <c r="L10" s="200"/>
      <c r="M10" s="218" t="n">
        <v>2.77</v>
      </c>
      <c r="N10" s="202" t="n">
        <v>42562</v>
      </c>
      <c r="S10" s="200"/>
      <c r="T10" s="200"/>
      <c r="U10" s="194" t="n">
        <v>6.75</v>
      </c>
      <c r="Y10" s="203"/>
      <c r="Z10" s="200"/>
      <c r="AA10" s="204" t="n">
        <f aca="false">(AC10/AG10)*10000</f>
        <v>73678.3629807304</v>
      </c>
      <c r="AB10" s="200"/>
      <c r="AC10" s="203" t="n">
        <f aca="false">(M10/U10)*(((100-CC10)/100)*((100-CG10)/100))*100</f>
        <v>34.2539757717431</v>
      </c>
      <c r="AD10" s="200"/>
      <c r="AE10" s="203" t="n">
        <f aca="false">(M10/U10)*(((100-CC10)/(100-9))*((100-CG10)/(100-2)))*100</f>
        <v>38.4099302217348</v>
      </c>
      <c r="AF10" s="200"/>
      <c r="AG10" s="205" t="n">
        <v>4.64912280701754</v>
      </c>
      <c r="AM10" s="199" t="s">
        <v>711</v>
      </c>
      <c r="AO10" s="194" t="n">
        <v>96</v>
      </c>
      <c r="AP10" s="189" t="n">
        <v>42465</v>
      </c>
      <c r="AQ10" s="206"/>
      <c r="AR10" s="206"/>
      <c r="BF10" s="199"/>
      <c r="BG10" s="207" t="n">
        <v>2.1819</v>
      </c>
      <c r="BH10" s="208" t="n">
        <v>42716</v>
      </c>
      <c r="BI10" s="221"/>
      <c r="BJ10" s="221"/>
      <c r="BK10" s="221"/>
      <c r="BL10" s="221"/>
      <c r="BM10" s="207" t="n">
        <v>60.1</v>
      </c>
      <c r="BN10" s="208" t="n">
        <v>42716</v>
      </c>
      <c r="BO10" s="207" t="n">
        <v>19.882</v>
      </c>
      <c r="BP10" s="208" t="n">
        <v>42716</v>
      </c>
      <c r="BQ10" s="207" t="n">
        <v>10.8</v>
      </c>
      <c r="BR10" s="208" t="n">
        <v>42716</v>
      </c>
      <c r="BS10" s="207" t="n">
        <v>48.3</v>
      </c>
      <c r="BT10" s="208" t="n">
        <v>42716</v>
      </c>
      <c r="BU10" s="207" t="n">
        <v>18.7</v>
      </c>
      <c r="BV10" s="208" t="n">
        <v>42716</v>
      </c>
      <c r="BW10" s="207" t="n">
        <v>10.2</v>
      </c>
      <c r="BX10" s="208" t="n">
        <v>42716</v>
      </c>
      <c r="BY10" s="207" t="n">
        <v>6.8416</v>
      </c>
      <c r="BZ10" s="208" t="n">
        <v>42716</v>
      </c>
      <c r="CC10" s="194" t="n">
        <v>8.58</v>
      </c>
      <c r="CG10" s="209" t="n">
        <v>8.69516562220232</v>
      </c>
    </row>
    <row r="11" customFormat="false" ht="13.8" hidden="false" customHeight="false" outlineLevel="0" collapsed="false">
      <c r="A11" s="192" t="s">
        <v>472</v>
      </c>
      <c r="B11" s="199" t="s">
        <v>618</v>
      </c>
      <c r="C11" s="199" t="s">
        <v>710</v>
      </c>
      <c r="D11" s="199" t="n">
        <v>58</v>
      </c>
      <c r="E11" s="119" t="n">
        <v>6</v>
      </c>
      <c r="F11" s="119" t="n">
        <v>32</v>
      </c>
      <c r="K11" s="200"/>
      <c r="L11" s="200"/>
      <c r="M11" s="218" t="n">
        <v>1.86</v>
      </c>
      <c r="N11" s="215" t="n">
        <v>42562</v>
      </c>
      <c r="S11" s="200"/>
      <c r="T11" s="200"/>
      <c r="U11" s="194" t="n">
        <v>6.75</v>
      </c>
      <c r="Y11" s="203"/>
      <c r="Z11" s="200"/>
      <c r="AA11" s="204" t="n">
        <f aca="false">(AC11/AG11)*10000</f>
        <v>53430.9227804114</v>
      </c>
      <c r="AB11" s="200"/>
      <c r="AC11" s="203" t="n">
        <f aca="false">(M11/U11)*(((100-CC11)/100)*((100-CG11)/100))*100</f>
        <v>23.2816600629322</v>
      </c>
      <c r="AD11" s="200"/>
      <c r="AE11" s="203" t="n">
        <f aca="false">(M11/U11)*(((100-CC11)/(100-9))*((100-CG11)/(100-2)))*100</f>
        <v>26.1063692116307</v>
      </c>
      <c r="AF11" s="200"/>
      <c r="AG11" s="205" t="n">
        <v>4.35733819507748</v>
      </c>
      <c r="AM11" s="199" t="n">
        <v>96</v>
      </c>
      <c r="AN11" s="189" t="n">
        <v>42465</v>
      </c>
      <c r="AO11" s="194" t="n">
        <v>98</v>
      </c>
      <c r="AP11" s="189" t="n">
        <v>42467</v>
      </c>
      <c r="AQ11" s="206"/>
      <c r="AR11" s="206"/>
      <c r="BF11" s="199"/>
      <c r="BG11" s="207" t="n">
        <v>1.0299</v>
      </c>
      <c r="BH11" s="208" t="n">
        <v>42716</v>
      </c>
      <c r="BI11" s="199"/>
      <c r="BJ11" s="199"/>
      <c r="BK11" s="199"/>
      <c r="BL11" s="199"/>
      <c r="BM11" s="207" t="n">
        <v>59</v>
      </c>
      <c r="BN11" s="208" t="n">
        <v>42716</v>
      </c>
      <c r="BO11" s="207" t="n">
        <v>19.112</v>
      </c>
      <c r="BP11" s="208" t="n">
        <v>42716</v>
      </c>
      <c r="BQ11" s="207" t="n">
        <v>7.8</v>
      </c>
      <c r="BR11" s="208" t="n">
        <v>42716</v>
      </c>
      <c r="BS11" s="207" t="n">
        <v>45.7</v>
      </c>
      <c r="BT11" s="208" t="n">
        <v>42716</v>
      </c>
      <c r="BU11" s="207" t="n">
        <v>21.9</v>
      </c>
      <c r="BV11" s="208" t="n">
        <v>42716</v>
      </c>
      <c r="BW11" s="207" t="n">
        <v>68.3</v>
      </c>
      <c r="BX11" s="208" t="n">
        <v>42716</v>
      </c>
      <c r="BY11" s="207" t="n">
        <v>5.93</v>
      </c>
      <c r="BZ11" s="208" t="n">
        <v>42716</v>
      </c>
      <c r="CC11" s="194" t="n">
        <v>8.58</v>
      </c>
      <c r="CG11" s="209" t="n">
        <v>7.58051259060002</v>
      </c>
    </row>
    <row r="12" customFormat="false" ht="13.8" hidden="false" customHeight="false" outlineLevel="0" collapsed="false">
      <c r="A12" s="192" t="s">
        <v>470</v>
      </c>
      <c r="B12" s="0" t="s">
        <v>618</v>
      </c>
      <c r="C12" s="0" t="s">
        <v>710</v>
      </c>
      <c r="D12" s="199" t="n">
        <v>13</v>
      </c>
      <c r="E12" s="119" t="n">
        <v>6</v>
      </c>
      <c r="F12" s="119" t="n">
        <v>33</v>
      </c>
      <c r="K12" s="200"/>
      <c r="L12" s="200"/>
      <c r="M12" s="218" t="n">
        <v>1.69</v>
      </c>
      <c r="N12" s="202" t="n">
        <v>42562</v>
      </c>
      <c r="S12" s="200"/>
      <c r="T12" s="200"/>
      <c r="U12" s="194" t="n">
        <v>6.75</v>
      </c>
      <c r="Y12" s="203"/>
      <c r="Z12" s="200"/>
      <c r="AA12" s="204" t="n">
        <f aca="false">(AC12/AG12)*10000</f>
        <v>36204.7782888784</v>
      </c>
      <c r="AB12" s="200"/>
      <c r="AC12" s="203" t="n">
        <f aca="false">(M12/U12)*(((100-CC12)/100)*((100-CG12)/100))*100</f>
        <v>20.576816437564</v>
      </c>
      <c r="AD12" s="200"/>
      <c r="AE12" s="203" t="n">
        <f aca="false">(M12/U12)*(((100-CC12)/(100-9))*((100-CG12)/(100-2)))*100</f>
        <v>23.0733532603319</v>
      </c>
      <c r="AF12" s="200"/>
      <c r="AG12" s="205" t="n">
        <v>5.68345323741007</v>
      </c>
      <c r="AM12" s="199" t="s">
        <v>711</v>
      </c>
      <c r="AO12" s="194" t="n">
        <v>96</v>
      </c>
      <c r="AP12" s="189" t="n">
        <v>42465</v>
      </c>
      <c r="AQ12" s="206"/>
      <c r="AR12" s="206"/>
      <c r="BF12" s="199"/>
      <c r="BG12" s="207" t="n">
        <v>2.8256</v>
      </c>
      <c r="BH12" s="208" t="n">
        <v>42716</v>
      </c>
      <c r="BI12" s="199"/>
      <c r="BJ12" s="199"/>
      <c r="BK12" s="199"/>
      <c r="BL12" s="199"/>
      <c r="BM12" s="207" t="n">
        <v>49</v>
      </c>
      <c r="BN12" s="208" t="n">
        <v>42716</v>
      </c>
      <c r="BO12" s="207" t="n">
        <v>24.76</v>
      </c>
      <c r="BP12" s="208" t="n">
        <v>42716</v>
      </c>
      <c r="BQ12" s="207" t="n">
        <v>11.8</v>
      </c>
      <c r="BR12" s="208" t="n">
        <v>42716</v>
      </c>
      <c r="BS12" s="207" t="n">
        <v>43.7</v>
      </c>
      <c r="BT12" s="208" t="n">
        <v>42716</v>
      </c>
      <c r="BU12" s="207" t="n">
        <v>21.9</v>
      </c>
      <c r="BV12" s="208" t="n">
        <v>42716</v>
      </c>
      <c r="BW12" s="207" t="n">
        <v>22.2</v>
      </c>
      <c r="BX12" s="208" t="n">
        <v>42716</v>
      </c>
      <c r="BY12" s="207" t="n">
        <v>6.0107</v>
      </c>
      <c r="BZ12" s="208" t="n">
        <v>42716</v>
      </c>
      <c r="CC12" s="194" t="n">
        <v>8.58</v>
      </c>
      <c r="CG12" s="209" t="n">
        <v>10.1011710348124</v>
      </c>
    </row>
    <row r="13" s="233" customFormat="true" ht="13.8" hidden="false" customHeight="false" outlineLevel="0" collapsed="false">
      <c r="A13" s="222" t="s">
        <v>712</v>
      </c>
      <c r="B13" s="223" t="s">
        <v>618</v>
      </c>
      <c r="C13" s="223" t="s">
        <v>710</v>
      </c>
      <c r="D13" s="223" t="n">
        <v>71</v>
      </c>
      <c r="E13" s="224" t="n">
        <v>6</v>
      </c>
      <c r="F13" s="224" t="n">
        <v>34</v>
      </c>
      <c r="G13" s="224"/>
      <c r="H13" s="224"/>
      <c r="I13" s="223"/>
      <c r="J13" s="225"/>
      <c r="K13" s="226"/>
      <c r="L13" s="226"/>
      <c r="M13" s="227" t="n">
        <v>2.93</v>
      </c>
      <c r="N13" s="228" t="n">
        <v>42562</v>
      </c>
      <c r="O13" s="223"/>
      <c r="P13" s="223"/>
      <c r="Q13" s="223"/>
      <c r="R13" s="229"/>
      <c r="S13" s="226"/>
      <c r="T13" s="226"/>
      <c r="U13" s="223" t="n">
        <v>6.75</v>
      </c>
      <c r="V13" s="223"/>
      <c r="W13" s="223"/>
      <c r="X13" s="223"/>
      <c r="Y13" s="230"/>
      <c r="Z13" s="226"/>
      <c r="AA13" s="231" t="n">
        <f aca="false">(AC13/AG13)*10000</f>
        <v>84549.1407735726</v>
      </c>
      <c r="AB13" s="226"/>
      <c r="AC13" s="230" t="n">
        <f aca="false">(M13/U13)*(((100-CC13)/100)*((100-CG13)/100))*100</f>
        <v>36.3005761917139</v>
      </c>
      <c r="AD13" s="226"/>
      <c r="AE13" s="230" t="n">
        <f aca="false">(M13/U13)*(((100-CC13)/(100-9))*((100-CG13)/(100-2)))*100</f>
        <v>40.7048398651199</v>
      </c>
      <c r="AF13" s="226"/>
      <c r="AG13" s="232" t="n">
        <v>4.29342934293429</v>
      </c>
      <c r="AH13" s="223"/>
      <c r="AI13" s="223"/>
      <c r="AJ13" s="223"/>
      <c r="AK13" s="223"/>
      <c r="AL13" s="223"/>
      <c r="AM13" s="223" t="s">
        <v>711</v>
      </c>
      <c r="AN13" s="223"/>
      <c r="AO13" s="233" t="s">
        <v>711</v>
      </c>
      <c r="AP13" s="223"/>
      <c r="AQ13" s="234"/>
      <c r="AR13" s="234"/>
      <c r="AS13" s="223"/>
      <c r="AT13" s="223"/>
      <c r="AU13" s="223"/>
      <c r="AV13" s="223"/>
      <c r="AW13" s="223"/>
      <c r="AX13" s="223"/>
      <c r="AY13" s="223"/>
      <c r="AZ13" s="223"/>
      <c r="BA13" s="223"/>
      <c r="BB13" s="223"/>
      <c r="BC13" s="223"/>
      <c r="BD13" s="223"/>
      <c r="BE13" s="223"/>
      <c r="BF13" s="223"/>
      <c r="BG13" s="235" t="n">
        <v>13.033</v>
      </c>
      <c r="BH13" s="236" t="n">
        <v>42716</v>
      </c>
      <c r="BI13" s="223"/>
      <c r="BJ13" s="223"/>
      <c r="BK13" s="223"/>
      <c r="BL13" s="223"/>
      <c r="BM13" s="235" t="n">
        <v>58.5</v>
      </c>
      <c r="BN13" s="236" t="n">
        <v>42716</v>
      </c>
      <c r="BO13" s="235" t="n">
        <v>18.63</v>
      </c>
      <c r="BP13" s="236" t="n">
        <v>42716</v>
      </c>
      <c r="BQ13" s="235" t="n">
        <v>9</v>
      </c>
      <c r="BR13" s="236" t="n">
        <v>42716</v>
      </c>
      <c r="BS13" s="235" t="n">
        <v>52.9</v>
      </c>
      <c r="BT13" s="236" t="n">
        <v>42716</v>
      </c>
      <c r="BU13" s="235" t="n">
        <v>16.6</v>
      </c>
      <c r="BV13" s="236" t="n">
        <v>42716</v>
      </c>
      <c r="BW13" s="235" t="n">
        <v>19.2</v>
      </c>
      <c r="BX13" s="236" t="n">
        <v>42716</v>
      </c>
      <c r="BY13" s="235" t="n">
        <v>6.2239</v>
      </c>
      <c r="BZ13" s="236" t="n">
        <v>42716</v>
      </c>
      <c r="CA13" s="223"/>
      <c r="CB13" s="237"/>
      <c r="CC13" s="223" t="n">
        <v>8.58</v>
      </c>
      <c r="CD13" s="223"/>
      <c r="CE13" s="223"/>
      <c r="CF13" s="223"/>
      <c r="CG13" s="238" t="n">
        <v>8.52372865062325</v>
      </c>
      <c r="CH13" s="223"/>
      <c r="CI13" s="223"/>
      <c r="CJ13" s="223"/>
      <c r="CK13" s="223"/>
      <c r="CL13" s="223"/>
      <c r="CM13" s="223"/>
    </row>
    <row r="14" customFormat="false" ht="13.8" hidden="false" customHeight="false" outlineLevel="0" collapsed="false">
      <c r="A14" s="192" t="s">
        <v>713</v>
      </c>
      <c r="B14" s="0" t="s">
        <v>618</v>
      </c>
      <c r="C14" s="0" t="s">
        <v>710</v>
      </c>
      <c r="D14" s="199" t="n">
        <v>72</v>
      </c>
      <c r="E14" s="119" t="n">
        <v>7</v>
      </c>
      <c r="F14" s="119" t="n">
        <v>29</v>
      </c>
      <c r="K14" s="200"/>
      <c r="L14" s="200"/>
      <c r="M14" s="218" t="n">
        <v>2.46</v>
      </c>
      <c r="N14" s="202" t="n">
        <v>42562</v>
      </c>
      <c r="S14" s="200"/>
      <c r="T14" s="200"/>
      <c r="U14" s="194" t="n">
        <v>6.75</v>
      </c>
      <c r="Y14" s="203"/>
      <c r="Z14" s="200"/>
      <c r="AA14" s="204" t="n">
        <f aca="false">(AC14/AG14)*10000</f>
        <v>62690.2402404669</v>
      </c>
      <c r="AB14" s="200"/>
      <c r="AC14" s="203" t="n">
        <f aca="false">(M14/U14)*(((100-CC14)/100)*((100-CG14)/100))*100</f>
        <v>30.5446829363664</v>
      </c>
      <c r="AD14" s="200"/>
      <c r="AE14" s="203" t="n">
        <f aca="false">(M14/U14)*(((100-CC14)/(100-9))*((100-CG14)/(100-2)))*100</f>
        <v>34.2505975962844</v>
      </c>
      <c r="AF14" s="200"/>
      <c r="AG14" s="205" t="n">
        <v>4.87231869254341</v>
      </c>
      <c r="AM14" s="199" t="s">
        <v>711</v>
      </c>
      <c r="AO14" s="194" t="n">
        <v>96</v>
      </c>
      <c r="AP14" s="189" t="n">
        <v>42465</v>
      </c>
      <c r="AQ14" s="206"/>
      <c r="AR14" s="206"/>
      <c r="BD14" s="239"/>
      <c r="BE14" s="239"/>
      <c r="BF14" s="221"/>
      <c r="BG14" s="207" t="n">
        <v>5.0744</v>
      </c>
      <c r="BH14" s="208" t="n">
        <v>42716</v>
      </c>
      <c r="BI14" s="221"/>
      <c r="BJ14" s="221"/>
      <c r="BK14" s="221"/>
      <c r="BL14" s="221"/>
      <c r="BM14" s="207" t="n">
        <v>58.7</v>
      </c>
      <c r="BN14" s="208" t="n">
        <v>42716</v>
      </c>
      <c r="BO14" s="207" t="n">
        <v>21.152</v>
      </c>
      <c r="BP14" s="208" t="n">
        <v>42716</v>
      </c>
      <c r="BQ14" s="207" t="n">
        <v>10.5</v>
      </c>
      <c r="BR14" s="208" t="n">
        <v>42716</v>
      </c>
      <c r="BS14" s="207" t="n">
        <v>47.9</v>
      </c>
      <c r="BT14" s="208" t="n">
        <v>42716</v>
      </c>
      <c r="BU14" s="207" t="n">
        <v>19.3</v>
      </c>
      <c r="BV14" s="208" t="n">
        <v>42716</v>
      </c>
      <c r="BW14" s="207" t="n">
        <v>11.7</v>
      </c>
      <c r="BX14" s="208" t="n">
        <v>42716</v>
      </c>
      <c r="BY14" s="207" t="n">
        <v>6.9527</v>
      </c>
      <c r="BZ14" s="208" t="n">
        <v>42716</v>
      </c>
      <c r="CC14" s="194" t="n">
        <v>8.58</v>
      </c>
      <c r="CG14" s="209" t="n">
        <v>8.32243490666984</v>
      </c>
    </row>
    <row r="15" customFormat="false" ht="13.8" hidden="false" customHeight="false" outlineLevel="0" collapsed="false">
      <c r="A15" s="210" t="s">
        <v>498</v>
      </c>
      <c r="B15" s="199" t="s">
        <v>618</v>
      </c>
      <c r="C15" s="199" t="s">
        <v>710</v>
      </c>
      <c r="D15" s="199" t="n">
        <v>41</v>
      </c>
      <c r="E15" s="211" t="n">
        <v>7</v>
      </c>
      <c r="F15" s="211" t="n">
        <v>30</v>
      </c>
      <c r="G15" s="211"/>
      <c r="H15" s="211"/>
      <c r="I15" s="199"/>
      <c r="J15" s="212"/>
      <c r="K15" s="213"/>
      <c r="L15" s="213"/>
      <c r="M15" s="220" t="n">
        <v>2.78</v>
      </c>
      <c r="N15" s="215" t="n">
        <v>42562</v>
      </c>
      <c r="O15" s="199"/>
      <c r="P15" s="199"/>
      <c r="Q15" s="199"/>
      <c r="S15" s="213"/>
      <c r="T15" s="213"/>
      <c r="U15" s="199" t="n">
        <v>6.75</v>
      </c>
      <c r="V15" s="199"/>
      <c r="W15" s="199"/>
      <c r="X15" s="199"/>
      <c r="Y15" s="216"/>
      <c r="Z15" s="213"/>
      <c r="AA15" s="204" t="n">
        <f aca="false">(AC15/AG15)*10000</f>
        <v>85230.8310913084</v>
      </c>
      <c r="AB15" s="213"/>
      <c r="AC15" s="203" t="n">
        <f aca="false">(M15/U15)*(((100-CC15)/100)*((100-CG15)/100))*100</f>
        <v>35.4943980562072</v>
      </c>
      <c r="AD15" s="213"/>
      <c r="AE15" s="203" t="n">
        <f aca="false">(M15/U15)*(((100-CC15)/(100-9))*((100-CG15)/(100-2)))*100</f>
        <v>39.8008500293869</v>
      </c>
      <c r="AF15" s="213"/>
      <c r="AG15" s="205" t="n">
        <v>4.16450216450216</v>
      </c>
      <c r="AH15" s="199"/>
      <c r="AI15" s="199"/>
      <c r="AJ15" s="199"/>
      <c r="AK15" s="199"/>
      <c r="AL15" s="199"/>
      <c r="AM15" s="199" t="n">
        <v>96</v>
      </c>
      <c r="AN15" s="189" t="n">
        <v>42465</v>
      </c>
      <c r="AO15" s="194" t="n">
        <v>98</v>
      </c>
      <c r="AP15" s="189" t="n">
        <v>42467</v>
      </c>
      <c r="AQ15" s="217"/>
      <c r="AR15" s="217"/>
      <c r="AS15" s="199"/>
      <c r="AT15" s="199"/>
      <c r="AU15" s="199"/>
      <c r="AV15" s="199"/>
      <c r="AW15" s="199"/>
      <c r="AX15" s="199"/>
      <c r="AY15" s="199"/>
      <c r="AZ15" s="199"/>
      <c r="BA15" s="199"/>
      <c r="BB15" s="199"/>
      <c r="BC15" s="199"/>
      <c r="BD15" s="221"/>
      <c r="BE15" s="221"/>
      <c r="BF15" s="221"/>
      <c r="BG15" s="207" t="n">
        <v>6.6787</v>
      </c>
      <c r="BH15" s="208" t="n">
        <v>42716</v>
      </c>
      <c r="BI15" s="221"/>
      <c r="BJ15" s="221"/>
      <c r="BK15" s="221"/>
      <c r="BL15" s="221"/>
      <c r="BM15" s="207" t="n">
        <v>61</v>
      </c>
      <c r="BN15" s="208" t="n">
        <v>42716</v>
      </c>
      <c r="BO15" s="207" t="n">
        <v>19.09</v>
      </c>
      <c r="BP15" s="208" t="n">
        <v>42716</v>
      </c>
      <c r="BQ15" s="207" t="n">
        <v>9.5</v>
      </c>
      <c r="BR15" s="208" t="n">
        <v>42716</v>
      </c>
      <c r="BS15" s="207" t="n">
        <v>51.3</v>
      </c>
      <c r="BT15" s="208" t="n">
        <v>42716</v>
      </c>
      <c r="BU15" s="207" t="n">
        <v>17.4</v>
      </c>
      <c r="BV15" s="208" t="n">
        <v>42716</v>
      </c>
      <c r="BW15" s="207" t="n">
        <v>17.5</v>
      </c>
      <c r="BX15" s="208" t="n">
        <v>42716</v>
      </c>
      <c r="BY15" s="207" t="n">
        <v>6.6346</v>
      </c>
      <c r="BZ15" s="208" t="n">
        <v>42716</v>
      </c>
      <c r="CA15" s="199"/>
      <c r="CC15" s="194" t="n">
        <v>8.58</v>
      </c>
      <c r="CD15" s="199"/>
      <c r="CE15" s="199"/>
      <c r="CF15" s="199"/>
      <c r="CG15" s="209" t="n">
        <v>5.72911690710487</v>
      </c>
      <c r="CH15" s="199"/>
      <c r="CI15" s="199"/>
      <c r="CJ15" s="199"/>
      <c r="CK15" s="199"/>
      <c r="CL15" s="199"/>
      <c r="CM15" s="199"/>
    </row>
    <row r="16" customFormat="false" ht="13.8" hidden="false" customHeight="false" outlineLevel="0" collapsed="false">
      <c r="A16" s="192" t="s">
        <v>564</v>
      </c>
      <c r="B16" s="0" t="s">
        <v>618</v>
      </c>
      <c r="C16" s="0" t="s">
        <v>710</v>
      </c>
      <c r="D16" s="199" t="n">
        <v>84</v>
      </c>
      <c r="E16" s="119" t="n">
        <v>7</v>
      </c>
      <c r="F16" s="119" t="n">
        <v>31</v>
      </c>
      <c r="K16" s="200"/>
      <c r="L16" s="200"/>
      <c r="M16" s="218" t="n">
        <v>3.16</v>
      </c>
      <c r="N16" s="202" t="n">
        <v>42562</v>
      </c>
      <c r="S16" s="200"/>
      <c r="T16" s="200"/>
      <c r="U16" s="194" t="n">
        <v>6.75</v>
      </c>
      <c r="Y16" s="203"/>
      <c r="Z16" s="200"/>
      <c r="AA16" s="204" t="n">
        <f aca="false">(AC16/AG16)*10000</f>
        <v>91459.5313069473</v>
      </c>
      <c r="AB16" s="200"/>
      <c r="AC16" s="203" t="n">
        <f aca="false">(M16/U16)*(((100-CC16)/100)*((100-CG16)/100))*100</f>
        <v>40.0558873223945</v>
      </c>
      <c r="AD16" s="200"/>
      <c r="AE16" s="203" t="n">
        <f aca="false">(M16/U16)*(((100-CC16)/(100-9))*((100-CG16)/(100-2)))*100</f>
        <v>44.9157740775897</v>
      </c>
      <c r="AF16" s="200"/>
      <c r="AG16" s="205" t="n">
        <v>4.37962962962963</v>
      </c>
      <c r="AM16" s="199" t="n">
        <v>96</v>
      </c>
      <c r="AN16" s="189" t="n">
        <v>42465</v>
      </c>
      <c r="AO16" s="194" t="n">
        <v>98</v>
      </c>
      <c r="AP16" s="189" t="n">
        <v>42467</v>
      </c>
      <c r="AQ16" s="206"/>
      <c r="AR16" s="206"/>
      <c r="BD16" s="239"/>
      <c r="BE16" s="239"/>
      <c r="BF16" s="221"/>
      <c r="BG16" s="207" t="n">
        <v>2.8097</v>
      </c>
      <c r="BH16" s="208" t="n">
        <v>42716</v>
      </c>
      <c r="BI16" s="221"/>
      <c r="BJ16" s="221"/>
      <c r="BK16" s="221"/>
      <c r="BL16" s="221"/>
      <c r="BM16" s="207" t="n">
        <v>64.3</v>
      </c>
      <c r="BN16" s="208" t="n">
        <v>42716</v>
      </c>
      <c r="BO16" s="207" t="n">
        <v>17.186</v>
      </c>
      <c r="BP16" s="208" t="n">
        <v>42716</v>
      </c>
      <c r="BQ16" s="207" t="n">
        <v>8.6</v>
      </c>
      <c r="BR16" s="208" t="n">
        <v>42716</v>
      </c>
      <c r="BS16" s="207" t="n">
        <v>50.4</v>
      </c>
      <c r="BT16" s="208" t="n">
        <v>42716</v>
      </c>
      <c r="BU16" s="207" t="n">
        <v>17.9</v>
      </c>
      <c r="BV16" s="208" t="n">
        <v>42716</v>
      </c>
      <c r="BW16" s="207" t="n">
        <v>18.7</v>
      </c>
      <c r="BX16" s="208" t="n">
        <v>42716</v>
      </c>
      <c r="BY16" s="207" t="n">
        <v>6.7216</v>
      </c>
      <c r="BZ16" s="208" t="n">
        <v>42716</v>
      </c>
      <c r="CC16" s="194" t="n">
        <v>8.58</v>
      </c>
      <c r="CG16" s="209" t="n">
        <v>6.40733150303547</v>
      </c>
    </row>
    <row r="17" customFormat="false" ht="13.8" hidden="false" customHeight="false" outlineLevel="0" collapsed="false">
      <c r="A17" s="192" t="s">
        <v>578</v>
      </c>
      <c r="B17" s="199" t="s">
        <v>618</v>
      </c>
      <c r="C17" s="199" t="s">
        <v>710</v>
      </c>
      <c r="D17" s="199" t="n">
        <v>93</v>
      </c>
      <c r="E17" s="119" t="n">
        <v>7</v>
      </c>
      <c r="F17" s="119" t="n">
        <v>32</v>
      </c>
      <c r="K17" s="200"/>
      <c r="L17" s="200"/>
      <c r="M17" s="218" t="n">
        <v>2.59</v>
      </c>
      <c r="N17" s="215" t="n">
        <v>42562</v>
      </c>
      <c r="S17" s="200"/>
      <c r="T17" s="200"/>
      <c r="U17" s="194" t="n">
        <v>6.75</v>
      </c>
      <c r="Y17" s="203"/>
      <c r="Z17" s="200"/>
      <c r="AA17" s="204" t="n">
        <f aca="false">(AC17/AG17)*10000</f>
        <v>63574.3210360723</v>
      </c>
      <c r="AB17" s="200"/>
      <c r="AC17" s="203" t="n">
        <f aca="false">(M17/U17)*(((100-CC17)/100)*((100-CG17)/100))*100</f>
        <v>32.559182367999</v>
      </c>
      <c r="AD17" s="200"/>
      <c r="AE17" s="203" t="n">
        <f aca="false">(M17/U17)*(((100-CC17)/(100-9))*((100-CG17)/(100-2)))*100</f>
        <v>36.5095115137912</v>
      </c>
      <c r="AF17" s="200"/>
      <c r="AG17" s="205" t="n">
        <v>5.12143611404435</v>
      </c>
      <c r="AM17" s="199" t="s">
        <v>711</v>
      </c>
      <c r="AO17" s="194" t="n">
        <v>96</v>
      </c>
      <c r="AP17" s="189" t="n">
        <v>42465</v>
      </c>
      <c r="AQ17" s="206"/>
      <c r="AR17" s="206"/>
      <c r="BF17" s="199"/>
      <c r="BG17" s="207" t="n">
        <v>3.5973</v>
      </c>
      <c r="BH17" s="208" t="n">
        <v>42716</v>
      </c>
      <c r="BI17" s="199"/>
      <c r="BJ17" s="199"/>
      <c r="BK17" s="199"/>
      <c r="BL17" s="199"/>
      <c r="BM17" s="207" t="n">
        <v>57.9</v>
      </c>
      <c r="BN17" s="208" t="n">
        <v>42716</v>
      </c>
      <c r="BO17" s="207" t="n">
        <v>19.079</v>
      </c>
      <c r="BP17" s="208" t="n">
        <v>42716</v>
      </c>
      <c r="BQ17" s="207" t="n">
        <v>8.1</v>
      </c>
      <c r="BR17" s="208" t="n">
        <v>42716</v>
      </c>
      <c r="BS17" s="207" t="n">
        <v>49</v>
      </c>
      <c r="BT17" s="208" t="n">
        <v>42716</v>
      </c>
      <c r="BU17" s="207" t="n">
        <v>17.7</v>
      </c>
      <c r="BV17" s="208" t="n">
        <v>42716</v>
      </c>
      <c r="BW17" s="207" t="n">
        <v>13.9</v>
      </c>
      <c r="BX17" s="208" t="n">
        <v>42716</v>
      </c>
      <c r="BY17" s="207" t="n">
        <v>6.0186</v>
      </c>
      <c r="BZ17" s="208" t="n">
        <v>42716</v>
      </c>
      <c r="CC17" s="194" t="n">
        <v>8.58</v>
      </c>
      <c r="CG17" s="209" t="n">
        <v>7.18112889637742</v>
      </c>
    </row>
    <row r="18" customFormat="false" ht="13.8" hidden="false" customHeight="false" outlineLevel="0" collapsed="false">
      <c r="A18" s="192" t="s">
        <v>548</v>
      </c>
      <c r="B18" s="0" t="s">
        <v>618</v>
      </c>
      <c r="C18" s="0" t="s">
        <v>710</v>
      </c>
      <c r="D18" s="199" t="n">
        <v>26</v>
      </c>
      <c r="E18" s="119" t="n">
        <v>7</v>
      </c>
      <c r="F18" s="119" t="n">
        <v>33</v>
      </c>
      <c r="K18" s="200"/>
      <c r="L18" s="200"/>
      <c r="M18" s="218" t="n">
        <v>2.15</v>
      </c>
      <c r="N18" s="202" t="n">
        <v>42562</v>
      </c>
      <c r="S18" s="200"/>
      <c r="T18" s="200"/>
      <c r="U18" s="194" t="n">
        <v>6.75</v>
      </c>
      <c r="Y18" s="203"/>
      <c r="Z18" s="200"/>
      <c r="AA18" s="204" t="n">
        <f aca="false">(AC18/AG18)*10000</f>
        <v>58467.1781974141</v>
      </c>
      <c r="AB18" s="200"/>
      <c r="AC18" s="203" t="n">
        <f aca="false">(M18/U18)*(((100-CC18)/100)*((100-CG18)/100))*100</f>
        <v>26.8927244222743</v>
      </c>
      <c r="AD18" s="200"/>
      <c r="AE18" s="203" t="n">
        <f aca="false">(M18/U18)*(((100-CC18)/(100-9))*((100-CG18)/(100-2)))*100</f>
        <v>30.1555555306955</v>
      </c>
      <c r="AF18" s="200"/>
      <c r="AG18" s="205" t="n">
        <v>4.59962756052142</v>
      </c>
      <c r="AM18" s="199" t="s">
        <v>711</v>
      </c>
      <c r="AO18" s="219" t="s">
        <v>711</v>
      </c>
      <c r="AQ18" s="206"/>
      <c r="AR18" s="206"/>
      <c r="BF18" s="199"/>
      <c r="BG18" s="207" t="n">
        <v>-2.4887</v>
      </c>
      <c r="BH18" s="208" t="n">
        <v>42716</v>
      </c>
      <c r="BI18" s="199"/>
      <c r="BJ18" s="199"/>
      <c r="BK18" s="199"/>
      <c r="BL18" s="199"/>
      <c r="BM18" s="207" t="n">
        <v>61.1</v>
      </c>
      <c r="BN18" s="208" t="n">
        <v>42716</v>
      </c>
      <c r="BO18" s="207" t="n">
        <v>19.797</v>
      </c>
      <c r="BP18" s="208" t="n">
        <v>42716</v>
      </c>
      <c r="BQ18" s="207" t="n">
        <v>9.2</v>
      </c>
      <c r="BR18" s="208" t="n">
        <v>42716</v>
      </c>
      <c r="BS18" s="207" t="n">
        <v>48.7</v>
      </c>
      <c r="BT18" s="208" t="n">
        <v>42716</v>
      </c>
      <c r="BU18" s="207" t="n">
        <v>18.7</v>
      </c>
      <c r="BV18" s="208" t="n">
        <v>42716</v>
      </c>
      <c r="BW18" s="207" t="n">
        <v>17</v>
      </c>
      <c r="BX18" s="208" t="n">
        <v>42716</v>
      </c>
      <c r="BY18" s="207" t="n">
        <v>6.2358</v>
      </c>
      <c r="BZ18" s="208" t="n">
        <v>42716</v>
      </c>
      <c r="CC18" s="194" t="n">
        <v>8.58</v>
      </c>
      <c r="CG18" s="209" t="n">
        <v>7.64532220299297</v>
      </c>
    </row>
    <row r="19" customFormat="false" ht="13.8" hidden="false" customHeight="false" outlineLevel="0" collapsed="false">
      <c r="A19" s="192" t="s">
        <v>486</v>
      </c>
      <c r="B19" s="199" t="s">
        <v>618</v>
      </c>
      <c r="C19" s="199" t="s">
        <v>710</v>
      </c>
      <c r="D19" s="199" t="n">
        <v>12</v>
      </c>
      <c r="E19" s="119" t="n">
        <v>7</v>
      </c>
      <c r="F19" s="119" t="n">
        <v>34</v>
      </c>
      <c r="K19" s="200"/>
      <c r="L19" s="200"/>
      <c r="M19" s="218" t="n">
        <v>2.5</v>
      </c>
      <c r="N19" s="215" t="n">
        <v>42562</v>
      </c>
      <c r="S19" s="200"/>
      <c r="T19" s="200"/>
      <c r="U19" s="194" t="n">
        <v>6.75</v>
      </c>
      <c r="Y19" s="203"/>
      <c r="Z19" s="200"/>
      <c r="AA19" s="204" t="n">
        <f aca="false">(AC19/AG19)*10000</f>
        <v>71157.4607289088</v>
      </c>
      <c r="AB19" s="200"/>
      <c r="AC19" s="203" t="n">
        <f aca="false">(M19/U19)*(((100-CC19)/100)*((100-CG19)/100))*100</f>
        <v>30.9380264038734</v>
      </c>
      <c r="AD19" s="200"/>
      <c r="AE19" s="203" t="n">
        <f aca="false">(M19/U19)*(((100-CC19)/(100-9))*((100-CG19)/(100-2)))*100</f>
        <v>34.6916645031099</v>
      </c>
      <c r="AF19" s="200"/>
      <c r="AG19" s="205" t="n">
        <v>4.34782608695652</v>
      </c>
      <c r="AM19" s="199" t="s">
        <v>711</v>
      </c>
      <c r="AO19" s="194" t="n">
        <v>96</v>
      </c>
      <c r="AP19" s="189" t="n">
        <v>42465</v>
      </c>
      <c r="AQ19" s="206"/>
      <c r="AR19" s="206"/>
      <c r="BF19" s="199"/>
      <c r="BG19" s="207" t="n">
        <v>8.1013</v>
      </c>
      <c r="BH19" s="208" t="n">
        <v>42716</v>
      </c>
      <c r="BI19" s="199"/>
      <c r="BJ19" s="199"/>
      <c r="BK19" s="199"/>
      <c r="BL19" s="199"/>
      <c r="BM19" s="207" t="n">
        <v>61.3</v>
      </c>
      <c r="BN19" s="208" t="n">
        <v>42716</v>
      </c>
      <c r="BO19" s="207" t="n">
        <v>19.638</v>
      </c>
      <c r="BP19" s="208" t="n">
        <v>42716</v>
      </c>
      <c r="BQ19" s="207" t="n">
        <v>10</v>
      </c>
      <c r="BR19" s="208" t="n">
        <v>42716</v>
      </c>
      <c r="BS19" s="207" t="n">
        <v>51.7</v>
      </c>
      <c r="BT19" s="208" t="n">
        <v>42716</v>
      </c>
      <c r="BU19" s="207" t="n">
        <v>17.7</v>
      </c>
      <c r="BV19" s="208" t="n">
        <v>42716</v>
      </c>
      <c r="BW19" s="207" t="n">
        <v>18.3</v>
      </c>
      <c r="BX19" s="208" t="n">
        <v>42716</v>
      </c>
      <c r="BY19" s="207" t="n">
        <v>5.8938</v>
      </c>
      <c r="BZ19" s="208" t="n">
        <v>42716</v>
      </c>
      <c r="CC19" s="194" t="n">
        <v>8.58</v>
      </c>
      <c r="CG19" s="209" t="n">
        <v>8.62757461118117</v>
      </c>
    </row>
    <row r="20" customFormat="false" ht="13.8" hidden="false" customHeight="false" outlineLevel="0" collapsed="false">
      <c r="A20" s="192" t="s">
        <v>590</v>
      </c>
      <c r="B20" s="0" t="s">
        <v>618</v>
      </c>
      <c r="C20" s="0" t="s">
        <v>710</v>
      </c>
      <c r="D20" s="199" t="n">
        <v>89</v>
      </c>
      <c r="E20" s="119" t="n">
        <v>8</v>
      </c>
      <c r="F20" s="119" t="n">
        <v>29</v>
      </c>
      <c r="K20" s="200"/>
      <c r="L20" s="200"/>
      <c r="M20" s="218" t="n">
        <v>2.89</v>
      </c>
      <c r="N20" s="202" t="n">
        <v>42562</v>
      </c>
      <c r="S20" s="200"/>
      <c r="T20" s="200"/>
      <c r="U20" s="194" t="n">
        <v>6.75</v>
      </c>
      <c r="Y20" s="203"/>
      <c r="Z20" s="200"/>
      <c r="AA20" s="204" t="n">
        <f aca="false">(AC20/AG20)*10000</f>
        <v>73828.3458101023</v>
      </c>
      <c r="AB20" s="200"/>
      <c r="AC20" s="203" t="n">
        <f aca="false">(M20/U20)*(((100-CC20)/100)*((100-CG20)/100))*100</f>
        <v>35.9222373567389</v>
      </c>
      <c r="AD20" s="200"/>
      <c r="AE20" s="203" t="n">
        <f aca="false">(M20/U20)*(((100-CC20)/(100-9))*((100-CG20)/(100-2)))*100</f>
        <v>40.2805980676596</v>
      </c>
      <c r="AF20" s="200"/>
      <c r="AG20" s="205" t="n">
        <v>4.86564299424184</v>
      </c>
      <c r="AM20" s="199" t="n">
        <v>96</v>
      </c>
      <c r="AN20" s="189" t="n">
        <v>42465</v>
      </c>
      <c r="AO20" s="194" t="n">
        <v>98</v>
      </c>
      <c r="AP20" s="189" t="n">
        <v>42467</v>
      </c>
      <c r="AQ20" s="206"/>
      <c r="AR20" s="206"/>
      <c r="BF20" s="199"/>
      <c r="BG20" s="207" t="n">
        <v>0.76222</v>
      </c>
      <c r="BH20" s="208" t="n">
        <v>42716</v>
      </c>
      <c r="BI20" s="199"/>
      <c r="BJ20" s="199"/>
      <c r="BK20" s="199"/>
      <c r="BL20" s="199"/>
      <c r="BM20" s="207" t="n">
        <v>60.1</v>
      </c>
      <c r="BN20" s="208" t="n">
        <v>42716</v>
      </c>
      <c r="BO20" s="207" t="n">
        <v>19.426</v>
      </c>
      <c r="BP20" s="208" t="n">
        <v>42716</v>
      </c>
      <c r="BQ20" s="207" t="n">
        <v>10</v>
      </c>
      <c r="BR20" s="208" t="n">
        <v>42716</v>
      </c>
      <c r="BS20" s="207" t="n">
        <v>50.4</v>
      </c>
      <c r="BT20" s="208" t="n">
        <v>42716</v>
      </c>
      <c r="BU20" s="207" t="n">
        <v>18.2</v>
      </c>
      <c r="BV20" s="208" t="n">
        <v>42716</v>
      </c>
      <c r="BW20" s="207" t="n">
        <v>15.7</v>
      </c>
      <c r="BX20" s="208" t="n">
        <v>42716</v>
      </c>
      <c r="BY20" s="207" t="n">
        <v>7.1486</v>
      </c>
      <c r="BZ20" s="208" t="n">
        <v>42716</v>
      </c>
      <c r="CC20" s="194" t="n">
        <v>8.58</v>
      </c>
      <c r="CG20" s="209" t="n">
        <v>8.22421851692247</v>
      </c>
    </row>
    <row r="21" customFormat="false" ht="13.8" hidden="false" customHeight="false" outlineLevel="0" collapsed="false">
      <c r="A21" s="192" t="s">
        <v>456</v>
      </c>
      <c r="B21" s="199" t="s">
        <v>618</v>
      </c>
      <c r="C21" s="199" t="s">
        <v>710</v>
      </c>
      <c r="D21" s="199" t="n">
        <v>11</v>
      </c>
      <c r="E21" s="119" t="n">
        <v>8</v>
      </c>
      <c r="F21" s="119" t="n">
        <v>30</v>
      </c>
      <c r="K21" s="200"/>
      <c r="L21" s="200"/>
      <c r="M21" s="218" t="n">
        <v>1.67</v>
      </c>
      <c r="N21" s="215" t="n">
        <v>42562</v>
      </c>
      <c r="S21" s="200"/>
      <c r="T21" s="200"/>
      <c r="U21" s="194" t="n">
        <v>6.75</v>
      </c>
      <c r="Y21" s="203"/>
      <c r="Z21" s="200"/>
      <c r="AA21" s="204" t="n">
        <f aca="false">(AC21/AG21)*10000</f>
        <v>44617.6909498604</v>
      </c>
      <c r="AB21" s="200"/>
      <c r="AC21" s="203" t="n">
        <f aca="false">(M21/U21)*(((100-CC21)/100)*((100-CG21)/100))*100</f>
        <v>20.1861007528992</v>
      </c>
      <c r="AD21" s="200"/>
      <c r="AE21" s="203" t="n">
        <f aca="false">(M21/U21)*(((100-CC21)/(100-9))*((100-CG21)/(100-2)))*100</f>
        <v>22.6352329590706</v>
      </c>
      <c r="AF21" s="200"/>
      <c r="AG21" s="205" t="n">
        <v>4.52423698384201</v>
      </c>
      <c r="AM21" s="199" t="s">
        <v>711</v>
      </c>
      <c r="AN21" s="189" t="n">
        <v>42465</v>
      </c>
      <c r="AO21" s="194" t="n">
        <v>98</v>
      </c>
      <c r="AP21" s="189" t="n">
        <v>42467</v>
      </c>
      <c r="AQ21" s="206"/>
      <c r="AR21" s="206"/>
      <c r="BF21" s="199"/>
      <c r="BG21" s="207" t="n">
        <v>50.198</v>
      </c>
      <c r="BH21" s="208" t="n">
        <v>42716</v>
      </c>
      <c r="BI21" s="199"/>
      <c r="BJ21" s="199"/>
      <c r="BK21" s="199"/>
      <c r="BL21" s="199"/>
      <c r="BM21" s="207" t="n">
        <v>19.6</v>
      </c>
      <c r="BN21" s="208" t="n">
        <v>42716</v>
      </c>
      <c r="BO21" s="207" t="n">
        <v>14.597</v>
      </c>
      <c r="BP21" s="208" t="n">
        <v>42716</v>
      </c>
      <c r="BQ21" s="207" t="n">
        <v>10.5</v>
      </c>
      <c r="BR21" s="208" t="n">
        <v>42716</v>
      </c>
      <c r="BS21" s="207" t="n">
        <v>48.2</v>
      </c>
      <c r="BT21" s="208" t="n">
        <v>42716</v>
      </c>
      <c r="BU21" s="207" t="n">
        <v>23.4</v>
      </c>
      <c r="BV21" s="208" t="n">
        <v>42716</v>
      </c>
      <c r="BW21" s="207" t="n">
        <v>67.4</v>
      </c>
      <c r="BX21" s="208" t="n">
        <v>42716</v>
      </c>
      <c r="BY21" s="207" t="n">
        <v>7.2325</v>
      </c>
      <c r="BZ21" s="208" t="n">
        <v>42716</v>
      </c>
      <c r="CC21" s="194" t="n">
        <v>8.58</v>
      </c>
      <c r="CG21" s="209" t="n">
        <v>10.7519940983909</v>
      </c>
    </row>
    <row r="22" customFormat="false" ht="13.8" hidden="false" customHeight="false" outlineLevel="0" collapsed="false">
      <c r="A22" s="210" t="s">
        <v>572</v>
      </c>
      <c r="B22" s="199" t="s">
        <v>618</v>
      </c>
      <c r="C22" s="199" t="s">
        <v>710</v>
      </c>
      <c r="D22" s="199" t="n">
        <v>51</v>
      </c>
      <c r="E22" s="211" t="n">
        <v>8</v>
      </c>
      <c r="F22" s="211" t="n">
        <v>31</v>
      </c>
      <c r="G22" s="211"/>
      <c r="H22" s="211"/>
      <c r="I22" s="199"/>
      <c r="J22" s="212"/>
      <c r="K22" s="213"/>
      <c r="L22" s="213"/>
      <c r="M22" s="220" t="n">
        <v>2.68</v>
      </c>
      <c r="N22" s="215" t="n">
        <v>42562</v>
      </c>
      <c r="O22" s="199"/>
      <c r="P22" s="199"/>
      <c r="Q22" s="199"/>
      <c r="S22" s="213"/>
      <c r="T22" s="213"/>
      <c r="U22" s="199" t="n">
        <v>6.75</v>
      </c>
      <c r="V22" s="199"/>
      <c r="W22" s="199"/>
      <c r="X22" s="199"/>
      <c r="Y22" s="216"/>
      <c r="Z22" s="213"/>
      <c r="AA22" s="204" t="n">
        <f aca="false">(AC22/AG22)*10000</f>
        <v>65433.3666874056</v>
      </c>
      <c r="AB22" s="213"/>
      <c r="AC22" s="203" t="n">
        <f aca="false">(M22/U22)*(((100-CC22)/100)*((100-CG22)/100))*100</f>
        <v>33.5971107749112</v>
      </c>
      <c r="AD22" s="213"/>
      <c r="AE22" s="203" t="n">
        <f aca="false">(M22/U22)*(((100-CC22)/(100-9))*((100-CG22)/(100-2)))*100</f>
        <v>37.6733693371957</v>
      </c>
      <c r="AF22" s="213"/>
      <c r="AG22" s="205" t="n">
        <v>5.13455328310011</v>
      </c>
      <c r="AH22" s="199"/>
      <c r="AI22" s="199"/>
      <c r="AJ22" s="199"/>
      <c r="AK22" s="199"/>
      <c r="AL22" s="199"/>
      <c r="AM22" s="199" t="s">
        <v>711</v>
      </c>
      <c r="AN22" s="199"/>
      <c r="AO22" s="194" t="n">
        <v>96</v>
      </c>
      <c r="AP22" s="189" t="n">
        <v>42465</v>
      </c>
      <c r="AQ22" s="217"/>
      <c r="AR22" s="217"/>
      <c r="AS22" s="199"/>
      <c r="AT22" s="199"/>
      <c r="AU22" s="199"/>
      <c r="AV22" s="199"/>
      <c r="AW22" s="199"/>
      <c r="AX22" s="199"/>
      <c r="AY22" s="199"/>
      <c r="AZ22" s="199"/>
      <c r="BA22" s="199"/>
      <c r="BB22" s="199"/>
      <c r="BC22" s="199"/>
      <c r="BD22" s="199"/>
      <c r="BE22" s="199"/>
      <c r="BF22" s="199"/>
      <c r="BG22" s="207" t="n">
        <v>2.294</v>
      </c>
      <c r="BH22" s="208" t="n">
        <v>42716</v>
      </c>
      <c r="BI22" s="199"/>
      <c r="BJ22" s="199"/>
      <c r="BK22" s="199"/>
      <c r="BL22" s="199"/>
      <c r="BM22" s="207" t="n">
        <v>56.5</v>
      </c>
      <c r="BN22" s="208" t="n">
        <v>42716</v>
      </c>
      <c r="BO22" s="207" t="n">
        <v>20.714</v>
      </c>
      <c r="BP22" s="208" t="n">
        <v>42716</v>
      </c>
      <c r="BQ22" s="207" t="n">
        <v>10.2</v>
      </c>
      <c r="BR22" s="208" t="n">
        <v>42716</v>
      </c>
      <c r="BS22" s="207" t="n">
        <v>48.1</v>
      </c>
      <c r="BT22" s="208" t="n">
        <v>42716</v>
      </c>
      <c r="BU22" s="207" t="n">
        <v>18.5</v>
      </c>
      <c r="BV22" s="208" t="n">
        <v>42716</v>
      </c>
      <c r="BW22" s="207" t="n">
        <v>12.1</v>
      </c>
      <c r="BX22" s="208" t="n">
        <v>42716</v>
      </c>
      <c r="BY22" s="207" t="n">
        <v>6.8789</v>
      </c>
      <c r="BZ22" s="208" t="n">
        <v>42716</v>
      </c>
      <c r="CA22" s="199"/>
      <c r="CC22" s="194" t="n">
        <v>8.58</v>
      </c>
      <c r="CD22" s="199"/>
      <c r="CE22" s="199"/>
      <c r="CF22" s="199"/>
      <c r="CG22" s="209" t="n">
        <v>7.43864722657349</v>
      </c>
      <c r="CH22" s="199"/>
      <c r="CI22" s="199"/>
      <c r="CJ22" s="199"/>
      <c r="CK22" s="199"/>
      <c r="CL22" s="199"/>
      <c r="CM22" s="199"/>
    </row>
    <row r="23" customFormat="false" ht="13.8" hidden="false" customHeight="false" outlineLevel="0" collapsed="false">
      <c r="A23" s="210" t="s">
        <v>568</v>
      </c>
      <c r="B23" s="199" t="s">
        <v>618</v>
      </c>
      <c r="C23" s="199" t="s">
        <v>710</v>
      </c>
      <c r="D23" s="199" t="n">
        <v>15</v>
      </c>
      <c r="E23" s="211" t="n">
        <v>8</v>
      </c>
      <c r="F23" s="211" t="n">
        <v>32</v>
      </c>
      <c r="G23" s="211"/>
      <c r="H23" s="211"/>
      <c r="I23" s="199"/>
      <c r="J23" s="212"/>
      <c r="K23" s="213"/>
      <c r="L23" s="213"/>
      <c r="M23" s="220" t="n">
        <v>2.63</v>
      </c>
      <c r="N23" s="215" t="n">
        <v>42562</v>
      </c>
      <c r="O23" s="199"/>
      <c r="P23" s="199"/>
      <c r="Q23" s="199"/>
      <c r="S23" s="213"/>
      <c r="T23" s="213"/>
      <c r="U23" s="199" t="n">
        <v>6.75</v>
      </c>
      <c r="V23" s="199"/>
      <c r="W23" s="199"/>
      <c r="X23" s="199"/>
      <c r="Y23" s="216"/>
      <c r="Z23" s="213"/>
      <c r="AA23" s="204" t="n">
        <f aca="false">(AC23/AG23)*10000</f>
        <v>69369.7854588198</v>
      </c>
      <c r="AB23" s="213"/>
      <c r="AC23" s="203" t="n">
        <f aca="false">(M23/U23)*(((100-CC23)/100)*((100-CG23)/100))*100</f>
        <v>32.5599289455923</v>
      </c>
      <c r="AD23" s="213"/>
      <c r="AE23" s="203" t="n">
        <f aca="false">(M23/U23)*(((100-CC23)/(100-9))*((100-CG23)/(100-2)))*100</f>
        <v>36.5103486718909</v>
      </c>
      <c r="AF23" s="213"/>
      <c r="AG23" s="205" t="n">
        <v>4.69367588932806</v>
      </c>
      <c r="AH23" s="199"/>
      <c r="AI23" s="199"/>
      <c r="AJ23" s="199"/>
      <c r="AK23" s="199"/>
      <c r="AL23" s="199"/>
      <c r="AM23" s="199" t="s">
        <v>711</v>
      </c>
      <c r="AN23" s="199"/>
      <c r="AO23" s="194" t="n">
        <v>96</v>
      </c>
      <c r="AP23" s="189" t="n">
        <v>42465</v>
      </c>
      <c r="AQ23" s="217"/>
      <c r="AR23" s="217"/>
      <c r="AS23" s="199"/>
      <c r="AT23" s="199"/>
      <c r="AU23" s="199"/>
      <c r="AV23" s="199"/>
      <c r="AW23" s="199"/>
      <c r="AX23" s="199"/>
      <c r="AY23" s="199"/>
      <c r="AZ23" s="199"/>
      <c r="BA23" s="199"/>
      <c r="BB23" s="199"/>
      <c r="BC23" s="199"/>
      <c r="BD23" s="199"/>
      <c r="BE23" s="199"/>
      <c r="BF23" s="199"/>
      <c r="BG23" s="207" t="n">
        <v>5.1792</v>
      </c>
      <c r="BH23" s="208" t="n">
        <v>42716</v>
      </c>
      <c r="BI23" s="199"/>
      <c r="BJ23" s="199"/>
      <c r="BK23" s="199"/>
      <c r="BL23" s="199"/>
      <c r="BM23" s="207" t="n">
        <v>58.4</v>
      </c>
      <c r="BN23" s="208" t="n">
        <v>42716</v>
      </c>
      <c r="BO23" s="207" t="n">
        <v>20.682</v>
      </c>
      <c r="BP23" s="208" t="n">
        <v>42716</v>
      </c>
      <c r="BQ23" s="207" t="n">
        <v>11.5</v>
      </c>
      <c r="BR23" s="208" t="n">
        <v>42716</v>
      </c>
      <c r="BS23" s="207" t="n">
        <v>51.1</v>
      </c>
      <c r="BT23" s="208" t="n">
        <v>42716</v>
      </c>
      <c r="BU23" s="207" t="n">
        <v>18.4</v>
      </c>
      <c r="BV23" s="208" t="n">
        <v>42716</v>
      </c>
      <c r="BW23" s="207" t="n">
        <v>9.2</v>
      </c>
      <c r="BX23" s="208" t="n">
        <v>42716</v>
      </c>
      <c r="BY23" s="207" t="n">
        <v>5.8254</v>
      </c>
      <c r="BZ23" s="208" t="n">
        <v>42716</v>
      </c>
      <c r="CA23" s="199"/>
      <c r="CC23" s="194" t="n">
        <v>8.58</v>
      </c>
      <c r="CD23" s="199"/>
      <c r="CE23" s="199"/>
      <c r="CF23" s="199"/>
      <c r="CG23" s="209" t="n">
        <v>8.590726799409</v>
      </c>
      <c r="CH23" s="199"/>
      <c r="CI23" s="199"/>
      <c r="CJ23" s="199"/>
      <c r="CK23" s="199"/>
      <c r="CL23" s="199"/>
      <c r="CM23" s="199"/>
    </row>
    <row r="24" customFormat="false" ht="13.8" hidden="false" customHeight="false" outlineLevel="0" collapsed="false">
      <c r="A24" s="210" t="s">
        <v>542</v>
      </c>
      <c r="B24" s="199" t="s">
        <v>618</v>
      </c>
      <c r="C24" s="199" t="s">
        <v>710</v>
      </c>
      <c r="D24" s="199" t="n">
        <v>23</v>
      </c>
      <c r="E24" s="211" t="n">
        <v>8</v>
      </c>
      <c r="F24" s="211" t="n">
        <v>33</v>
      </c>
      <c r="G24" s="211"/>
      <c r="H24" s="211"/>
      <c r="I24" s="199"/>
      <c r="J24" s="212"/>
      <c r="K24" s="213"/>
      <c r="L24" s="213"/>
      <c r="M24" s="220" t="n">
        <v>2.53</v>
      </c>
      <c r="N24" s="215" t="n">
        <v>42562</v>
      </c>
      <c r="O24" s="199"/>
      <c r="P24" s="199"/>
      <c r="Q24" s="199"/>
      <c r="S24" s="213"/>
      <c r="T24" s="213"/>
      <c r="U24" s="199" t="n">
        <v>6.75</v>
      </c>
      <c r="V24" s="199"/>
      <c r="W24" s="199"/>
      <c r="X24" s="199"/>
      <c r="Y24" s="216"/>
      <c r="Z24" s="213"/>
      <c r="AA24" s="204" t="n">
        <f aca="false">(AC24/AG24)*10000</f>
        <v>64401.6875434466</v>
      </c>
      <c r="AB24" s="213"/>
      <c r="AC24" s="203" t="n">
        <f aca="false">(M24/U24)*(((100-CC24)/100)*((100-CG24)/100))*100</f>
        <v>32.2008437717233</v>
      </c>
      <c r="AD24" s="213"/>
      <c r="AE24" s="203" t="n">
        <f aca="false">(M24/U24)*(((100-CC24)/(100-9))*((100-CG24)/(100-2)))*100</f>
        <v>36.1076965370299</v>
      </c>
      <c r="AF24" s="213"/>
      <c r="AG24" s="205" t="n">
        <v>5</v>
      </c>
      <c r="AH24" s="199"/>
      <c r="AI24" s="199"/>
      <c r="AJ24" s="199"/>
      <c r="AK24" s="199"/>
      <c r="AL24" s="199"/>
      <c r="AM24" s="199" t="s">
        <v>711</v>
      </c>
      <c r="AN24" s="199"/>
      <c r="AO24" s="219" t="s">
        <v>711</v>
      </c>
      <c r="AP24" s="199"/>
      <c r="AQ24" s="217"/>
      <c r="AR24" s="217"/>
      <c r="AS24" s="199"/>
      <c r="AT24" s="199"/>
      <c r="AU24" s="199"/>
      <c r="AV24" s="199"/>
      <c r="AW24" s="199"/>
      <c r="AX24" s="199"/>
      <c r="AY24" s="199"/>
      <c r="AZ24" s="199"/>
      <c r="BA24" s="199"/>
      <c r="BB24" s="199"/>
      <c r="BC24" s="199"/>
      <c r="BD24" s="199"/>
      <c r="BE24" s="199"/>
      <c r="BF24" s="199"/>
      <c r="BG24" s="207" t="n">
        <v>6.8974</v>
      </c>
      <c r="BH24" s="208" t="n">
        <v>42716</v>
      </c>
      <c r="BI24" s="199"/>
      <c r="BJ24" s="199"/>
      <c r="BK24" s="199"/>
      <c r="BL24" s="199"/>
      <c r="BM24" s="207" t="n">
        <v>57.9</v>
      </c>
      <c r="BN24" s="208" t="n">
        <v>42716</v>
      </c>
      <c r="BO24" s="207" t="n">
        <v>22.964</v>
      </c>
      <c r="BP24" s="208" t="n">
        <v>42716</v>
      </c>
      <c r="BQ24" s="207" t="n">
        <v>12</v>
      </c>
      <c r="BR24" s="208" t="n">
        <v>42716</v>
      </c>
      <c r="BS24" s="207" t="n">
        <v>49.6</v>
      </c>
      <c r="BT24" s="208" t="n">
        <v>42716</v>
      </c>
      <c r="BU24" s="207" t="n">
        <v>17.7</v>
      </c>
      <c r="BV24" s="208" t="n">
        <v>42716</v>
      </c>
      <c r="BW24" s="207" t="n">
        <v>12.8</v>
      </c>
      <c r="BX24" s="208" t="n">
        <v>42716</v>
      </c>
      <c r="BY24" s="207" t="n">
        <v>5.7106</v>
      </c>
      <c r="BZ24" s="208" t="n">
        <v>42716</v>
      </c>
      <c r="CA24" s="199"/>
      <c r="CC24" s="194" t="n">
        <v>8.58</v>
      </c>
      <c r="CD24" s="199"/>
      <c r="CE24" s="199"/>
      <c r="CF24" s="199"/>
      <c r="CG24" s="209" t="n">
        <v>6.0256595069915</v>
      </c>
      <c r="CH24" s="199"/>
      <c r="CI24" s="199"/>
      <c r="CJ24" s="199"/>
      <c r="CK24" s="199"/>
      <c r="CL24" s="199"/>
      <c r="CM24" s="199"/>
    </row>
    <row r="25" customFormat="false" ht="13.8" hidden="false" customHeight="false" outlineLevel="0" collapsed="false">
      <c r="A25" s="210" t="s">
        <v>478</v>
      </c>
      <c r="B25" s="199" t="s">
        <v>618</v>
      </c>
      <c r="C25" s="199" t="s">
        <v>710</v>
      </c>
      <c r="D25" s="199" t="n">
        <v>83</v>
      </c>
      <c r="E25" s="211" t="n">
        <v>8</v>
      </c>
      <c r="F25" s="211" t="n">
        <v>34</v>
      </c>
      <c r="G25" s="211"/>
      <c r="H25" s="211"/>
      <c r="I25" s="199"/>
      <c r="J25" s="212"/>
      <c r="K25" s="213"/>
      <c r="L25" s="213"/>
      <c r="M25" s="220" t="n">
        <v>2.37</v>
      </c>
      <c r="N25" s="215" t="n">
        <v>42562</v>
      </c>
      <c r="O25" s="199"/>
      <c r="P25" s="199"/>
      <c r="Q25" s="199"/>
      <c r="S25" s="213"/>
      <c r="T25" s="213"/>
      <c r="U25" s="199" t="n">
        <v>6.75</v>
      </c>
      <c r="V25" s="199"/>
      <c r="W25" s="199"/>
      <c r="X25" s="199"/>
      <c r="Y25" s="216"/>
      <c r="Z25" s="213"/>
      <c r="AA25" s="204" t="n">
        <f aca="false">(AC25/AG25)*10000</f>
        <v>56080.3835472333</v>
      </c>
      <c r="AB25" s="213"/>
      <c r="AC25" s="203" t="n">
        <f aca="false">(M25/U25)*(((100-CC25)/100)*((100-CG25)/100))*100</f>
        <v>30.3666705670608</v>
      </c>
      <c r="AD25" s="213"/>
      <c r="AE25" s="203" t="n">
        <f aca="false">(M25/U25)*(((100-CC25)/(100-9))*((100-CG25)/(100-2)))*100</f>
        <v>34.0509874041947</v>
      </c>
      <c r="AF25" s="213"/>
      <c r="AG25" s="205" t="n">
        <v>5.41484716157205</v>
      </c>
      <c r="AH25" s="199"/>
      <c r="AI25" s="199"/>
      <c r="AJ25" s="199"/>
      <c r="AK25" s="199"/>
      <c r="AL25" s="199"/>
      <c r="AM25" s="199" t="s">
        <v>711</v>
      </c>
      <c r="AN25" s="199"/>
      <c r="AO25" s="219" t="s">
        <v>711</v>
      </c>
      <c r="AP25" s="199"/>
      <c r="AQ25" s="217"/>
      <c r="AR25" s="217"/>
      <c r="AS25" s="199"/>
      <c r="AT25" s="199"/>
      <c r="AU25" s="199"/>
      <c r="AV25" s="199"/>
      <c r="AW25" s="199"/>
      <c r="AX25" s="199"/>
      <c r="AY25" s="199"/>
      <c r="AZ25" s="199"/>
      <c r="BA25" s="199"/>
      <c r="BB25" s="199"/>
      <c r="BC25" s="199"/>
      <c r="BD25" s="199"/>
      <c r="BE25" s="199"/>
      <c r="BF25" s="199"/>
      <c r="BG25" s="207" t="n">
        <v>2.7908</v>
      </c>
      <c r="BH25" s="208" t="n">
        <v>42716</v>
      </c>
      <c r="BI25" s="199"/>
      <c r="BJ25" s="199"/>
      <c r="BK25" s="199"/>
      <c r="BL25" s="199"/>
      <c r="BM25" s="207" t="n">
        <v>62</v>
      </c>
      <c r="BN25" s="208" t="n">
        <v>42716</v>
      </c>
      <c r="BO25" s="207" t="n">
        <v>19.665</v>
      </c>
      <c r="BP25" s="208" t="n">
        <v>42716</v>
      </c>
      <c r="BQ25" s="207" t="n">
        <v>11.1</v>
      </c>
      <c r="BR25" s="208" t="n">
        <v>42716</v>
      </c>
      <c r="BS25" s="207" t="n">
        <v>48.5</v>
      </c>
      <c r="BT25" s="208" t="n">
        <v>42716</v>
      </c>
      <c r="BU25" s="207" t="n">
        <v>19.7</v>
      </c>
      <c r="BV25" s="208" t="n">
        <v>42716</v>
      </c>
      <c r="BW25" s="207" t="n">
        <v>60.3</v>
      </c>
      <c r="BX25" s="208" t="n">
        <v>42716</v>
      </c>
      <c r="BY25" s="207" t="n">
        <v>5.9245</v>
      </c>
      <c r="BZ25" s="208" t="n">
        <v>42716</v>
      </c>
      <c r="CA25" s="199"/>
      <c r="CC25" s="194" t="n">
        <v>8.58</v>
      </c>
      <c r="CD25" s="199"/>
      <c r="CE25" s="199"/>
      <c r="CF25" s="199"/>
      <c r="CG25" s="209" t="n">
        <v>5.3955886229825</v>
      </c>
      <c r="CH25" s="199"/>
      <c r="CI25" s="199"/>
      <c r="CJ25" s="199"/>
      <c r="CK25" s="199"/>
      <c r="CL25" s="199"/>
      <c r="CM25" s="199"/>
    </row>
    <row r="26" customFormat="false" ht="13.8" hidden="false" customHeight="false" outlineLevel="0" collapsed="false">
      <c r="A26" s="210" t="s">
        <v>448</v>
      </c>
      <c r="B26" s="199" t="s">
        <v>618</v>
      </c>
      <c r="C26" s="199" t="s">
        <v>710</v>
      </c>
      <c r="D26" s="199" t="n">
        <v>19</v>
      </c>
      <c r="E26" s="211" t="n">
        <v>9</v>
      </c>
      <c r="F26" s="211" t="n">
        <v>29</v>
      </c>
      <c r="G26" s="211"/>
      <c r="H26" s="211"/>
      <c r="I26" s="199"/>
      <c r="J26" s="212"/>
      <c r="K26" s="213"/>
      <c r="L26" s="213"/>
      <c r="M26" s="220" t="n">
        <v>1.58</v>
      </c>
      <c r="N26" s="215" t="n">
        <v>42562</v>
      </c>
      <c r="O26" s="199"/>
      <c r="P26" s="199"/>
      <c r="Q26" s="199"/>
      <c r="S26" s="213"/>
      <c r="T26" s="213"/>
      <c r="U26" s="199" t="n">
        <v>6.75</v>
      </c>
      <c r="V26" s="199"/>
      <c r="W26" s="199"/>
      <c r="X26" s="199"/>
      <c r="Y26" s="216"/>
      <c r="Z26" s="213"/>
      <c r="AA26" s="204" t="n">
        <f aca="false">(AC26/AG26)*10000</f>
        <v>36758.8330982351</v>
      </c>
      <c r="AB26" s="213"/>
      <c r="AC26" s="203" t="n">
        <f aca="false">(M26/U26)*(((100-CC26)/100)*((100-CG26)/100))*100</f>
        <v>18.813873466517</v>
      </c>
      <c r="AD26" s="213"/>
      <c r="AE26" s="203" t="n">
        <f aca="false">(M26/U26)*(((100-CC26)/(100-9))*((100-CG26)/(100-2)))*100</f>
        <v>21.0965165581039</v>
      </c>
      <c r="AF26" s="213"/>
      <c r="AG26" s="205" t="n">
        <v>5.11819116135663</v>
      </c>
      <c r="AH26" s="199"/>
      <c r="AI26" s="199"/>
      <c r="AJ26" s="199"/>
      <c r="AK26" s="199"/>
      <c r="AL26" s="199"/>
      <c r="AM26" s="199" t="n">
        <v>96</v>
      </c>
      <c r="AN26" s="189" t="n">
        <v>42465</v>
      </c>
      <c r="AO26" s="194" t="n">
        <v>98</v>
      </c>
      <c r="AP26" s="189" t="n">
        <v>42467</v>
      </c>
      <c r="AQ26" s="217"/>
      <c r="AR26" s="217"/>
      <c r="AS26" s="199"/>
      <c r="AT26" s="199"/>
      <c r="AU26" s="199"/>
      <c r="AV26" s="199"/>
      <c r="AW26" s="199"/>
      <c r="AX26" s="199"/>
      <c r="AY26" s="199"/>
      <c r="AZ26" s="199"/>
      <c r="BA26" s="199"/>
      <c r="BB26" s="199"/>
      <c r="BC26" s="199"/>
      <c r="BD26" s="199"/>
      <c r="BE26" s="199"/>
      <c r="BF26" s="199"/>
      <c r="BG26" s="207" t="n">
        <v>51.332</v>
      </c>
      <c r="BH26" s="208" t="n">
        <v>42716</v>
      </c>
      <c r="BI26" s="199"/>
      <c r="BJ26" s="199"/>
      <c r="BK26" s="199"/>
      <c r="BL26" s="199"/>
      <c r="BM26" s="207" t="n">
        <v>21.3</v>
      </c>
      <c r="BN26" s="208" t="n">
        <v>42716</v>
      </c>
      <c r="BO26" s="207" t="n">
        <v>13.625</v>
      </c>
      <c r="BP26" s="208" t="n">
        <v>42716</v>
      </c>
      <c r="BQ26" s="207" t="n">
        <v>12.1</v>
      </c>
      <c r="BR26" s="208" t="n">
        <v>42716</v>
      </c>
      <c r="BS26" s="207" t="n">
        <v>48.2</v>
      </c>
      <c r="BT26" s="208" t="n">
        <v>42716</v>
      </c>
      <c r="BU26" s="207" t="n">
        <v>23.4</v>
      </c>
      <c r="BV26" s="208" t="n">
        <v>42716</v>
      </c>
      <c r="BW26" s="207" t="n">
        <v>78.8</v>
      </c>
      <c r="BX26" s="208" t="n">
        <v>42716</v>
      </c>
      <c r="BY26" s="207" t="n">
        <v>7.2031</v>
      </c>
      <c r="BZ26" s="208" t="n">
        <v>42716</v>
      </c>
      <c r="CA26" s="199"/>
      <c r="CC26" s="194" t="n">
        <v>8.58</v>
      </c>
      <c r="CD26" s="199"/>
      <c r="CE26" s="199"/>
      <c r="CF26" s="199"/>
      <c r="CG26" s="209" t="n">
        <v>12.0808080808081</v>
      </c>
      <c r="CH26" s="199"/>
      <c r="CI26" s="199"/>
      <c r="CJ26" s="199"/>
      <c r="CK26" s="199"/>
      <c r="CL26" s="199"/>
      <c r="CM26" s="199"/>
    </row>
    <row r="27" customFormat="false" ht="13.8" hidden="false" customHeight="false" outlineLevel="0" collapsed="false">
      <c r="A27" s="210" t="s">
        <v>466</v>
      </c>
      <c r="B27" s="199" t="s">
        <v>618</v>
      </c>
      <c r="C27" s="199" t="s">
        <v>710</v>
      </c>
      <c r="D27" s="199" t="n">
        <v>60</v>
      </c>
      <c r="E27" s="211" t="n">
        <v>9</v>
      </c>
      <c r="F27" s="211" t="n">
        <v>30</v>
      </c>
      <c r="G27" s="211"/>
      <c r="H27" s="211"/>
      <c r="I27" s="199"/>
      <c r="J27" s="212"/>
      <c r="K27" s="213"/>
      <c r="L27" s="213"/>
      <c r="M27" s="220" t="n">
        <v>2.31</v>
      </c>
      <c r="N27" s="215" t="n">
        <v>42562</v>
      </c>
      <c r="O27" s="199"/>
      <c r="P27" s="199"/>
      <c r="Q27" s="199"/>
      <c r="S27" s="213"/>
      <c r="T27" s="213"/>
      <c r="U27" s="199" t="n">
        <v>6.75</v>
      </c>
      <c r="V27" s="199"/>
      <c r="W27" s="199"/>
      <c r="X27" s="199"/>
      <c r="Y27" s="216"/>
      <c r="Z27" s="213"/>
      <c r="AA27" s="204" t="n">
        <f aca="false">(AC27/AG27)*10000</f>
        <v>57064.743174498</v>
      </c>
      <c r="AB27" s="213"/>
      <c r="AC27" s="203" t="n">
        <f aca="false">(M27/U27)*(((100-CC27)/100)*((100-CG27)/100))*100</f>
        <v>28.7601749532151</v>
      </c>
      <c r="AD27" s="213"/>
      <c r="AE27" s="203" t="n">
        <f aca="false">(M27/U27)*(((100-CC27)/(100-9))*((100-CG27)/(100-2)))*100</f>
        <v>32.2495794496693</v>
      </c>
      <c r="AF27" s="213"/>
      <c r="AG27" s="205" t="n">
        <v>5.03992015968064</v>
      </c>
      <c r="AH27" s="199"/>
      <c r="AI27" s="199"/>
      <c r="AJ27" s="199"/>
      <c r="AK27" s="199"/>
      <c r="AL27" s="199"/>
      <c r="AM27" s="199" t="n">
        <v>96</v>
      </c>
      <c r="AN27" s="189" t="n">
        <v>42465</v>
      </c>
      <c r="AO27" s="194" t="n">
        <v>98</v>
      </c>
      <c r="AP27" s="189" t="n">
        <v>42467</v>
      </c>
      <c r="AQ27" s="217"/>
      <c r="AR27" s="217"/>
      <c r="AS27" s="199"/>
      <c r="AT27" s="199"/>
      <c r="AU27" s="199"/>
      <c r="AV27" s="199"/>
      <c r="AW27" s="199"/>
      <c r="AX27" s="199"/>
      <c r="AY27" s="199"/>
      <c r="AZ27" s="199"/>
      <c r="BA27" s="199"/>
      <c r="BB27" s="199"/>
      <c r="BC27" s="199"/>
      <c r="BD27" s="199"/>
      <c r="BE27" s="199"/>
      <c r="BF27" s="199"/>
      <c r="BG27" s="207" t="n">
        <v>2.6548</v>
      </c>
      <c r="BH27" s="208" t="n">
        <v>42716</v>
      </c>
      <c r="BI27" s="199"/>
      <c r="BJ27" s="199"/>
      <c r="BK27" s="199"/>
      <c r="BL27" s="199"/>
      <c r="BM27" s="207" t="n">
        <v>53.9</v>
      </c>
      <c r="BN27" s="208" t="n">
        <v>42716</v>
      </c>
      <c r="BO27" s="207" t="n">
        <v>19.174</v>
      </c>
      <c r="BP27" s="208" t="n">
        <v>42716</v>
      </c>
      <c r="BQ27" s="207" t="n">
        <v>9.8</v>
      </c>
      <c r="BR27" s="208" t="n">
        <v>42716</v>
      </c>
      <c r="BS27" s="207" t="n">
        <v>44.9</v>
      </c>
      <c r="BT27" s="208" t="n">
        <v>42716</v>
      </c>
      <c r="BU27" s="207" t="n">
        <v>22</v>
      </c>
      <c r="BV27" s="208" t="n">
        <v>42716</v>
      </c>
      <c r="BW27" s="207" t="n">
        <v>66.5</v>
      </c>
      <c r="BX27" s="208" t="n">
        <v>42716</v>
      </c>
      <c r="BY27" s="207" t="n">
        <v>6.7716</v>
      </c>
      <c r="BZ27" s="208" t="n">
        <v>42716</v>
      </c>
      <c r="CA27" s="199"/>
      <c r="CC27" s="194" t="n">
        <v>8.58</v>
      </c>
      <c r="CD27" s="199"/>
      <c r="CE27" s="199"/>
      <c r="CF27" s="199"/>
      <c r="CG27" s="209" t="n">
        <v>8.07320907253537</v>
      </c>
      <c r="CH27" s="199"/>
      <c r="CI27" s="199"/>
      <c r="CJ27" s="199"/>
      <c r="CK27" s="199"/>
      <c r="CL27" s="199"/>
      <c r="CM27" s="199"/>
    </row>
    <row r="28" customFormat="false" ht="13.8" hidden="false" customHeight="false" outlineLevel="0" collapsed="false">
      <c r="A28" s="210" t="s">
        <v>454</v>
      </c>
      <c r="B28" s="199" t="s">
        <v>618</v>
      </c>
      <c r="C28" s="199" t="s">
        <v>710</v>
      </c>
      <c r="D28" s="199" t="n">
        <v>36</v>
      </c>
      <c r="E28" s="211" t="n">
        <v>9</v>
      </c>
      <c r="F28" s="211" t="n">
        <v>31</v>
      </c>
      <c r="G28" s="211"/>
      <c r="H28" s="211"/>
      <c r="I28" s="199"/>
      <c r="J28" s="212"/>
      <c r="K28" s="213"/>
      <c r="L28" s="213"/>
      <c r="M28" s="220" t="n">
        <v>1.75</v>
      </c>
      <c r="N28" s="215" t="n">
        <v>42562</v>
      </c>
      <c r="O28" s="199"/>
      <c r="P28" s="199"/>
      <c r="Q28" s="199"/>
      <c r="S28" s="213"/>
      <c r="T28" s="213"/>
      <c r="U28" s="199" t="n">
        <v>6.75</v>
      </c>
      <c r="V28" s="199"/>
      <c r="W28" s="199"/>
      <c r="X28" s="199"/>
      <c r="Y28" s="216"/>
      <c r="Z28" s="213"/>
      <c r="AA28" s="204" t="n">
        <f aca="false">(AC28/AG28)*10000</f>
        <v>44766.7612367274</v>
      </c>
      <c r="AB28" s="213"/>
      <c r="AC28" s="203" t="n">
        <f aca="false">(M28/U28)*(((100-CC28)/100)*((100-CG28)/100))*100</f>
        <v>22.2903104286824</v>
      </c>
      <c r="AD28" s="213"/>
      <c r="AE28" s="203" t="n">
        <f aca="false">(M28/U28)*(((100-CC28)/(100-9))*((100-CG28)/(100-2)))*100</f>
        <v>24.9947414540058</v>
      </c>
      <c r="AF28" s="213"/>
      <c r="AG28" s="205" t="n">
        <v>4.97920997920998</v>
      </c>
      <c r="AH28" s="199"/>
      <c r="AI28" s="199"/>
      <c r="AJ28" s="199"/>
      <c r="AK28" s="199"/>
      <c r="AL28" s="199"/>
      <c r="AM28" s="199" t="n">
        <v>96</v>
      </c>
      <c r="AN28" s="189" t="n">
        <v>42465</v>
      </c>
      <c r="AO28" s="194" t="n">
        <v>98</v>
      </c>
      <c r="AP28" s="189" t="n">
        <v>42467</v>
      </c>
      <c r="AQ28" s="217"/>
      <c r="AR28" s="217"/>
      <c r="AS28" s="199"/>
      <c r="AT28" s="199"/>
      <c r="AU28" s="199"/>
      <c r="AV28" s="199"/>
      <c r="AW28" s="199"/>
      <c r="AX28" s="199"/>
      <c r="AY28" s="199"/>
      <c r="AZ28" s="199"/>
      <c r="BA28" s="199"/>
      <c r="BB28" s="199"/>
      <c r="BC28" s="199"/>
      <c r="BD28" s="199"/>
      <c r="BE28" s="199"/>
      <c r="BF28" s="199"/>
      <c r="BG28" s="207" t="n">
        <v>54.299</v>
      </c>
      <c r="BH28" s="208" t="n">
        <v>42716</v>
      </c>
      <c r="BI28" s="199"/>
      <c r="BJ28" s="199"/>
      <c r="BK28" s="199"/>
      <c r="BL28" s="199"/>
      <c r="BM28" s="207" t="n">
        <v>13.8</v>
      </c>
      <c r="BN28" s="208" t="n">
        <v>42716</v>
      </c>
      <c r="BO28" s="207" t="n">
        <v>13.879</v>
      </c>
      <c r="BP28" s="208" t="n">
        <v>42716</v>
      </c>
      <c r="BQ28" s="207" t="n">
        <v>12.3</v>
      </c>
      <c r="BR28" s="208" t="n">
        <v>42716</v>
      </c>
      <c r="BS28" s="207" t="n">
        <v>43.9</v>
      </c>
      <c r="BT28" s="208" t="n">
        <v>42716</v>
      </c>
      <c r="BU28" s="207" t="n">
        <v>21.8</v>
      </c>
      <c r="BV28" s="208" t="n">
        <v>42716</v>
      </c>
      <c r="BW28" s="207" t="n">
        <v>71.3</v>
      </c>
      <c r="BX28" s="208" t="n">
        <v>42716</v>
      </c>
      <c r="BY28" s="207" t="n">
        <v>7.3898</v>
      </c>
      <c r="BZ28" s="208" t="n">
        <v>42716</v>
      </c>
      <c r="CA28" s="199"/>
      <c r="CC28" s="194" t="n">
        <v>8.58</v>
      </c>
      <c r="CD28" s="199"/>
      <c r="CE28" s="199"/>
      <c r="CF28" s="199"/>
      <c r="CG28" s="209" t="n">
        <v>5.95393606050189</v>
      </c>
      <c r="CH28" s="199"/>
      <c r="CI28" s="199"/>
      <c r="CJ28" s="199"/>
      <c r="CK28" s="199"/>
      <c r="CL28" s="199"/>
      <c r="CM28" s="199"/>
    </row>
    <row r="29" customFormat="false" ht="13.8" hidden="false" customHeight="false" outlineLevel="0" collapsed="false">
      <c r="A29" s="210" t="s">
        <v>588</v>
      </c>
      <c r="B29" s="199" t="s">
        <v>618</v>
      </c>
      <c r="C29" s="199" t="s">
        <v>710</v>
      </c>
      <c r="D29" s="199" t="n">
        <v>78</v>
      </c>
      <c r="E29" s="211" t="n">
        <v>9</v>
      </c>
      <c r="F29" s="211" t="n">
        <v>32</v>
      </c>
      <c r="G29" s="211"/>
      <c r="H29" s="211"/>
      <c r="I29" s="199"/>
      <c r="J29" s="212"/>
      <c r="K29" s="213"/>
      <c r="L29" s="213"/>
      <c r="M29" s="220" t="n">
        <v>3.32</v>
      </c>
      <c r="N29" s="215" t="n">
        <v>42562</v>
      </c>
      <c r="O29" s="199"/>
      <c r="P29" s="199"/>
      <c r="Q29" s="199"/>
      <c r="S29" s="213"/>
      <c r="T29" s="213"/>
      <c r="U29" s="199" t="n">
        <v>6.75</v>
      </c>
      <c r="V29" s="199"/>
      <c r="W29" s="199"/>
      <c r="X29" s="199"/>
      <c r="Y29" s="216"/>
      <c r="Z29" s="213"/>
      <c r="AA29" s="204" t="n">
        <f aca="false">(AC29/AG29)*10000</f>
        <v>89292.190396401</v>
      </c>
      <c r="AB29" s="213"/>
      <c r="AC29" s="203" t="n">
        <f aca="false">(M29/U29)*(((100-CC29)/100)*((100-CG29)/100))*100</f>
        <v>42.7983742227216</v>
      </c>
      <c r="AD29" s="213"/>
      <c r="AE29" s="203" t="n">
        <f aca="false">(M29/U29)*(((100-CC29)/(100-9))*((100-CG29)/(100-2)))*100</f>
        <v>47.9910004740094</v>
      </c>
      <c r="AF29" s="213"/>
      <c r="AG29" s="205" t="n">
        <v>4.79307025986526</v>
      </c>
      <c r="AH29" s="199"/>
      <c r="AI29" s="199"/>
      <c r="AJ29" s="199"/>
      <c r="AK29" s="199"/>
      <c r="AL29" s="199"/>
      <c r="AM29" s="199" t="n">
        <v>96</v>
      </c>
      <c r="AN29" s="189" t="n">
        <v>42465</v>
      </c>
      <c r="AO29" s="194" t="n">
        <v>98</v>
      </c>
      <c r="AP29" s="189" t="n">
        <v>42467</v>
      </c>
      <c r="AQ29" s="217"/>
      <c r="AR29" s="217"/>
      <c r="AS29" s="199"/>
      <c r="AT29" s="199"/>
      <c r="AU29" s="199"/>
      <c r="AV29" s="199"/>
      <c r="AW29" s="199"/>
      <c r="AX29" s="199"/>
      <c r="AY29" s="199"/>
      <c r="AZ29" s="199"/>
      <c r="BA29" s="199"/>
      <c r="BB29" s="199"/>
      <c r="BC29" s="199"/>
      <c r="BD29" s="199"/>
      <c r="BE29" s="199"/>
      <c r="BF29" s="199"/>
      <c r="BG29" s="207" t="n">
        <v>6.984</v>
      </c>
      <c r="BH29" s="208" t="n">
        <v>42716</v>
      </c>
      <c r="BI29" s="199"/>
      <c r="BJ29" s="199"/>
      <c r="BK29" s="199"/>
      <c r="BL29" s="199"/>
      <c r="BM29" s="207" t="n">
        <v>62.6</v>
      </c>
      <c r="BN29" s="208" t="n">
        <v>42716</v>
      </c>
      <c r="BO29" s="207" t="n">
        <v>20.699</v>
      </c>
      <c r="BP29" s="208" t="n">
        <v>42716</v>
      </c>
      <c r="BQ29" s="207" t="n">
        <v>9.5</v>
      </c>
      <c r="BR29" s="208" t="n">
        <v>42716</v>
      </c>
      <c r="BS29" s="207" t="n">
        <v>52.4</v>
      </c>
      <c r="BT29" s="208" t="n">
        <v>42716</v>
      </c>
      <c r="BU29" s="207" t="n">
        <v>16.2</v>
      </c>
      <c r="BV29" s="208" t="n">
        <v>42716</v>
      </c>
      <c r="BW29" s="207" t="n">
        <v>13.8</v>
      </c>
      <c r="BX29" s="208" t="n">
        <v>42716</v>
      </c>
      <c r="BY29" s="207" t="n">
        <v>5.7629</v>
      </c>
      <c r="BZ29" s="208" t="n">
        <v>42716</v>
      </c>
      <c r="CA29" s="199"/>
      <c r="CC29" s="194" t="n">
        <v>8.58</v>
      </c>
      <c r="CD29" s="199"/>
      <c r="CE29" s="199"/>
      <c r="CF29" s="199"/>
      <c r="CG29" s="209" t="n">
        <v>4.81867548842145</v>
      </c>
      <c r="CH29" s="199"/>
      <c r="CI29" s="199"/>
      <c r="CJ29" s="199"/>
      <c r="CK29" s="199"/>
      <c r="CL29" s="199"/>
      <c r="CM29" s="199"/>
    </row>
    <row r="30" customFormat="false" ht="13.8" hidden="false" customHeight="false" outlineLevel="0" collapsed="false">
      <c r="A30" s="210" t="s">
        <v>554</v>
      </c>
      <c r="B30" s="199" t="s">
        <v>618</v>
      </c>
      <c r="C30" s="199" t="s">
        <v>710</v>
      </c>
      <c r="D30" s="199" t="n">
        <v>2</v>
      </c>
      <c r="E30" s="211" t="n">
        <v>9</v>
      </c>
      <c r="F30" s="211" t="n">
        <v>33</v>
      </c>
      <c r="G30" s="211"/>
      <c r="H30" s="211"/>
      <c r="I30" s="199"/>
      <c r="J30" s="212"/>
      <c r="K30" s="213"/>
      <c r="L30" s="213"/>
      <c r="M30" s="220" t="n">
        <v>2.64</v>
      </c>
      <c r="N30" s="215" t="n">
        <v>42562</v>
      </c>
      <c r="O30" s="199"/>
      <c r="P30" s="199"/>
      <c r="Q30" s="199"/>
      <c r="S30" s="213"/>
      <c r="T30" s="213"/>
      <c r="U30" s="199" t="n">
        <v>6.75</v>
      </c>
      <c r="V30" s="199"/>
      <c r="W30" s="199"/>
      <c r="X30" s="199"/>
      <c r="Y30" s="216"/>
      <c r="Z30" s="213"/>
      <c r="AA30" s="204" t="n">
        <f aca="false">(AC30/AG30)*10000</f>
        <v>78787.7732216691</v>
      </c>
      <c r="AB30" s="213"/>
      <c r="AC30" s="203" t="n">
        <f aca="false">(M30/U30)*(((100-CC30)/100)*((100-CG30)/100))*100</f>
        <v>33.6781793441018</v>
      </c>
      <c r="AD30" s="213"/>
      <c r="AE30" s="203" t="n">
        <f aca="false">(M30/U30)*(((100-CC30)/(100-9))*((100-CG30)/(100-2)))*100</f>
        <v>37.7642737655324</v>
      </c>
      <c r="AF30" s="213"/>
      <c r="AG30" s="205" t="n">
        <v>4.2745438748914</v>
      </c>
      <c r="AH30" s="199"/>
      <c r="AI30" s="199"/>
      <c r="AJ30" s="199"/>
      <c r="AK30" s="199"/>
      <c r="AL30" s="199"/>
      <c r="AM30" s="199" t="s">
        <v>711</v>
      </c>
      <c r="AN30" s="199"/>
      <c r="AO30" s="219" t="s">
        <v>711</v>
      </c>
      <c r="AP30" s="199"/>
      <c r="AQ30" s="217"/>
      <c r="AR30" s="217"/>
      <c r="AS30" s="199"/>
      <c r="AT30" s="199"/>
      <c r="AU30" s="199"/>
      <c r="AV30" s="199"/>
      <c r="AW30" s="199"/>
      <c r="AX30" s="199"/>
      <c r="AY30" s="199"/>
      <c r="AZ30" s="199"/>
      <c r="BA30" s="199"/>
      <c r="BB30" s="199"/>
      <c r="BC30" s="199"/>
      <c r="BD30" s="199"/>
      <c r="BE30" s="199"/>
      <c r="BF30" s="199"/>
      <c r="BG30" s="207" t="n">
        <v>6.8352</v>
      </c>
      <c r="BH30" s="208" t="n">
        <v>42716</v>
      </c>
      <c r="BI30" s="199"/>
      <c r="BJ30" s="199"/>
      <c r="BK30" s="199"/>
      <c r="BL30" s="199"/>
      <c r="BM30" s="207" t="n">
        <v>61.2</v>
      </c>
      <c r="BN30" s="208" t="n">
        <v>42716</v>
      </c>
      <c r="BO30" s="207" t="n">
        <v>20.217</v>
      </c>
      <c r="BP30" s="208" t="n">
        <v>42716</v>
      </c>
      <c r="BQ30" s="207" t="n">
        <v>10.5</v>
      </c>
      <c r="BR30" s="208" t="n">
        <v>42716</v>
      </c>
      <c r="BS30" s="207" t="n">
        <v>50.5</v>
      </c>
      <c r="BT30" s="208" t="n">
        <v>42716</v>
      </c>
      <c r="BU30" s="207" t="n">
        <v>18</v>
      </c>
      <c r="BV30" s="208" t="n">
        <v>42716</v>
      </c>
      <c r="BW30" s="207" t="n">
        <v>18.8</v>
      </c>
      <c r="BX30" s="208" t="n">
        <v>42716</v>
      </c>
      <c r="BY30" s="207" t="n">
        <v>5.9844</v>
      </c>
      <c r="BZ30" s="208" t="n">
        <v>42716</v>
      </c>
      <c r="CA30" s="199"/>
      <c r="CC30" s="194" t="n">
        <v>8.58</v>
      </c>
      <c r="CD30" s="199"/>
      <c r="CE30" s="199"/>
      <c r="CF30" s="199"/>
      <c r="CG30" s="209" t="n">
        <v>5.80947136563877</v>
      </c>
      <c r="CH30" s="199"/>
      <c r="CI30" s="199"/>
      <c r="CJ30" s="199"/>
      <c r="CK30" s="199"/>
      <c r="CL30" s="199"/>
      <c r="CM30" s="199"/>
    </row>
    <row r="31" customFormat="false" ht="13.8" hidden="false" customHeight="false" outlineLevel="0" collapsed="false">
      <c r="A31" s="210" t="s">
        <v>544</v>
      </c>
      <c r="B31" s="199" t="s">
        <v>618</v>
      </c>
      <c r="C31" s="199" t="s">
        <v>710</v>
      </c>
      <c r="D31" s="199" t="n">
        <v>31</v>
      </c>
      <c r="E31" s="211" t="n">
        <v>9</v>
      </c>
      <c r="F31" s="211" t="n">
        <v>34</v>
      </c>
      <c r="G31" s="211"/>
      <c r="H31" s="211"/>
      <c r="I31" s="199"/>
      <c r="J31" s="212"/>
      <c r="K31" s="213"/>
      <c r="L31" s="213"/>
      <c r="M31" s="220" t="n">
        <v>2.46</v>
      </c>
      <c r="N31" s="215" t="n">
        <v>42562</v>
      </c>
      <c r="O31" s="199"/>
      <c r="P31" s="199"/>
      <c r="Q31" s="199"/>
      <c r="S31" s="213"/>
      <c r="T31" s="213"/>
      <c r="U31" s="199" t="n">
        <v>6.75</v>
      </c>
      <c r="V31" s="199"/>
      <c r="W31" s="199"/>
      <c r="X31" s="199"/>
      <c r="Y31" s="216"/>
      <c r="Z31" s="213"/>
      <c r="AA31" s="204" t="n">
        <f aca="false">(AC31/AG31)*10000</f>
        <v>64764.9554776824</v>
      </c>
      <c r="AB31" s="213"/>
      <c r="AC31" s="203" t="n">
        <f aca="false">(M31/U31)*(((100-CC31)/100)*((100-CG31)/100))*100</f>
        <v>30.4560413861056</v>
      </c>
      <c r="AD31" s="213"/>
      <c r="AE31" s="203" t="n">
        <f aca="false">(M31/U31)*(((100-CC31)/(100-9))*((100-CG31)/(100-2)))*100</f>
        <v>34.1512013748661</v>
      </c>
      <c r="AF31" s="213"/>
      <c r="AG31" s="205" t="n">
        <v>4.70254957507082</v>
      </c>
      <c r="AH31" s="199"/>
      <c r="AI31" s="199"/>
      <c r="AJ31" s="199"/>
      <c r="AK31" s="199"/>
      <c r="AL31" s="199"/>
      <c r="AM31" s="199" t="s">
        <v>711</v>
      </c>
      <c r="AN31" s="199"/>
      <c r="AO31" s="194" t="n">
        <v>96</v>
      </c>
      <c r="AP31" s="189" t="n">
        <v>42465</v>
      </c>
      <c r="AQ31" s="217"/>
      <c r="AR31" s="217"/>
      <c r="AS31" s="199"/>
      <c r="AT31" s="199"/>
      <c r="AU31" s="199"/>
      <c r="AV31" s="199"/>
      <c r="AW31" s="199"/>
      <c r="AX31" s="199"/>
      <c r="AY31" s="199"/>
      <c r="AZ31" s="199"/>
      <c r="BA31" s="199"/>
      <c r="BB31" s="199"/>
      <c r="BC31" s="199"/>
      <c r="BD31" s="199"/>
      <c r="BE31" s="199"/>
      <c r="BF31" s="199"/>
      <c r="BG31" s="207" t="n">
        <v>0.19047</v>
      </c>
      <c r="BH31" s="208" t="n">
        <v>42716</v>
      </c>
      <c r="BI31" s="199"/>
      <c r="BJ31" s="199"/>
      <c r="BK31" s="199"/>
      <c r="BL31" s="199"/>
      <c r="BM31" s="207" t="n">
        <v>65.8</v>
      </c>
      <c r="BN31" s="208" t="n">
        <v>42716</v>
      </c>
      <c r="BO31" s="207" t="n">
        <v>19.528</v>
      </c>
      <c r="BP31" s="208" t="n">
        <v>42716</v>
      </c>
      <c r="BQ31" s="207" t="n">
        <v>9.4</v>
      </c>
      <c r="BR31" s="208" t="n">
        <v>42716</v>
      </c>
      <c r="BS31" s="207" t="n">
        <v>48.7</v>
      </c>
      <c r="BT31" s="208" t="n">
        <v>42716</v>
      </c>
      <c r="BU31" s="207" t="n">
        <v>18.7</v>
      </c>
      <c r="BV31" s="208" t="n">
        <v>42716</v>
      </c>
      <c r="BW31" s="207" t="n">
        <v>17.7</v>
      </c>
      <c r="BX31" s="208" t="n">
        <v>42716</v>
      </c>
      <c r="BY31" s="207" t="n">
        <v>6.274</v>
      </c>
      <c r="BZ31" s="208" t="n">
        <v>42716</v>
      </c>
      <c r="CA31" s="199"/>
      <c r="CC31" s="194" t="n">
        <v>8.58</v>
      </c>
      <c r="CD31" s="199"/>
      <c r="CE31" s="199"/>
      <c r="CF31" s="199"/>
      <c r="CG31" s="209" t="n">
        <v>8.58848584296339</v>
      </c>
      <c r="CH31" s="199"/>
      <c r="CI31" s="199"/>
      <c r="CJ31" s="199"/>
      <c r="CK31" s="199"/>
      <c r="CL31" s="199"/>
      <c r="CM31" s="199"/>
    </row>
    <row r="32" customFormat="false" ht="13.8" hidden="false" customHeight="false" outlineLevel="0" collapsed="false">
      <c r="A32" s="210" t="s">
        <v>574</v>
      </c>
      <c r="B32" s="199" t="s">
        <v>618</v>
      </c>
      <c r="C32" s="199" t="s">
        <v>710</v>
      </c>
      <c r="D32" s="199" t="n">
        <v>79</v>
      </c>
      <c r="E32" s="211" t="n">
        <v>10</v>
      </c>
      <c r="F32" s="211" t="n">
        <v>29</v>
      </c>
      <c r="G32" s="211"/>
      <c r="H32" s="211"/>
      <c r="I32" s="199"/>
      <c r="J32" s="212"/>
      <c r="K32" s="213"/>
      <c r="L32" s="213"/>
      <c r="M32" s="220" t="n">
        <v>2.4</v>
      </c>
      <c r="N32" s="215" t="n">
        <v>42562</v>
      </c>
      <c r="O32" s="199"/>
      <c r="P32" s="199"/>
      <c r="Q32" s="199"/>
      <c r="S32" s="213"/>
      <c r="T32" s="213"/>
      <c r="U32" s="199" t="n">
        <v>6.75</v>
      </c>
      <c r="V32" s="199"/>
      <c r="W32" s="199"/>
      <c r="X32" s="199"/>
      <c r="Y32" s="216"/>
      <c r="Z32" s="213"/>
      <c r="AA32" s="204" t="n">
        <f aca="false">(AC32/AG32)*10000</f>
        <v>70515.9871679582</v>
      </c>
      <c r="AB32" s="213"/>
      <c r="AC32" s="203" t="n">
        <f aca="false">(M32/U32)*(((100-CC32)/100)*((100-CG32)/100))*100</f>
        <v>30.1135888261743</v>
      </c>
      <c r="AD32" s="213"/>
      <c r="AE32" s="203" t="n">
        <f aca="false">(M32/U32)*(((100-CC32)/(100-9))*((100-CG32)/(100-2)))*100</f>
        <v>33.7671998499376</v>
      </c>
      <c r="AF32" s="213"/>
      <c r="AG32" s="205" t="n">
        <v>4.27046263345196</v>
      </c>
      <c r="AH32" s="199"/>
      <c r="AI32" s="199"/>
      <c r="AJ32" s="199"/>
      <c r="AK32" s="199"/>
      <c r="AL32" s="199"/>
      <c r="AM32" s="199" t="s">
        <v>711</v>
      </c>
      <c r="AN32" s="199"/>
      <c r="AO32" s="219" t="s">
        <v>711</v>
      </c>
      <c r="AP32" s="199"/>
      <c r="AQ32" s="217"/>
      <c r="AR32" s="217"/>
      <c r="AS32" s="199"/>
      <c r="AT32" s="199"/>
      <c r="AU32" s="199"/>
      <c r="AV32" s="199"/>
      <c r="AW32" s="199"/>
      <c r="AX32" s="199"/>
      <c r="AY32" s="199"/>
      <c r="AZ32" s="199"/>
      <c r="BA32" s="199"/>
      <c r="BB32" s="199"/>
      <c r="BC32" s="199"/>
      <c r="BD32" s="199"/>
      <c r="BE32" s="199"/>
      <c r="BF32" s="199"/>
      <c r="BG32" s="207" t="n">
        <v>3.2556</v>
      </c>
      <c r="BH32" s="208" t="n">
        <v>42716</v>
      </c>
      <c r="BI32" s="199"/>
      <c r="BJ32" s="199"/>
      <c r="BK32" s="199"/>
      <c r="BL32" s="199"/>
      <c r="BM32" s="207" t="n">
        <v>59</v>
      </c>
      <c r="BN32" s="208" t="n">
        <v>42716</v>
      </c>
      <c r="BO32" s="207" t="n">
        <v>19.1</v>
      </c>
      <c r="BP32" s="208" t="n">
        <v>42716</v>
      </c>
      <c r="BQ32" s="207" t="n">
        <v>9</v>
      </c>
      <c r="BR32" s="208" t="n">
        <v>42716</v>
      </c>
      <c r="BS32" s="207" t="n">
        <v>50.8</v>
      </c>
      <c r="BT32" s="208" t="n">
        <v>42716</v>
      </c>
      <c r="BU32" s="207" t="n">
        <v>17.6</v>
      </c>
      <c r="BV32" s="208" t="n">
        <v>42716</v>
      </c>
      <c r="BW32" s="207" t="n">
        <v>15</v>
      </c>
      <c r="BX32" s="208" t="n">
        <v>42716</v>
      </c>
      <c r="BY32" s="207" t="n">
        <v>7.0098</v>
      </c>
      <c r="BZ32" s="208" t="n">
        <v>42716</v>
      </c>
      <c r="CA32" s="199"/>
      <c r="CC32" s="194" t="n">
        <v>8.58</v>
      </c>
      <c r="CD32" s="199"/>
      <c r="CE32" s="199"/>
      <c r="CF32" s="199"/>
      <c r="CG32" s="209" t="n">
        <v>7.35673969195446</v>
      </c>
      <c r="CH32" s="199"/>
      <c r="CI32" s="199"/>
      <c r="CJ32" s="199"/>
      <c r="CK32" s="199"/>
      <c r="CL32" s="199"/>
      <c r="CM32" s="199"/>
    </row>
    <row r="33" s="233" customFormat="true" ht="13.8" hidden="false" customHeight="false" outlineLevel="0" collapsed="false">
      <c r="A33" s="222" t="s">
        <v>712</v>
      </c>
      <c r="B33" s="223" t="s">
        <v>618</v>
      </c>
      <c r="C33" s="223" t="s">
        <v>710</v>
      </c>
      <c r="D33" s="223" t="n">
        <v>24</v>
      </c>
      <c r="E33" s="224" t="n">
        <v>10</v>
      </c>
      <c r="F33" s="224" t="n">
        <v>30</v>
      </c>
      <c r="G33" s="224"/>
      <c r="H33" s="224"/>
      <c r="I33" s="223"/>
      <c r="J33" s="225"/>
      <c r="K33" s="226"/>
      <c r="L33" s="226"/>
      <c r="M33" s="227" t="n">
        <v>3.11</v>
      </c>
      <c r="N33" s="228" t="n">
        <v>42562</v>
      </c>
      <c r="O33" s="223"/>
      <c r="P33" s="223"/>
      <c r="Q33" s="223"/>
      <c r="R33" s="229"/>
      <c r="S33" s="226"/>
      <c r="T33" s="226"/>
      <c r="U33" s="223" t="n">
        <v>6.75</v>
      </c>
      <c r="V33" s="223"/>
      <c r="W33" s="223"/>
      <c r="X33" s="223"/>
      <c r="Y33" s="230"/>
      <c r="Z33" s="226"/>
      <c r="AA33" s="231" t="n">
        <f aca="false">(AC33/AG33)*10000</f>
        <v>89207.5404844964</v>
      </c>
      <c r="AB33" s="226"/>
      <c r="AC33" s="230" t="n">
        <f aca="false">(M33/U33)*(((100-CC33)/100)*((100-CG33)/100))*100</f>
        <v>39.3316548102376</v>
      </c>
      <c r="AD33" s="226"/>
      <c r="AE33" s="230" t="n">
        <f aca="false">(M33/U33)*(((100-CC33)/(100-9))*((100-CG33)/(100-2)))*100</f>
        <v>44.1036721352743</v>
      </c>
      <c r="AF33" s="226"/>
      <c r="AG33" s="232" t="n">
        <v>4.40900562851782</v>
      </c>
      <c r="AH33" s="223"/>
      <c r="AI33" s="223"/>
      <c r="AJ33" s="223"/>
      <c r="AK33" s="223"/>
      <c r="AL33" s="223"/>
      <c r="AM33" s="223" t="s">
        <v>711</v>
      </c>
      <c r="AN33" s="223"/>
      <c r="AO33" s="233" t="n">
        <v>96</v>
      </c>
      <c r="AP33" s="236" t="n">
        <v>42465</v>
      </c>
      <c r="AQ33" s="234"/>
      <c r="AR33" s="234"/>
      <c r="AS33" s="223"/>
      <c r="AT33" s="223"/>
      <c r="AU33" s="223"/>
      <c r="AV33" s="223"/>
      <c r="AW33" s="223"/>
      <c r="AX33" s="223"/>
      <c r="AY33" s="223"/>
      <c r="AZ33" s="223"/>
      <c r="BA33" s="223"/>
      <c r="BB33" s="223"/>
      <c r="BC33" s="223"/>
      <c r="BD33" s="223"/>
      <c r="BE33" s="223"/>
      <c r="BF33" s="223"/>
      <c r="BG33" s="235" t="n">
        <v>7.9344</v>
      </c>
      <c r="BH33" s="236" t="n">
        <v>42716</v>
      </c>
      <c r="BI33" s="223"/>
      <c r="BJ33" s="223"/>
      <c r="BK33" s="223"/>
      <c r="BL33" s="223"/>
      <c r="BM33" s="235" t="n">
        <v>59.2</v>
      </c>
      <c r="BN33" s="236" t="n">
        <v>42716</v>
      </c>
      <c r="BO33" s="235" t="n">
        <v>19.01</v>
      </c>
      <c r="BP33" s="236" t="n">
        <v>42716</v>
      </c>
      <c r="BQ33" s="235" t="n">
        <v>9.7</v>
      </c>
      <c r="BR33" s="236" t="n">
        <v>42716</v>
      </c>
      <c r="BS33" s="235" t="n">
        <v>51.7</v>
      </c>
      <c r="BT33" s="236" t="n">
        <v>42716</v>
      </c>
      <c r="BU33" s="235" t="n">
        <v>17.4</v>
      </c>
      <c r="BV33" s="236" t="n">
        <v>42716</v>
      </c>
      <c r="BW33" s="235" t="n">
        <v>17.8</v>
      </c>
      <c r="BX33" s="236" t="n">
        <v>42716</v>
      </c>
      <c r="BY33" s="235" t="n">
        <v>7.0278</v>
      </c>
      <c r="BZ33" s="236" t="n">
        <v>42716</v>
      </c>
      <c r="CA33" s="223"/>
      <c r="CB33" s="237"/>
      <c r="CC33" s="223" t="n">
        <v>8.58</v>
      </c>
      <c r="CD33" s="223"/>
      <c r="CE33" s="223"/>
      <c r="CF33" s="223"/>
      <c r="CG33" s="238" t="n">
        <v>6.62203913491247</v>
      </c>
      <c r="CH33" s="223"/>
      <c r="CI33" s="223"/>
      <c r="CJ33" s="223"/>
      <c r="CK33" s="223"/>
      <c r="CL33" s="223"/>
      <c r="CM33" s="223"/>
    </row>
    <row r="34" s="233" customFormat="true" ht="13.8" hidden="false" customHeight="false" outlineLevel="0" collapsed="false">
      <c r="A34" s="222" t="s">
        <v>712</v>
      </c>
      <c r="B34" s="223" t="s">
        <v>618</v>
      </c>
      <c r="C34" s="223" t="s">
        <v>710</v>
      </c>
      <c r="D34" s="223" t="n">
        <v>90</v>
      </c>
      <c r="E34" s="224" t="n">
        <v>10</v>
      </c>
      <c r="F34" s="224" t="n">
        <v>31</v>
      </c>
      <c r="G34" s="224"/>
      <c r="H34" s="224"/>
      <c r="I34" s="223"/>
      <c r="J34" s="225"/>
      <c r="K34" s="226"/>
      <c r="L34" s="226"/>
      <c r="M34" s="227" t="n">
        <v>2.94</v>
      </c>
      <c r="N34" s="228" t="n">
        <v>42562</v>
      </c>
      <c r="O34" s="223"/>
      <c r="P34" s="223"/>
      <c r="Q34" s="223"/>
      <c r="R34" s="229"/>
      <c r="S34" s="226"/>
      <c r="T34" s="226"/>
      <c r="U34" s="223" t="n">
        <v>6.75</v>
      </c>
      <c r="V34" s="223"/>
      <c r="W34" s="223"/>
      <c r="X34" s="223"/>
      <c r="Y34" s="230"/>
      <c r="Z34" s="226"/>
      <c r="AA34" s="231" t="n">
        <f aca="false">(AC34/AG34)*10000</f>
        <v>86172.2033193585</v>
      </c>
      <c r="AB34" s="226"/>
      <c r="AC34" s="230" t="n">
        <f aca="false">(M34/U34)*(((100-CC34)/100)*((100-CG34)/100))*100</f>
        <v>37.6038199072828</v>
      </c>
      <c r="AD34" s="226"/>
      <c r="AE34" s="230" t="n">
        <f aca="false">(M34/U34)*(((100-CC34)/(100-9))*((100-CG34)/(100-2)))*100</f>
        <v>42.1662030806042</v>
      </c>
      <c r="AF34" s="226"/>
      <c r="AG34" s="232" t="n">
        <v>4.36379928315412</v>
      </c>
      <c r="AH34" s="223"/>
      <c r="AI34" s="223"/>
      <c r="AJ34" s="223"/>
      <c r="AK34" s="223"/>
      <c r="AL34" s="223"/>
      <c r="AM34" s="223" t="s">
        <v>711</v>
      </c>
      <c r="AN34" s="223"/>
      <c r="AO34" s="233" t="n">
        <v>96</v>
      </c>
      <c r="AP34" s="236" t="n">
        <v>42465</v>
      </c>
      <c r="AQ34" s="234"/>
      <c r="AR34" s="234"/>
      <c r="AS34" s="223"/>
      <c r="AT34" s="223"/>
      <c r="AU34" s="223"/>
      <c r="AV34" s="223"/>
      <c r="AW34" s="223"/>
      <c r="AX34" s="223"/>
      <c r="AY34" s="223"/>
      <c r="AZ34" s="223"/>
      <c r="BA34" s="223"/>
      <c r="BB34" s="223"/>
      <c r="BC34" s="223"/>
      <c r="BD34" s="223"/>
      <c r="BE34" s="223"/>
      <c r="BF34" s="223"/>
      <c r="BG34" s="235" t="n">
        <v>11.893</v>
      </c>
      <c r="BH34" s="236" t="n">
        <v>42716</v>
      </c>
      <c r="BI34" s="223"/>
      <c r="BJ34" s="223"/>
      <c r="BK34" s="223"/>
      <c r="BL34" s="223"/>
      <c r="BM34" s="235" t="n">
        <v>56.7</v>
      </c>
      <c r="BN34" s="236" t="n">
        <v>42716</v>
      </c>
      <c r="BO34" s="235" t="n">
        <v>18.329</v>
      </c>
      <c r="BP34" s="236" t="n">
        <v>42716</v>
      </c>
      <c r="BQ34" s="235" t="n">
        <v>10</v>
      </c>
      <c r="BR34" s="236" t="n">
        <v>42716</v>
      </c>
      <c r="BS34" s="235" t="n">
        <v>51.9</v>
      </c>
      <c r="BT34" s="236" t="n">
        <v>42716</v>
      </c>
      <c r="BU34" s="235" t="n">
        <v>17.6</v>
      </c>
      <c r="BV34" s="236" t="n">
        <v>42716</v>
      </c>
      <c r="BW34" s="235" t="n">
        <v>18.6</v>
      </c>
      <c r="BX34" s="236" t="n">
        <v>42716</v>
      </c>
      <c r="BY34" s="235" t="n">
        <v>6.922</v>
      </c>
      <c r="BZ34" s="236" t="n">
        <v>42716</v>
      </c>
      <c r="CA34" s="223"/>
      <c r="CB34" s="237"/>
      <c r="CC34" s="223" t="n">
        <v>8.58</v>
      </c>
      <c r="CD34" s="223"/>
      <c r="CE34" s="223"/>
      <c r="CF34" s="223"/>
      <c r="CG34" s="238" t="n">
        <v>5.56191117092866</v>
      </c>
      <c r="CH34" s="223"/>
      <c r="CI34" s="223"/>
      <c r="CJ34" s="223"/>
      <c r="CK34" s="223"/>
      <c r="CL34" s="223"/>
      <c r="CM34" s="223"/>
    </row>
    <row r="35" customFormat="false" ht="13.8" hidden="false" customHeight="false" outlineLevel="0" collapsed="false">
      <c r="A35" s="210" t="s">
        <v>550</v>
      </c>
      <c r="B35" s="199" t="s">
        <v>618</v>
      </c>
      <c r="C35" s="199" t="s">
        <v>710</v>
      </c>
      <c r="D35" s="199" t="n">
        <v>67</v>
      </c>
      <c r="E35" s="211" t="n">
        <v>10</v>
      </c>
      <c r="F35" s="211" t="n">
        <v>32</v>
      </c>
      <c r="G35" s="211"/>
      <c r="H35" s="211"/>
      <c r="I35" s="199"/>
      <c r="J35" s="212"/>
      <c r="K35" s="213"/>
      <c r="L35" s="213"/>
      <c r="M35" s="220" t="n">
        <v>2.35</v>
      </c>
      <c r="N35" s="215" t="n">
        <v>42562</v>
      </c>
      <c r="O35" s="199"/>
      <c r="P35" s="199"/>
      <c r="Q35" s="199"/>
      <c r="S35" s="213"/>
      <c r="T35" s="213"/>
      <c r="U35" s="199" t="n">
        <v>6.75</v>
      </c>
      <c r="V35" s="199"/>
      <c r="W35" s="199"/>
      <c r="X35" s="199"/>
      <c r="Y35" s="216"/>
      <c r="Z35" s="213"/>
      <c r="AA35" s="204" t="n">
        <f aca="false">(AC35/AG35)*10000</f>
        <v>62839.8915159733</v>
      </c>
      <c r="AB35" s="213"/>
      <c r="AC35" s="203" t="n">
        <f aca="false">(M35/U35)*(((100-CC35)/100)*((100-CG35)/100))*100</f>
        <v>29.1562609051058</v>
      </c>
      <c r="AD35" s="213"/>
      <c r="AE35" s="203" t="n">
        <f aca="false">(M35/U35)*(((100-CC35)/(100-9))*((100-CG35)/(100-2)))*100</f>
        <v>32.6937215800693</v>
      </c>
      <c r="AF35" s="213"/>
      <c r="AG35" s="205" t="n">
        <v>4.63976945244957</v>
      </c>
      <c r="AH35" s="199"/>
      <c r="AI35" s="199"/>
      <c r="AJ35" s="199"/>
      <c r="AK35" s="199"/>
      <c r="AL35" s="199"/>
      <c r="AM35" s="199" t="s">
        <v>711</v>
      </c>
      <c r="AN35" s="199"/>
      <c r="AO35" s="194" t="n">
        <v>96</v>
      </c>
      <c r="AP35" s="189" t="n">
        <v>42465</v>
      </c>
      <c r="AQ35" s="217"/>
      <c r="AR35" s="217"/>
      <c r="AS35" s="199"/>
      <c r="AT35" s="199"/>
      <c r="AU35" s="199"/>
      <c r="AV35" s="199"/>
      <c r="AW35" s="199"/>
      <c r="AX35" s="199"/>
      <c r="AY35" s="199"/>
      <c r="AZ35" s="199"/>
      <c r="BA35" s="199"/>
      <c r="BB35" s="199"/>
      <c r="BC35" s="199"/>
      <c r="BD35" s="199"/>
      <c r="BE35" s="199"/>
      <c r="BF35" s="199"/>
      <c r="BG35" s="207" t="n">
        <v>6.827</v>
      </c>
      <c r="BH35" s="208" t="n">
        <v>42716</v>
      </c>
      <c r="BI35" s="199"/>
      <c r="BJ35" s="199"/>
      <c r="BK35" s="199"/>
      <c r="BL35" s="199"/>
      <c r="BM35" s="207" t="n">
        <v>61.8</v>
      </c>
      <c r="BN35" s="208" t="n">
        <v>42716</v>
      </c>
      <c r="BO35" s="207" t="n">
        <v>19.144</v>
      </c>
      <c r="BP35" s="208" t="n">
        <v>42716</v>
      </c>
      <c r="BQ35" s="207" t="n">
        <v>11.6</v>
      </c>
      <c r="BR35" s="208" t="n">
        <v>42716</v>
      </c>
      <c r="BS35" s="207" t="n">
        <v>50.8</v>
      </c>
      <c r="BT35" s="208" t="n">
        <v>42716</v>
      </c>
      <c r="BU35" s="207" t="n">
        <v>17.4</v>
      </c>
      <c r="BV35" s="208" t="n">
        <v>42716</v>
      </c>
      <c r="BW35" s="207" t="n">
        <v>19.4</v>
      </c>
      <c r="BX35" s="208" t="n">
        <v>42716</v>
      </c>
      <c r="BY35" s="207" t="n">
        <v>5.9255</v>
      </c>
      <c r="BZ35" s="208" t="n">
        <v>42716</v>
      </c>
      <c r="CA35" s="199"/>
      <c r="CC35" s="194" t="n">
        <v>8.58</v>
      </c>
      <c r="CD35" s="199"/>
      <c r="CE35" s="199"/>
      <c r="CF35" s="199"/>
      <c r="CG35" s="209" t="n">
        <v>8.39345126330007</v>
      </c>
      <c r="CH35" s="199"/>
      <c r="CI35" s="199"/>
      <c r="CJ35" s="199"/>
      <c r="CK35" s="199"/>
      <c r="CL35" s="199"/>
      <c r="CM35" s="199"/>
    </row>
    <row r="36" customFormat="false" ht="13.8" hidden="false" customHeight="false" outlineLevel="0" collapsed="false">
      <c r="A36" s="192" t="s">
        <v>602</v>
      </c>
      <c r="B36" s="0" t="s">
        <v>618</v>
      </c>
      <c r="C36" s="0" t="s">
        <v>710</v>
      </c>
      <c r="D36" s="199" t="n">
        <v>66</v>
      </c>
      <c r="E36" s="119" t="n">
        <v>10</v>
      </c>
      <c r="F36" s="119" t="n">
        <v>33</v>
      </c>
      <c r="K36" s="200"/>
      <c r="L36" s="200"/>
      <c r="M36" s="218" t="n">
        <v>1.87</v>
      </c>
      <c r="N36" s="202" t="n">
        <v>42562</v>
      </c>
      <c r="S36" s="200"/>
      <c r="T36" s="200"/>
      <c r="U36" s="194" t="n">
        <v>6.75</v>
      </c>
      <c r="Y36" s="203"/>
      <c r="Z36" s="200"/>
      <c r="AA36" s="204" t="n">
        <f aca="false">(AC36/AG36)*10000</f>
        <v>58289.2637199061</v>
      </c>
      <c r="AB36" s="200"/>
      <c r="AC36" s="203" t="n">
        <f aca="false">(M36/U36)*(((100-CC36)/100)*((100-CG36)/100))*100</f>
        <v>23.1414186529195</v>
      </c>
      <c r="AD36" s="200"/>
      <c r="AE36" s="203" t="n">
        <f aca="false">(M36/U36)*(((100-CC36)/(100-9))*((100-CG36)/(100-2)))*100</f>
        <v>25.9491126406364</v>
      </c>
      <c r="AF36" s="200"/>
      <c r="AG36" s="205" t="n">
        <v>3.97009966777409</v>
      </c>
      <c r="AM36" s="199" t="s">
        <v>711</v>
      </c>
      <c r="AO36" s="219" t="s">
        <v>711</v>
      </c>
      <c r="AQ36" s="206"/>
      <c r="AR36" s="206"/>
      <c r="BF36" s="199"/>
      <c r="BG36" s="207" t="n">
        <v>35.944</v>
      </c>
      <c r="BH36" s="208" t="n">
        <v>42716</v>
      </c>
      <c r="BI36" s="199"/>
      <c r="BJ36" s="199"/>
      <c r="BK36" s="199"/>
      <c r="BL36" s="199"/>
      <c r="BM36" s="207" t="n">
        <v>29.3</v>
      </c>
      <c r="BN36" s="208" t="n">
        <v>42716</v>
      </c>
      <c r="BO36" s="207" t="n">
        <v>12.527</v>
      </c>
      <c r="BP36" s="208" t="n">
        <v>42716</v>
      </c>
      <c r="BQ36" s="207" t="n">
        <v>8.8</v>
      </c>
      <c r="BR36" s="208" t="n">
        <v>42716</v>
      </c>
      <c r="BS36" s="207" t="n">
        <v>46.3</v>
      </c>
      <c r="BT36" s="208" t="n">
        <v>42716</v>
      </c>
      <c r="BU36" s="207" t="n">
        <v>21.1</v>
      </c>
      <c r="BV36" s="208" t="n">
        <v>42716</v>
      </c>
      <c r="BW36" s="207" t="n">
        <v>50.3</v>
      </c>
      <c r="BX36" s="208" t="n">
        <v>42716</v>
      </c>
      <c r="BY36" s="207" t="n">
        <v>6.5834</v>
      </c>
      <c r="BZ36" s="208" t="n">
        <v>42716</v>
      </c>
      <c r="CC36" s="194" t="n">
        <v>8.58</v>
      </c>
      <c r="CG36" s="209" t="n">
        <v>8.62846338448112</v>
      </c>
    </row>
    <row r="37" s="233" customFormat="true" ht="13.8" hidden="false" customHeight="false" outlineLevel="0" collapsed="false">
      <c r="A37" s="222" t="s">
        <v>713</v>
      </c>
      <c r="B37" s="223" t="s">
        <v>618</v>
      </c>
      <c r="C37" s="223" t="s">
        <v>710</v>
      </c>
      <c r="D37" s="223" t="n">
        <v>4</v>
      </c>
      <c r="E37" s="224" t="n">
        <v>10</v>
      </c>
      <c r="F37" s="224" t="n">
        <v>34</v>
      </c>
      <c r="G37" s="224"/>
      <c r="H37" s="224"/>
      <c r="I37" s="223"/>
      <c r="J37" s="225"/>
      <c r="K37" s="226"/>
      <c r="L37" s="226"/>
      <c r="M37" s="227" t="n">
        <v>2.62</v>
      </c>
      <c r="N37" s="228" t="n">
        <v>42562</v>
      </c>
      <c r="O37" s="223"/>
      <c r="P37" s="223"/>
      <c r="Q37" s="223"/>
      <c r="R37" s="229"/>
      <c r="S37" s="226"/>
      <c r="T37" s="226"/>
      <c r="U37" s="223" t="n">
        <v>6.75</v>
      </c>
      <c r="V37" s="223"/>
      <c r="W37" s="223"/>
      <c r="X37" s="223"/>
      <c r="Y37" s="230"/>
      <c r="Z37" s="226"/>
      <c r="AA37" s="231" t="n">
        <f aca="false">(AC37/AG37)*10000</f>
        <v>68193.0173941629</v>
      </c>
      <c r="AB37" s="226"/>
      <c r="AC37" s="230" t="n">
        <f aca="false">(M37/U37)*(((100-CC37)/100)*((100-CG37)/100))*100</f>
        <v>32.8584607856075</v>
      </c>
      <c r="AD37" s="226"/>
      <c r="AE37" s="230" t="n">
        <f aca="false">(M37/U37)*(((100-CC37)/(100-9))*((100-CG37)/(100-2)))*100</f>
        <v>36.8451006790844</v>
      </c>
      <c r="AF37" s="226"/>
      <c r="AG37" s="232" t="n">
        <v>4.81844946025515</v>
      </c>
      <c r="AH37" s="223"/>
      <c r="AI37" s="223"/>
      <c r="AJ37" s="223"/>
      <c r="AK37" s="223"/>
      <c r="AL37" s="223"/>
      <c r="AM37" s="223" t="n">
        <v>96</v>
      </c>
      <c r="AN37" s="236" t="n">
        <v>42465</v>
      </c>
      <c r="AO37" s="233" t="n">
        <v>98</v>
      </c>
      <c r="AP37" s="236" t="n">
        <v>42467</v>
      </c>
      <c r="AQ37" s="234"/>
      <c r="AR37" s="234"/>
      <c r="AS37" s="223"/>
      <c r="AT37" s="223"/>
      <c r="AU37" s="223"/>
      <c r="AV37" s="223"/>
      <c r="AW37" s="223"/>
      <c r="AX37" s="223"/>
      <c r="AY37" s="223"/>
      <c r="AZ37" s="223"/>
      <c r="BA37" s="223"/>
      <c r="BB37" s="223"/>
      <c r="BC37" s="223"/>
      <c r="BD37" s="223"/>
      <c r="BE37" s="223"/>
      <c r="BF37" s="223"/>
      <c r="BG37" s="235" t="n">
        <v>6.9896</v>
      </c>
      <c r="BH37" s="236" t="n">
        <v>42716</v>
      </c>
      <c r="BI37" s="223"/>
      <c r="BJ37" s="223"/>
      <c r="BK37" s="223"/>
      <c r="BL37" s="223"/>
      <c r="BM37" s="235" t="n">
        <v>61.8</v>
      </c>
      <c r="BN37" s="236" t="n">
        <v>42716</v>
      </c>
      <c r="BO37" s="235" t="n">
        <v>21.035</v>
      </c>
      <c r="BP37" s="236" t="n">
        <v>42716</v>
      </c>
      <c r="BQ37" s="235" t="n">
        <v>11.6</v>
      </c>
      <c r="BR37" s="236" t="n">
        <v>42716</v>
      </c>
      <c r="BS37" s="235" t="n">
        <v>48.7</v>
      </c>
      <c r="BT37" s="236" t="n">
        <v>42716</v>
      </c>
      <c r="BU37" s="235" t="n">
        <v>18.9</v>
      </c>
      <c r="BV37" s="236" t="n">
        <v>42716</v>
      </c>
      <c r="BW37" s="235" t="n">
        <v>15</v>
      </c>
      <c r="BX37" s="236" t="n">
        <v>42716</v>
      </c>
      <c r="BY37" s="235" t="n">
        <v>5.9732</v>
      </c>
      <c r="BZ37" s="236" t="n">
        <v>42716</v>
      </c>
      <c r="CA37" s="223"/>
      <c r="CB37" s="237"/>
      <c r="CC37" s="223" t="n">
        <v>8.58</v>
      </c>
      <c r="CD37" s="223"/>
      <c r="CE37" s="223"/>
      <c r="CF37" s="223"/>
      <c r="CG37" s="238" t="n">
        <v>7.40053444180523</v>
      </c>
      <c r="CH37" s="223"/>
      <c r="CI37" s="223"/>
      <c r="CJ37" s="223"/>
      <c r="CK37" s="223"/>
      <c r="CL37" s="223"/>
      <c r="CM37" s="223"/>
    </row>
    <row r="38" customFormat="false" ht="13.8" hidden="false" customHeight="false" outlineLevel="0" collapsed="false">
      <c r="A38" s="192" t="s">
        <v>540</v>
      </c>
      <c r="B38" s="0" t="s">
        <v>618</v>
      </c>
      <c r="C38" s="0" t="s">
        <v>710</v>
      </c>
      <c r="D38" s="199" t="n">
        <v>33</v>
      </c>
      <c r="E38" s="119" t="n">
        <v>11</v>
      </c>
      <c r="F38" s="119" t="n">
        <v>29</v>
      </c>
      <c r="K38" s="200"/>
      <c r="L38" s="200"/>
      <c r="M38" s="218" t="n">
        <v>1.85</v>
      </c>
      <c r="N38" s="202" t="n">
        <v>42562</v>
      </c>
      <c r="S38" s="200"/>
      <c r="T38" s="200"/>
      <c r="U38" s="194" t="n">
        <v>6.75</v>
      </c>
      <c r="Y38" s="203"/>
      <c r="Z38" s="200"/>
      <c r="AA38" s="204" t="n">
        <f aca="false">(AC38/AG38)*10000</f>
        <v>55279.7087281355</v>
      </c>
      <c r="AB38" s="200"/>
      <c r="AC38" s="203" t="n">
        <f aca="false">(M38/U38)*(((100-CC38)/100)*((100-CG38)/100))*100</f>
        <v>22.4336408904802</v>
      </c>
      <c r="AD38" s="200"/>
      <c r="AE38" s="203" t="n">
        <f aca="false">(M38/U38)*(((100-CC38)/(100-9))*((100-CG38)/(100-2)))*100</f>
        <v>25.155461864185</v>
      </c>
      <c r="AF38" s="200"/>
      <c r="AG38" s="205" t="n">
        <v>4.05820533548909</v>
      </c>
      <c r="AM38" s="199" t="s">
        <v>711</v>
      </c>
      <c r="AO38" s="219" t="s">
        <v>711</v>
      </c>
      <c r="AP38" s="189" t="n">
        <v>42465</v>
      </c>
      <c r="AQ38" s="206"/>
      <c r="AR38" s="206"/>
      <c r="BF38" s="199"/>
      <c r="BG38" s="207" t="n">
        <v>0.91298</v>
      </c>
      <c r="BH38" s="208" t="n">
        <v>42716</v>
      </c>
      <c r="BI38" s="199"/>
      <c r="BJ38" s="199"/>
      <c r="BK38" s="199"/>
      <c r="BL38" s="199"/>
      <c r="BM38" s="207" t="n">
        <v>60.4</v>
      </c>
      <c r="BN38" s="208" t="n">
        <v>42716</v>
      </c>
      <c r="BO38" s="207" t="n">
        <v>19.254</v>
      </c>
      <c r="BP38" s="208" t="n">
        <v>42716</v>
      </c>
      <c r="BQ38" s="207" t="n">
        <v>9.7</v>
      </c>
      <c r="BR38" s="208" t="n">
        <v>42716</v>
      </c>
      <c r="BS38" s="207" t="n">
        <v>51.5</v>
      </c>
      <c r="BT38" s="208" t="n">
        <v>42716</v>
      </c>
      <c r="BU38" s="207" t="n">
        <v>17.7</v>
      </c>
      <c r="BV38" s="208" t="n">
        <v>42716</v>
      </c>
      <c r="BW38" s="207" t="n">
        <v>17</v>
      </c>
      <c r="BX38" s="208" t="n">
        <v>42716</v>
      </c>
      <c r="BY38" s="207" t="n">
        <v>6.9638</v>
      </c>
      <c r="BZ38" s="208" t="n">
        <v>42716</v>
      </c>
      <c r="CC38" s="194" t="n">
        <v>8.58</v>
      </c>
      <c r="CG38" s="209" t="n">
        <v>10.4654632254215</v>
      </c>
    </row>
    <row r="39" customFormat="false" ht="13.8" hidden="false" customHeight="false" outlineLevel="0" collapsed="false">
      <c r="A39" s="192" t="s">
        <v>604</v>
      </c>
      <c r="B39" s="199" t="s">
        <v>618</v>
      </c>
      <c r="C39" s="199" t="s">
        <v>710</v>
      </c>
      <c r="D39" s="199" t="n">
        <v>29</v>
      </c>
      <c r="E39" s="119" t="n">
        <v>11</v>
      </c>
      <c r="F39" s="119" t="n">
        <v>30</v>
      </c>
      <c r="K39" s="200"/>
      <c r="L39" s="200"/>
      <c r="M39" s="218" t="n">
        <v>3.27</v>
      </c>
      <c r="N39" s="215" t="n">
        <v>42562</v>
      </c>
      <c r="S39" s="200"/>
      <c r="T39" s="200"/>
      <c r="U39" s="194" t="n">
        <v>6.75</v>
      </c>
      <c r="Y39" s="203"/>
      <c r="Z39" s="200"/>
      <c r="AA39" s="204" t="n">
        <f aca="false">(AC39/AG39)*10000</f>
        <v>98792.2776241827</v>
      </c>
      <c r="AB39" s="200"/>
      <c r="AC39" s="203" t="n">
        <f aca="false">(M39/U39)*(((100-CC39)/100)*((100-CG39)/100))*100</f>
        <v>41.3682422887332</v>
      </c>
      <c r="AD39" s="200"/>
      <c r="AE39" s="203" t="n">
        <f aca="false">(M39/U39)*(((100-CC39)/(100-9))*((100-CG39)/(100-2)))*100</f>
        <v>46.387353990506</v>
      </c>
      <c r="AF39" s="200"/>
      <c r="AG39" s="205" t="n">
        <v>4.18739635157546</v>
      </c>
      <c r="AM39" s="199" t="n">
        <v>96</v>
      </c>
      <c r="AN39" s="189" t="n">
        <v>42465</v>
      </c>
      <c r="AO39" s="194" t="n">
        <v>98</v>
      </c>
      <c r="AP39" s="189" t="n">
        <v>42467</v>
      </c>
      <c r="AQ39" s="206"/>
      <c r="AR39" s="206"/>
      <c r="BF39" s="199"/>
      <c r="BG39" s="207" t="n">
        <v>3.2952</v>
      </c>
      <c r="BH39" s="208" t="n">
        <v>42716</v>
      </c>
      <c r="BI39" s="199"/>
      <c r="BJ39" s="199"/>
      <c r="BK39" s="199"/>
      <c r="BL39" s="199"/>
      <c r="BM39" s="207" t="n">
        <v>58.5</v>
      </c>
      <c r="BN39" s="208" t="n">
        <v>42716</v>
      </c>
      <c r="BO39" s="207" t="n">
        <v>19.594</v>
      </c>
      <c r="BP39" s="208" t="n">
        <v>42716</v>
      </c>
      <c r="BQ39" s="207" t="n">
        <v>8.9</v>
      </c>
      <c r="BR39" s="208" t="n">
        <v>42716</v>
      </c>
      <c r="BS39" s="207" t="n">
        <v>50.9</v>
      </c>
      <c r="BT39" s="208" t="n">
        <v>42716</v>
      </c>
      <c r="BU39" s="207" t="n">
        <v>18</v>
      </c>
      <c r="BV39" s="208" t="n">
        <v>42716</v>
      </c>
      <c r="BW39" s="207" t="n">
        <v>15.5</v>
      </c>
      <c r="BX39" s="208" t="n">
        <v>42716</v>
      </c>
      <c r="BY39" s="207" t="n">
        <v>6.8784</v>
      </c>
      <c r="BZ39" s="208" t="n">
        <v>42716</v>
      </c>
      <c r="CC39" s="194" t="n">
        <v>8.58</v>
      </c>
      <c r="CG39" s="209" t="n">
        <v>6.59247354216576</v>
      </c>
    </row>
    <row r="40" customFormat="false" ht="13.8" hidden="false" customHeight="false" outlineLevel="0" collapsed="false">
      <c r="A40" s="192" t="s">
        <v>452</v>
      </c>
      <c r="B40" s="0" t="s">
        <v>618</v>
      </c>
      <c r="C40" s="0" t="s">
        <v>710</v>
      </c>
      <c r="D40" s="199" t="n">
        <v>34</v>
      </c>
      <c r="E40" s="119" t="n">
        <v>11</v>
      </c>
      <c r="F40" s="119" t="n">
        <v>31</v>
      </c>
      <c r="K40" s="200"/>
      <c r="L40" s="200"/>
      <c r="M40" s="218" t="n">
        <v>1.52</v>
      </c>
      <c r="N40" s="202" t="n">
        <v>42562</v>
      </c>
      <c r="S40" s="200"/>
      <c r="T40" s="200"/>
      <c r="U40" s="194" t="n">
        <v>6.75</v>
      </c>
      <c r="Y40" s="203"/>
      <c r="Z40" s="200"/>
      <c r="AA40" s="204" t="n">
        <f aca="false">(AC40/AG40)*10000</f>
        <v>40552.4331205771</v>
      </c>
      <c r="AB40" s="200"/>
      <c r="AC40" s="203" t="n">
        <f aca="false">(M40/U40)*(((100-CC40)/100)*((100-CG40)/100))*100</f>
        <v>18.0516676211202</v>
      </c>
      <c r="AD40" s="200"/>
      <c r="AE40" s="203" t="n">
        <f aca="false">(M40/U40)*(((100-CC40)/(100-9))*((100-CG40)/(100-2)))*100</f>
        <v>20.2418340671902</v>
      </c>
      <c r="AF40" s="200"/>
      <c r="AG40" s="205" t="n">
        <v>4.45143884892086</v>
      </c>
      <c r="AM40" s="199" t="n">
        <v>98</v>
      </c>
      <c r="AN40" s="189" t="n">
        <v>42467</v>
      </c>
      <c r="AO40" s="219" t="s">
        <v>711</v>
      </c>
      <c r="AQ40" s="206"/>
      <c r="AR40" s="206"/>
      <c r="BF40" s="199"/>
      <c r="BG40" s="207" t="n">
        <v>54.3</v>
      </c>
      <c r="BH40" s="208" t="n">
        <v>42716</v>
      </c>
      <c r="BI40" s="199"/>
      <c r="BJ40" s="199"/>
      <c r="BK40" s="199"/>
      <c r="BL40" s="199"/>
      <c r="BM40" s="207" t="n">
        <v>9</v>
      </c>
      <c r="BN40" s="208" t="n">
        <v>42716</v>
      </c>
      <c r="BO40" s="207" t="n">
        <v>13.977</v>
      </c>
      <c r="BP40" s="208" t="n">
        <v>42716</v>
      </c>
      <c r="BQ40" s="207" t="n">
        <v>11.1</v>
      </c>
      <c r="BR40" s="208" t="n">
        <v>42716</v>
      </c>
      <c r="BS40" s="207" t="n">
        <v>45.8</v>
      </c>
      <c r="BT40" s="208" t="n">
        <v>42716</v>
      </c>
      <c r="BU40" s="207" t="n">
        <v>23.2</v>
      </c>
      <c r="BV40" s="208" t="n">
        <v>42716</v>
      </c>
      <c r="BW40" s="207" t="n">
        <v>75.2</v>
      </c>
      <c r="BX40" s="208" t="n">
        <v>42716</v>
      </c>
      <c r="BY40" s="207" t="n">
        <v>7.4461</v>
      </c>
      <c r="BZ40" s="208" t="n">
        <v>42716</v>
      </c>
      <c r="CC40" s="194" t="n">
        <v>8.58</v>
      </c>
      <c r="CG40" s="209" t="n">
        <v>12.3127810606905</v>
      </c>
      <c r="CK40" s="223"/>
    </row>
    <row r="41" customFormat="false" ht="13.8" hidden="false" customHeight="false" outlineLevel="0" collapsed="false">
      <c r="A41" s="192" t="s">
        <v>594</v>
      </c>
      <c r="B41" s="199" t="s">
        <v>618</v>
      </c>
      <c r="C41" s="199" t="s">
        <v>710</v>
      </c>
      <c r="D41" s="199" t="n">
        <v>44</v>
      </c>
      <c r="E41" s="119" t="n">
        <v>11</v>
      </c>
      <c r="F41" s="119" t="n">
        <v>32</v>
      </c>
      <c r="K41" s="200"/>
      <c r="L41" s="200"/>
      <c r="M41" s="218" t="n">
        <v>2.69</v>
      </c>
      <c r="N41" s="215" t="n">
        <v>42562</v>
      </c>
      <c r="S41" s="200"/>
      <c r="T41" s="200"/>
      <c r="U41" s="194" t="n">
        <v>6.75</v>
      </c>
      <c r="Y41" s="203"/>
      <c r="Z41" s="200"/>
      <c r="AA41" s="204" t="n">
        <f aca="false">(AC41/AG41)*10000</f>
        <v>65936.4902771444</v>
      </c>
      <c r="AB41" s="200"/>
      <c r="AC41" s="203" t="n">
        <f aca="false">(M41/U41)*(((100-CC41)/100)*((100-CG41)/100))*100</f>
        <v>33.6726948210203</v>
      </c>
      <c r="AD41" s="200"/>
      <c r="AE41" s="203" t="n">
        <f aca="false">(M41/U41)*(((100-CC41)/(100-9))*((100-CG41)/(100-2)))*100</f>
        <v>37.7581238181435</v>
      </c>
      <c r="AF41" s="200"/>
      <c r="AG41" s="205" t="n">
        <v>5.10683760683761</v>
      </c>
      <c r="AM41" s="199" t="s">
        <v>711</v>
      </c>
      <c r="AO41" s="219" t="s">
        <v>711</v>
      </c>
      <c r="AQ41" s="206"/>
      <c r="AR41" s="206"/>
      <c r="BF41" s="199"/>
      <c r="BG41" s="207" t="n">
        <v>5.1883</v>
      </c>
      <c r="BH41" s="208" t="n">
        <v>42716</v>
      </c>
      <c r="BI41" s="199"/>
      <c r="BJ41" s="199"/>
      <c r="BK41" s="199"/>
      <c r="BL41" s="199"/>
      <c r="BM41" s="207" t="n">
        <v>62.3</v>
      </c>
      <c r="BN41" s="208" t="n">
        <v>42716</v>
      </c>
      <c r="BO41" s="207" t="n">
        <v>19.753</v>
      </c>
      <c r="BP41" s="208" t="n">
        <v>42716</v>
      </c>
      <c r="BQ41" s="207" t="n">
        <v>8.8</v>
      </c>
      <c r="BR41" s="208" t="n">
        <v>42716</v>
      </c>
      <c r="BS41" s="207" t="n">
        <v>51.8</v>
      </c>
      <c r="BT41" s="208" t="n">
        <v>42716</v>
      </c>
      <c r="BU41" s="207" t="n">
        <v>16.4</v>
      </c>
      <c r="BV41" s="208" t="n">
        <v>42716</v>
      </c>
      <c r="BW41" s="207" t="n">
        <v>10.9</v>
      </c>
      <c r="BX41" s="208" t="n">
        <v>42716</v>
      </c>
      <c r="BY41" s="207" t="n">
        <v>5.9867</v>
      </c>
      <c r="BZ41" s="208" t="n">
        <v>42716</v>
      </c>
      <c r="CC41" s="194" t="n">
        <v>8.58</v>
      </c>
      <c r="CG41" s="209" t="n">
        <v>7.5752785900577</v>
      </c>
    </row>
    <row r="42" customFormat="false" ht="13.8" hidden="false" customHeight="false" outlineLevel="0" collapsed="false">
      <c r="A42" s="192" t="s">
        <v>606</v>
      </c>
      <c r="B42" s="0" t="s">
        <v>618</v>
      </c>
      <c r="C42" s="0" t="s">
        <v>710</v>
      </c>
      <c r="D42" s="199" t="n">
        <v>74</v>
      </c>
      <c r="E42" s="119" t="n">
        <v>11</v>
      </c>
      <c r="F42" s="119" t="n">
        <v>33</v>
      </c>
      <c r="K42" s="200"/>
      <c r="L42" s="200"/>
      <c r="M42" s="218" t="n">
        <v>3.24</v>
      </c>
      <c r="N42" s="202" t="n">
        <v>42562</v>
      </c>
      <c r="S42" s="200"/>
      <c r="T42" s="200"/>
      <c r="U42" s="194" t="n">
        <v>6.75</v>
      </c>
      <c r="Y42" s="203"/>
      <c r="Z42" s="200"/>
      <c r="AA42" s="204" t="n">
        <f aca="false">(AC42/AG42)*10000</f>
        <v>99472.6253184469</v>
      </c>
      <c r="AB42" s="200"/>
      <c r="AC42" s="203" t="n">
        <f aca="false">(M42/U42)*(((100-CC42)/100)*((100-CG42)/100))*100</f>
        <v>41.1232330476092</v>
      </c>
      <c r="AD42" s="200"/>
      <c r="AE42" s="203" t="n">
        <f aca="false">(M42/U42)*(((100-CC42)/(100-9))*((100-CG42)/(100-2)))*100</f>
        <v>46.1126183534528</v>
      </c>
      <c r="AF42" s="200"/>
      <c r="AG42" s="205" t="n">
        <v>4.13412563667233</v>
      </c>
      <c r="AM42" s="199" t="s">
        <v>711</v>
      </c>
      <c r="AO42" s="219" t="s">
        <v>711</v>
      </c>
      <c r="AQ42" s="206"/>
      <c r="AR42" s="206"/>
      <c r="BF42" s="199"/>
      <c r="BG42" s="207" t="n">
        <v>4.6741</v>
      </c>
      <c r="BH42" s="208" t="n">
        <v>42716</v>
      </c>
      <c r="BI42" s="199"/>
      <c r="BJ42" s="199"/>
      <c r="BK42" s="199"/>
      <c r="BL42" s="199"/>
      <c r="BM42" s="207" t="n">
        <v>58.6</v>
      </c>
      <c r="BN42" s="208" t="n">
        <v>42716</v>
      </c>
      <c r="BO42" s="207" t="n">
        <v>19.058</v>
      </c>
      <c r="BP42" s="208" t="n">
        <v>42716</v>
      </c>
      <c r="BQ42" s="207" t="n">
        <v>10.9</v>
      </c>
      <c r="BR42" s="208" t="n">
        <v>42716</v>
      </c>
      <c r="BS42" s="207" t="n">
        <v>51.5</v>
      </c>
      <c r="BT42" s="208" t="n">
        <v>42716</v>
      </c>
      <c r="BU42" s="207" t="n">
        <v>16.8</v>
      </c>
      <c r="BV42" s="208" t="n">
        <v>42716</v>
      </c>
      <c r="BW42" s="207" t="n">
        <v>15.1</v>
      </c>
      <c r="BX42" s="208" t="n">
        <v>42716</v>
      </c>
      <c r="BY42" s="207" t="n">
        <v>6.3045</v>
      </c>
      <c r="BZ42" s="208" t="n">
        <v>42716</v>
      </c>
      <c r="CC42" s="194" t="n">
        <v>8.58</v>
      </c>
      <c r="CG42" s="209" t="n">
        <v>6.28593066886984</v>
      </c>
    </row>
    <row r="43" customFormat="false" ht="13.8" hidden="false" customHeight="false" outlineLevel="0" collapsed="false">
      <c r="A43" s="210" t="s">
        <v>714</v>
      </c>
      <c r="B43" s="199" t="s">
        <v>618</v>
      </c>
      <c r="C43" s="199" t="s">
        <v>710</v>
      </c>
      <c r="D43" s="199" t="n">
        <v>1</v>
      </c>
      <c r="E43" s="211" t="n">
        <v>11</v>
      </c>
      <c r="F43" s="211" t="n">
        <v>34</v>
      </c>
      <c r="G43" s="211"/>
      <c r="H43" s="211"/>
      <c r="I43" s="199"/>
      <c r="J43" s="212"/>
      <c r="K43" s="213"/>
      <c r="L43" s="213"/>
      <c r="M43" s="220" t="n">
        <v>2.46</v>
      </c>
      <c r="N43" s="215" t="n">
        <v>42562</v>
      </c>
      <c r="O43" s="199"/>
      <c r="P43" s="199"/>
      <c r="Q43" s="199"/>
      <c r="S43" s="213"/>
      <c r="T43" s="213"/>
      <c r="U43" s="199" t="n">
        <v>6.75</v>
      </c>
      <c r="V43" s="199"/>
      <c r="W43" s="199"/>
      <c r="X43" s="199"/>
      <c r="Y43" s="216"/>
      <c r="Z43" s="213"/>
      <c r="AA43" s="204" t="n">
        <f aca="false">(AC43/AG43)*10000</f>
        <v>76116.9712872248</v>
      </c>
      <c r="AB43" s="213"/>
      <c r="AC43" s="203" t="n">
        <f aca="false">(M43/U43)*(((100-CC43)/100)*((100-CG43)/100))*100</f>
        <v>31.3460607495069</v>
      </c>
      <c r="AD43" s="213"/>
      <c r="AE43" s="203" t="n">
        <f aca="false">(M43/U43)*(((100-CC43)/(100-9))*((100-CG43)/(100-2)))*100</f>
        <v>35.1492046978099</v>
      </c>
      <c r="AF43" s="213"/>
      <c r="AG43" s="205" t="n">
        <v>4.11814345991561</v>
      </c>
      <c r="AH43" s="199"/>
      <c r="AI43" s="199"/>
      <c r="AJ43" s="199"/>
      <c r="AK43" s="199"/>
      <c r="AL43" s="199"/>
      <c r="AM43" s="199" t="n">
        <v>82</v>
      </c>
      <c r="AN43" s="208" t="n">
        <v>42451</v>
      </c>
      <c r="AO43" s="219" t="s">
        <v>711</v>
      </c>
      <c r="AP43" s="199"/>
      <c r="AQ43" s="217"/>
      <c r="AR43" s="217"/>
      <c r="AS43" s="199"/>
      <c r="AT43" s="199"/>
      <c r="AU43" s="199"/>
      <c r="AV43" s="199"/>
      <c r="AW43" s="199"/>
      <c r="AX43" s="199"/>
      <c r="AY43" s="199"/>
      <c r="AZ43" s="199"/>
      <c r="BA43" s="199"/>
      <c r="BB43" s="199"/>
      <c r="BC43" s="199"/>
      <c r="BD43" s="199"/>
      <c r="BE43" s="199"/>
      <c r="BF43" s="199"/>
      <c r="BG43" s="207" t="n">
        <v>4.8062</v>
      </c>
      <c r="BH43" s="208" t="n">
        <v>42716</v>
      </c>
      <c r="BI43" s="199"/>
      <c r="BJ43" s="199"/>
      <c r="BK43" s="199"/>
      <c r="BL43" s="199"/>
      <c r="BM43" s="207" t="n">
        <v>64.1</v>
      </c>
      <c r="BN43" s="208" t="n">
        <v>42716</v>
      </c>
      <c r="BO43" s="207" t="n">
        <v>19.739</v>
      </c>
      <c r="BP43" s="208" t="n">
        <v>42716</v>
      </c>
      <c r="BQ43" s="207" t="n">
        <v>10.4</v>
      </c>
      <c r="BR43" s="208" t="n">
        <v>42716</v>
      </c>
      <c r="BS43" s="207" t="n">
        <v>51.6</v>
      </c>
      <c r="BT43" s="208" t="n">
        <v>42716</v>
      </c>
      <c r="BU43" s="207" t="n">
        <v>17.5</v>
      </c>
      <c r="BV43" s="208" t="n">
        <v>42716</v>
      </c>
      <c r="BW43" s="207" t="n">
        <v>9.3</v>
      </c>
      <c r="BX43" s="208" t="n">
        <v>42716</v>
      </c>
      <c r="BY43" s="207" t="n">
        <v>6.3045</v>
      </c>
      <c r="BZ43" s="208" t="n">
        <v>42716</v>
      </c>
      <c r="CA43" s="199"/>
      <c r="CC43" s="194" t="n">
        <v>8.58</v>
      </c>
      <c r="CD43" s="199"/>
      <c r="CE43" s="199"/>
      <c r="CF43" s="199"/>
      <c r="CG43" s="209" t="n">
        <v>5.91715976331363</v>
      </c>
      <c r="CH43" s="199"/>
      <c r="CI43" s="199"/>
      <c r="CJ43" s="199"/>
      <c r="CK43" s="199"/>
      <c r="CL43" s="199"/>
      <c r="CM43" s="199"/>
    </row>
    <row r="44" customFormat="false" ht="13.8" hidden="false" customHeight="false" outlineLevel="0" collapsed="false">
      <c r="A44" s="192" t="s">
        <v>592</v>
      </c>
      <c r="B44" s="0" t="s">
        <v>618</v>
      </c>
      <c r="C44" s="0" t="s">
        <v>710</v>
      </c>
      <c r="D44" s="199" t="n">
        <v>35</v>
      </c>
      <c r="E44" s="119" t="n">
        <v>12</v>
      </c>
      <c r="F44" s="119" t="n">
        <v>29</v>
      </c>
      <c r="K44" s="200"/>
      <c r="L44" s="200"/>
      <c r="M44" s="218" t="n">
        <v>3.22</v>
      </c>
      <c r="N44" s="202" t="n">
        <v>42562</v>
      </c>
      <c r="S44" s="200"/>
      <c r="T44" s="200"/>
      <c r="U44" s="194" t="n">
        <v>6.75</v>
      </c>
      <c r="Y44" s="203"/>
      <c r="Z44" s="200"/>
      <c r="AA44" s="204" t="n">
        <f aca="false">(AC44/AG44)*10000</f>
        <v>86068.0162969113</v>
      </c>
      <c r="AB44" s="200"/>
      <c r="AC44" s="203" t="n">
        <f aca="false">(M44/U44)*(((100-CC44)/100)*((100-CG44)/100))*100</f>
        <v>41.3126478225174</v>
      </c>
      <c r="AD44" s="200"/>
      <c r="AE44" s="203" t="n">
        <f aca="false">(M44/U44)*(((100-CC44)/(100-9))*((100-CG44)/(100-2)))*100</f>
        <v>46.3250143782434</v>
      </c>
      <c r="AF44" s="200"/>
      <c r="AG44" s="205" t="n">
        <v>4.8</v>
      </c>
      <c r="AM44" s="199" t="n">
        <v>96</v>
      </c>
      <c r="AN44" s="189" t="n">
        <v>42465</v>
      </c>
      <c r="AO44" s="194" t="n">
        <v>98</v>
      </c>
      <c r="AP44" s="189" t="n">
        <v>42467</v>
      </c>
      <c r="AQ44" s="206"/>
      <c r="AR44" s="206"/>
      <c r="BF44" s="199"/>
      <c r="BG44" s="207" t="n">
        <v>0.095462</v>
      </c>
      <c r="BH44" s="208" t="n">
        <v>42716</v>
      </c>
      <c r="BI44" s="199"/>
      <c r="BJ44" s="199"/>
      <c r="BK44" s="199"/>
      <c r="BL44" s="199"/>
      <c r="BM44" s="207" t="n">
        <v>62.5</v>
      </c>
      <c r="BN44" s="208" t="n">
        <v>42716</v>
      </c>
      <c r="BO44" s="207" t="n">
        <v>18.771</v>
      </c>
      <c r="BP44" s="208" t="n">
        <v>42716</v>
      </c>
      <c r="BQ44" s="207" t="n">
        <v>8.8</v>
      </c>
      <c r="BR44" s="208" t="n">
        <v>42716</v>
      </c>
      <c r="BS44" s="207" t="n">
        <v>50.5</v>
      </c>
      <c r="BT44" s="208" t="n">
        <v>42716</v>
      </c>
      <c r="BU44" s="207" t="n">
        <v>16.9</v>
      </c>
      <c r="BV44" s="208" t="n">
        <v>42716</v>
      </c>
      <c r="BW44" s="207" t="n">
        <v>17.2</v>
      </c>
      <c r="BX44" s="208" t="n">
        <v>42716</v>
      </c>
      <c r="BY44" s="207" t="n">
        <v>6.8619</v>
      </c>
      <c r="BZ44" s="208" t="n">
        <v>42716</v>
      </c>
      <c r="CC44" s="194" t="n">
        <v>8.58</v>
      </c>
      <c r="CG44" s="209" t="n">
        <v>5.26952499555239</v>
      </c>
    </row>
    <row r="45" customFormat="false" ht="13.8" hidden="false" customHeight="false" outlineLevel="0" collapsed="false">
      <c r="A45" s="192" t="s">
        <v>538</v>
      </c>
      <c r="B45" s="199" t="s">
        <v>618</v>
      </c>
      <c r="C45" s="199" t="s">
        <v>710</v>
      </c>
      <c r="D45" s="199" t="n">
        <v>17</v>
      </c>
      <c r="E45" s="119" t="n">
        <v>12</v>
      </c>
      <c r="F45" s="119" t="n">
        <v>30</v>
      </c>
      <c r="K45" s="200"/>
      <c r="L45" s="200"/>
      <c r="M45" s="218" t="n">
        <v>1.6</v>
      </c>
      <c r="N45" s="215" t="n">
        <v>42562</v>
      </c>
      <c r="S45" s="200"/>
      <c r="T45" s="200"/>
      <c r="U45" s="194" t="n">
        <v>6.75</v>
      </c>
      <c r="Y45" s="203"/>
      <c r="Z45" s="200"/>
      <c r="AA45" s="204" t="n">
        <f aca="false">(AC45/AG45)*10000</f>
        <v>42245.2716377007</v>
      </c>
      <c r="AB45" s="200"/>
      <c r="AC45" s="203" t="n">
        <f aca="false">(M45/U45)*(((100-CC45)/100)*((100-CG45)/100))*100</f>
        <v>19.5730988282783</v>
      </c>
      <c r="AD45" s="200"/>
      <c r="AE45" s="203" t="n">
        <f aca="false">(M45/U45)*(((100-CC45)/(100-9))*((100-CG45)/(100-2)))*100</f>
        <v>21.9478569503009</v>
      </c>
      <c r="AF45" s="200"/>
      <c r="AG45" s="205" t="n">
        <v>4.63320463320463</v>
      </c>
      <c r="AM45" s="199" t="n">
        <v>82</v>
      </c>
      <c r="AN45" s="189" t="n">
        <v>42451</v>
      </c>
      <c r="AO45" s="219" t="s">
        <v>711</v>
      </c>
      <c r="AQ45" s="206"/>
      <c r="AR45" s="206"/>
      <c r="BF45" s="199"/>
      <c r="BG45" s="207" t="n">
        <v>1.7871</v>
      </c>
      <c r="BH45" s="208" t="n">
        <v>42716</v>
      </c>
      <c r="BI45" s="199"/>
      <c r="BJ45" s="199"/>
      <c r="BK45" s="199"/>
      <c r="BL45" s="199"/>
      <c r="BM45" s="207" t="n">
        <v>56.8</v>
      </c>
      <c r="BN45" s="208" t="n">
        <v>42716</v>
      </c>
      <c r="BO45" s="207" t="n">
        <v>20.006</v>
      </c>
      <c r="BP45" s="208" t="n">
        <v>42716</v>
      </c>
      <c r="BQ45" s="207" t="n">
        <v>11.1</v>
      </c>
      <c r="BR45" s="208" t="n">
        <v>42716</v>
      </c>
      <c r="BS45" s="207" t="n">
        <v>48.3</v>
      </c>
      <c r="BT45" s="208" t="n">
        <v>42716</v>
      </c>
      <c r="BU45" s="207" t="n">
        <v>20.9</v>
      </c>
      <c r="BV45" s="208" t="n">
        <v>42716</v>
      </c>
      <c r="BW45" s="207" t="n">
        <v>22.6</v>
      </c>
      <c r="BX45" s="208" t="n">
        <v>42716</v>
      </c>
      <c r="BY45" s="207" t="n">
        <v>7.0908</v>
      </c>
      <c r="BZ45" s="208" t="n">
        <v>42716</v>
      </c>
      <c r="CC45" s="194" t="n">
        <v>8.58</v>
      </c>
      <c r="CG45" s="209" t="n">
        <v>9.67620796127848</v>
      </c>
    </row>
    <row r="46" customFormat="false" ht="13.8" hidden="false" customHeight="false" outlineLevel="0" collapsed="false">
      <c r="A46" s="192" t="s">
        <v>488</v>
      </c>
      <c r="B46" s="0" t="s">
        <v>618</v>
      </c>
      <c r="C46" s="0" t="s">
        <v>710</v>
      </c>
      <c r="D46" s="199" t="n">
        <v>81</v>
      </c>
      <c r="E46" s="119" t="n">
        <v>12</v>
      </c>
      <c r="F46" s="119" t="n">
        <v>31</v>
      </c>
      <c r="K46" s="200"/>
      <c r="L46" s="200"/>
      <c r="M46" s="218" t="n">
        <v>2.62</v>
      </c>
      <c r="N46" s="202" t="n">
        <v>42562</v>
      </c>
      <c r="S46" s="200"/>
      <c r="T46" s="200"/>
      <c r="U46" s="194" t="n">
        <v>6.75</v>
      </c>
      <c r="Y46" s="203"/>
      <c r="Z46" s="200"/>
      <c r="AA46" s="204" t="n">
        <f aca="false">(AC46/AG46)*10000</f>
        <v>63246.222058084</v>
      </c>
      <c r="AB46" s="200"/>
      <c r="AC46" s="203" t="n">
        <f aca="false">(M46/U46)*(((100-CC46)/100)*((100-CG46)/100))*100</f>
        <v>32.5187546965312</v>
      </c>
      <c r="AD46" s="200"/>
      <c r="AE46" s="203" t="n">
        <f aca="false">(M46/U46)*(((100-CC46)/(100-9))*((100-CG46)/(100-2)))*100</f>
        <v>36.4641788478708</v>
      </c>
      <c r="AF46" s="200"/>
      <c r="AG46" s="205" t="n">
        <v>5.14161220043573</v>
      </c>
      <c r="AM46" s="199" t="n">
        <v>96</v>
      </c>
      <c r="AN46" s="189" t="n">
        <v>42465</v>
      </c>
      <c r="AO46" s="194" t="n">
        <v>98</v>
      </c>
      <c r="AP46" s="189" t="n">
        <v>42467</v>
      </c>
      <c r="AQ46" s="206"/>
      <c r="AR46" s="206"/>
      <c r="BF46" s="199"/>
      <c r="BG46" s="207" t="n">
        <v>6.5061</v>
      </c>
      <c r="BH46" s="208" t="n">
        <v>42716</v>
      </c>
      <c r="BI46" s="199"/>
      <c r="BJ46" s="199"/>
      <c r="BK46" s="199"/>
      <c r="BL46" s="199"/>
      <c r="BM46" s="207" t="n">
        <v>58.9</v>
      </c>
      <c r="BN46" s="208" t="n">
        <v>42716</v>
      </c>
      <c r="BO46" s="207" t="n">
        <v>18.926</v>
      </c>
      <c r="BP46" s="208" t="n">
        <v>42716</v>
      </c>
      <c r="BQ46" s="207" t="n">
        <v>9.6</v>
      </c>
      <c r="BR46" s="208" t="n">
        <v>42716</v>
      </c>
      <c r="BS46" s="207" t="n">
        <v>50.5</v>
      </c>
      <c r="BT46" s="208" t="n">
        <v>42716</v>
      </c>
      <c r="BU46" s="207" t="n">
        <v>19.1</v>
      </c>
      <c r="BV46" s="208" t="n">
        <v>42716</v>
      </c>
      <c r="BW46" s="207" t="n">
        <v>21.7</v>
      </c>
      <c r="BX46" s="208" t="n">
        <v>42716</v>
      </c>
      <c r="BY46" s="207" t="n">
        <v>5.9915</v>
      </c>
      <c r="BZ46" s="208" t="n">
        <v>42716</v>
      </c>
      <c r="CC46" s="194" t="n">
        <v>8.58</v>
      </c>
      <c r="CG46" s="209" t="n">
        <v>8.35787089467723</v>
      </c>
    </row>
    <row r="47" customFormat="false" ht="13.8" hidden="false" customHeight="false" outlineLevel="0" collapsed="false">
      <c r="A47" s="192" t="s">
        <v>440</v>
      </c>
      <c r="B47" s="199" t="s">
        <v>618</v>
      </c>
      <c r="C47" s="199" t="s">
        <v>710</v>
      </c>
      <c r="D47" s="199" t="n">
        <v>96</v>
      </c>
      <c r="E47" s="119" t="n">
        <v>12</v>
      </c>
      <c r="F47" s="119" t="n">
        <v>32</v>
      </c>
      <c r="K47" s="200"/>
      <c r="L47" s="200"/>
      <c r="M47" s="218" t="n">
        <v>2.05</v>
      </c>
      <c r="N47" s="215" t="n">
        <v>42562</v>
      </c>
      <c r="S47" s="200"/>
      <c r="T47" s="200"/>
      <c r="U47" s="194" t="n">
        <v>6.75</v>
      </c>
      <c r="Y47" s="203"/>
      <c r="Z47" s="200"/>
      <c r="AA47" s="204" t="n">
        <f aca="false">(AC47/AG47)*10000</f>
        <v>55282.6880200837</v>
      </c>
      <c r="AB47" s="200"/>
      <c r="AC47" s="203" t="n">
        <f aca="false">(M47/U47)*(((100-CC47)/100)*((100-CG47)/100))*100</f>
        <v>26.0981935609014</v>
      </c>
      <c r="AD47" s="200"/>
      <c r="AE47" s="203" t="n">
        <f aca="false">(M47/U47)*(((100-CC47)/(100-9))*((100-CG47)/(100-2)))*100</f>
        <v>29.2646261055185</v>
      </c>
      <c r="AF47" s="200"/>
      <c r="AG47" s="205" t="n">
        <v>4.72086190009794</v>
      </c>
      <c r="AM47" s="199" t="s">
        <v>711</v>
      </c>
      <c r="AO47" s="219" t="s">
        <v>711</v>
      </c>
      <c r="AQ47" s="206"/>
      <c r="AR47" s="206"/>
      <c r="BF47" s="199"/>
      <c r="BG47" s="207" t="n">
        <v>7.297</v>
      </c>
      <c r="BH47" s="208" t="n">
        <v>42716</v>
      </c>
      <c r="BI47" s="199"/>
      <c r="BJ47" s="199"/>
      <c r="BK47" s="199"/>
      <c r="BL47" s="199"/>
      <c r="BM47" s="207" t="n">
        <v>59.4</v>
      </c>
      <c r="BN47" s="208" t="n">
        <v>42716</v>
      </c>
      <c r="BO47" s="207" t="n">
        <v>19.94</v>
      </c>
      <c r="BP47" s="208" t="n">
        <v>42716</v>
      </c>
      <c r="BQ47" s="207" t="n">
        <v>10.3</v>
      </c>
      <c r="BR47" s="208" t="n">
        <v>42716</v>
      </c>
      <c r="BS47" s="207" t="n">
        <v>48.9</v>
      </c>
      <c r="BT47" s="208" t="n">
        <v>42716</v>
      </c>
      <c r="BU47" s="207" t="n">
        <v>18.6</v>
      </c>
      <c r="BV47" s="208" t="n">
        <v>42716</v>
      </c>
      <c r="BW47" s="207" t="n">
        <v>70.4</v>
      </c>
      <c r="BX47" s="208" t="n">
        <v>42716</v>
      </c>
      <c r="BY47" s="207" t="n">
        <v>5.6997</v>
      </c>
      <c r="BZ47" s="208" t="n">
        <v>42716</v>
      </c>
      <c r="CC47" s="194" t="n">
        <v>8.58</v>
      </c>
      <c r="CG47" s="209" t="n">
        <v>6.00188540902901</v>
      </c>
    </row>
    <row r="48" customFormat="false" ht="13.8" hidden="false" customHeight="false" outlineLevel="0" collapsed="false">
      <c r="A48" s="192" t="s">
        <v>556</v>
      </c>
      <c r="B48" s="0" t="s">
        <v>618</v>
      </c>
      <c r="C48" s="0" t="s">
        <v>710</v>
      </c>
      <c r="D48" s="199" t="n">
        <v>20</v>
      </c>
      <c r="E48" s="119" t="n">
        <v>12</v>
      </c>
      <c r="F48" s="119" t="n">
        <v>33</v>
      </c>
      <c r="K48" s="200"/>
      <c r="L48" s="200"/>
      <c r="M48" s="218" t="n">
        <v>2.6</v>
      </c>
      <c r="N48" s="202" t="n">
        <v>42562</v>
      </c>
      <c r="S48" s="200"/>
      <c r="T48" s="200"/>
      <c r="U48" s="194" t="n">
        <v>6.75</v>
      </c>
      <c r="Y48" s="203"/>
      <c r="Z48" s="200"/>
      <c r="AA48" s="204" t="n">
        <f aca="false">(AC48/AG48)*10000</f>
        <v>71189.4538139956</v>
      </c>
      <c r="AB48" s="200"/>
      <c r="AC48" s="203" t="n">
        <f aca="false">(M48/U48)*(((100-CC48)/100)*((100-CG48)/100))*100</f>
        <v>32.5417678740389</v>
      </c>
      <c r="AD48" s="200"/>
      <c r="AE48" s="203" t="n">
        <f aca="false">(M48/U48)*(((100-CC48)/(100-9))*((100-CG48)/(100-2)))*100</f>
        <v>36.4899841601693</v>
      </c>
      <c r="AF48" s="200"/>
      <c r="AG48" s="205" t="n">
        <v>4.57115009746589</v>
      </c>
      <c r="AM48" s="199" t="s">
        <v>711</v>
      </c>
      <c r="AO48" s="240" t="s">
        <v>711</v>
      </c>
      <c r="AQ48" s="206"/>
      <c r="AR48" s="206"/>
      <c r="BF48" s="199"/>
      <c r="BG48" s="207" t="n">
        <v>5.6434</v>
      </c>
      <c r="BH48" s="208" t="n">
        <v>42716</v>
      </c>
      <c r="BI48" s="199"/>
      <c r="BJ48" s="199"/>
      <c r="BK48" s="199"/>
      <c r="BL48" s="199"/>
      <c r="BM48" s="207" t="n">
        <v>62.4</v>
      </c>
      <c r="BN48" s="208" t="n">
        <v>42716</v>
      </c>
      <c r="BO48" s="207" t="n">
        <v>19.324</v>
      </c>
      <c r="BP48" s="208" t="n">
        <v>42716</v>
      </c>
      <c r="BQ48" s="207" t="n">
        <v>9.3</v>
      </c>
      <c r="BR48" s="208" t="n">
        <v>42716</v>
      </c>
      <c r="BS48" s="207" t="n">
        <v>52.4</v>
      </c>
      <c r="BT48" s="208" t="n">
        <v>42716</v>
      </c>
      <c r="BU48" s="207" t="n">
        <v>17.3</v>
      </c>
      <c r="BV48" s="208" t="n">
        <v>42716</v>
      </c>
      <c r="BW48" s="207" t="n">
        <v>15</v>
      </c>
      <c r="BX48" s="208" t="n">
        <v>42716</v>
      </c>
      <c r="BY48" s="207" t="n">
        <v>6.0882</v>
      </c>
      <c r="BZ48" s="208" t="n">
        <v>42716</v>
      </c>
      <c r="CC48" s="194" t="n">
        <v>8.58</v>
      </c>
      <c r="CG48" s="209" t="n">
        <v>7.58757839987763</v>
      </c>
    </row>
    <row r="49" customFormat="false" ht="13.8" hidden="false" customHeight="false" outlineLevel="0" collapsed="false">
      <c r="A49" s="192" t="s">
        <v>532</v>
      </c>
      <c r="B49" s="199" t="s">
        <v>618</v>
      </c>
      <c r="C49" s="199" t="s">
        <v>710</v>
      </c>
      <c r="D49" s="199" t="n">
        <v>53</v>
      </c>
      <c r="E49" s="119" t="n">
        <v>12</v>
      </c>
      <c r="F49" s="119" t="n">
        <v>34</v>
      </c>
      <c r="K49" s="200"/>
      <c r="L49" s="200"/>
      <c r="M49" s="218" t="n">
        <v>3.04</v>
      </c>
      <c r="N49" s="215" t="n">
        <v>42562</v>
      </c>
      <c r="S49" s="200"/>
      <c r="T49" s="200"/>
      <c r="U49" s="194" t="n">
        <v>6.75</v>
      </c>
      <c r="Y49" s="203"/>
      <c r="Z49" s="200"/>
      <c r="AA49" s="204" t="n">
        <f aca="false">(AC49/AG49)*10000</f>
        <v>90168.4053713277</v>
      </c>
      <c r="AB49" s="200"/>
      <c r="AC49" s="203" t="n">
        <f aca="false">(M49/U49)*(((100-CC49)/100)*((100-CG49)/100))*100</f>
        <v>39.8726343018165</v>
      </c>
      <c r="AD49" s="200"/>
      <c r="AE49" s="203" t="n">
        <f aca="false">(M49/U49)*(((100-CC49)/(100-9))*((100-CG49)/(100-2)))*100</f>
        <v>44.7102873983141</v>
      </c>
      <c r="AF49" s="200"/>
      <c r="AG49" s="205" t="n">
        <v>4.42201834862385</v>
      </c>
      <c r="AM49" s="199" t="n">
        <v>96</v>
      </c>
      <c r="AN49" s="189" t="n">
        <v>42465</v>
      </c>
      <c r="AO49" s="194" t="n">
        <v>98</v>
      </c>
      <c r="AP49" s="189" t="n">
        <v>42467</v>
      </c>
      <c r="AQ49" s="206"/>
      <c r="AR49" s="206"/>
      <c r="BF49" s="199"/>
      <c r="BG49" s="207" t="n">
        <v>5.2004</v>
      </c>
      <c r="BH49" s="208" t="n">
        <v>42716</v>
      </c>
      <c r="BI49" s="199"/>
      <c r="BJ49" s="199"/>
      <c r="BK49" s="199"/>
      <c r="BL49" s="199"/>
      <c r="BM49" s="207" t="n">
        <v>63.3</v>
      </c>
      <c r="BN49" s="208" t="n">
        <v>42716</v>
      </c>
      <c r="BO49" s="207" t="n">
        <v>20.113</v>
      </c>
      <c r="BP49" s="208" t="n">
        <v>42716</v>
      </c>
      <c r="BQ49" s="207" t="n">
        <v>9.4</v>
      </c>
      <c r="BR49" s="208" t="n">
        <v>42716</v>
      </c>
      <c r="BS49" s="207" t="n">
        <v>50</v>
      </c>
      <c r="BT49" s="208" t="n">
        <v>42716</v>
      </c>
      <c r="BU49" s="207" t="n">
        <v>16</v>
      </c>
      <c r="BV49" s="208" t="n">
        <v>42716</v>
      </c>
      <c r="BW49" s="207" t="n">
        <v>11</v>
      </c>
      <c r="BX49" s="208" t="n">
        <v>42716</v>
      </c>
      <c r="BY49" s="207" t="n">
        <v>5.9888</v>
      </c>
      <c r="BZ49" s="208" t="n">
        <v>42716</v>
      </c>
      <c r="CC49" s="194" t="n">
        <v>8.58</v>
      </c>
      <c r="CG49" s="209" t="n">
        <v>3.15796614768834</v>
      </c>
    </row>
    <row r="50" customFormat="false" ht="13.8" hidden="false" customHeight="false" outlineLevel="0" collapsed="false">
      <c r="A50" s="210" t="s">
        <v>510</v>
      </c>
      <c r="B50" s="199" t="s">
        <v>618</v>
      </c>
      <c r="C50" s="199" t="s">
        <v>710</v>
      </c>
      <c r="D50" s="199" t="n">
        <v>21</v>
      </c>
      <c r="E50" s="211" t="n">
        <v>13</v>
      </c>
      <c r="F50" s="211" t="n">
        <v>29</v>
      </c>
      <c r="G50" s="211"/>
      <c r="H50" s="211"/>
      <c r="I50" s="199"/>
      <c r="J50" s="212"/>
      <c r="K50" s="213"/>
      <c r="L50" s="213"/>
      <c r="M50" s="220" t="n">
        <v>2.16</v>
      </c>
      <c r="N50" s="215" t="n">
        <v>42562</v>
      </c>
      <c r="O50" s="199"/>
      <c r="P50" s="199"/>
      <c r="Q50" s="199"/>
      <c r="S50" s="213"/>
      <c r="T50" s="213"/>
      <c r="U50" s="199" t="n">
        <v>6.75</v>
      </c>
      <c r="V50" s="199"/>
      <c r="W50" s="199"/>
      <c r="X50" s="199"/>
      <c r="Y50" s="216"/>
      <c r="Z50" s="213"/>
      <c r="AA50" s="204" t="n">
        <f aca="false">(AC50/AG50)*10000</f>
        <v>74009.7034540579</v>
      </c>
      <c r="AB50" s="213"/>
      <c r="AC50" s="203" t="n">
        <f aca="false">(M50/U50)*(((100-CC50)/100)*((100-CG50)/100))*100</f>
        <v>26.0302384726642</v>
      </c>
      <c r="AD50" s="213"/>
      <c r="AE50" s="203" t="n">
        <f aca="false">(M50/U50)*(((100-CC50)/(100-9))*((100-CG50)/(100-2)))*100</f>
        <v>29.1884261859881</v>
      </c>
      <c r="AF50" s="213"/>
      <c r="AG50" s="205" t="n">
        <v>3.51713859910581</v>
      </c>
      <c r="AH50" s="199"/>
      <c r="AI50" s="199"/>
      <c r="AJ50" s="199"/>
      <c r="AK50" s="199"/>
      <c r="AL50" s="199"/>
      <c r="AM50" s="199" t="s">
        <v>711</v>
      </c>
      <c r="AN50" s="199"/>
      <c r="AO50" s="219" t="s">
        <v>711</v>
      </c>
      <c r="AP50" s="199"/>
      <c r="AQ50" s="217"/>
      <c r="AR50" s="217"/>
      <c r="AS50" s="199"/>
      <c r="AT50" s="199"/>
      <c r="AU50" s="199"/>
      <c r="AV50" s="199"/>
      <c r="AW50" s="199"/>
      <c r="AX50" s="199"/>
      <c r="AY50" s="199"/>
      <c r="AZ50" s="199"/>
      <c r="BA50" s="199"/>
      <c r="BB50" s="199"/>
      <c r="BC50" s="199"/>
      <c r="BD50" s="199"/>
      <c r="BE50" s="199"/>
      <c r="BF50" s="199"/>
      <c r="BG50" s="207" t="n">
        <v>4.9008</v>
      </c>
      <c r="BH50" s="208" t="n">
        <v>42716</v>
      </c>
      <c r="BI50" s="199"/>
      <c r="BJ50" s="199"/>
      <c r="BK50" s="199"/>
      <c r="BL50" s="199"/>
      <c r="BM50" s="207" t="n">
        <v>60.2</v>
      </c>
      <c r="BN50" s="208" t="n">
        <v>42716</v>
      </c>
      <c r="BO50" s="207" t="n">
        <v>19.727</v>
      </c>
      <c r="BP50" s="208" t="n">
        <v>42716</v>
      </c>
      <c r="BQ50" s="207" t="n">
        <v>8.6</v>
      </c>
      <c r="BR50" s="208" t="n">
        <v>42716</v>
      </c>
      <c r="BS50" s="207" t="n">
        <v>51.7</v>
      </c>
      <c r="BT50" s="208" t="n">
        <v>42716</v>
      </c>
      <c r="BU50" s="207" t="n">
        <v>18.2</v>
      </c>
      <c r="BV50" s="208" t="n">
        <v>42716</v>
      </c>
      <c r="BW50" s="207" t="n">
        <v>14.8</v>
      </c>
      <c r="BX50" s="208" t="n">
        <v>42716</v>
      </c>
      <c r="BY50" s="207" t="n">
        <v>7.0294</v>
      </c>
      <c r="BZ50" s="208" t="n">
        <v>42716</v>
      </c>
      <c r="CA50" s="199"/>
      <c r="CC50" s="194" t="n">
        <v>8.58</v>
      </c>
      <c r="CD50" s="199"/>
      <c r="CE50" s="199"/>
      <c r="CF50" s="199"/>
      <c r="CG50" s="209" t="n">
        <v>11.0211165750651</v>
      </c>
      <c r="CH50" s="199"/>
      <c r="CI50" s="199"/>
      <c r="CJ50" s="199"/>
      <c r="CK50" s="199"/>
      <c r="CL50" s="199"/>
      <c r="CM50" s="199"/>
    </row>
    <row r="51" customFormat="false" ht="13.8" hidden="false" customHeight="false" outlineLevel="0" collapsed="false">
      <c r="A51" s="210" t="s">
        <v>482</v>
      </c>
      <c r="B51" s="199" t="s">
        <v>618</v>
      </c>
      <c r="C51" s="199" t="s">
        <v>710</v>
      </c>
      <c r="D51" s="199" t="n">
        <v>91</v>
      </c>
      <c r="E51" s="211" t="n">
        <v>13</v>
      </c>
      <c r="F51" s="211" t="n">
        <v>30</v>
      </c>
      <c r="G51" s="211"/>
      <c r="H51" s="211"/>
      <c r="I51" s="199"/>
      <c r="J51" s="212"/>
      <c r="K51" s="213"/>
      <c r="L51" s="213"/>
      <c r="M51" s="220" t="n">
        <v>2.43</v>
      </c>
      <c r="N51" s="215" t="n">
        <v>42562</v>
      </c>
      <c r="O51" s="199"/>
      <c r="P51" s="199"/>
      <c r="Q51" s="199"/>
      <c r="S51" s="213"/>
      <c r="T51" s="213"/>
      <c r="U51" s="199" t="n">
        <v>6.75</v>
      </c>
      <c r="V51" s="199"/>
      <c r="W51" s="199"/>
      <c r="X51" s="199"/>
      <c r="Y51" s="216"/>
      <c r="Z51" s="213"/>
      <c r="AA51" s="204" t="n">
        <f aca="false">(AC51/AG51)*10000</f>
        <v>62182.3490036962</v>
      </c>
      <c r="AB51" s="213"/>
      <c r="AC51" s="203" t="n">
        <f aca="false">(M51/U51)*(((100-CC51)/100)*((100-CG51)/100))*100</f>
        <v>29.7072943311427</v>
      </c>
      <c r="AD51" s="213"/>
      <c r="AE51" s="203" t="n">
        <f aca="false">(M51/U51)*(((100-CC51)/(100-9))*((100-CG51)/(100-2)))*100</f>
        <v>33.3116105978276</v>
      </c>
      <c r="AF51" s="213"/>
      <c r="AG51" s="205" t="n">
        <v>4.77744807121662</v>
      </c>
      <c r="AH51" s="199"/>
      <c r="AI51" s="199"/>
      <c r="AJ51" s="199"/>
      <c r="AK51" s="199"/>
      <c r="AL51" s="199"/>
      <c r="AM51" s="199" t="n">
        <v>98</v>
      </c>
      <c r="AN51" s="189" t="n">
        <v>42467</v>
      </c>
      <c r="AO51" s="219" t="s">
        <v>711</v>
      </c>
      <c r="AP51" s="199"/>
      <c r="AQ51" s="217"/>
      <c r="AR51" s="217"/>
      <c r="AS51" s="199"/>
      <c r="AT51" s="199"/>
      <c r="AU51" s="199"/>
      <c r="AV51" s="199"/>
      <c r="AW51" s="199"/>
      <c r="AX51" s="199"/>
      <c r="AY51" s="199"/>
      <c r="AZ51" s="199"/>
      <c r="BA51" s="199"/>
      <c r="BB51" s="199"/>
      <c r="BC51" s="199"/>
      <c r="BD51" s="199"/>
      <c r="BE51" s="199"/>
      <c r="BF51" s="199"/>
      <c r="BG51" s="207" t="n">
        <v>2.0748</v>
      </c>
      <c r="BH51" s="208" t="n">
        <v>42716</v>
      </c>
      <c r="BI51" s="199"/>
      <c r="BJ51" s="199"/>
      <c r="BK51" s="199"/>
      <c r="BL51" s="199"/>
      <c r="BM51" s="207" t="n">
        <v>60.1</v>
      </c>
      <c r="BN51" s="208" t="n">
        <v>42716</v>
      </c>
      <c r="BO51" s="207" t="n">
        <v>20.662</v>
      </c>
      <c r="BP51" s="208" t="n">
        <v>42716</v>
      </c>
      <c r="BQ51" s="207" t="n">
        <v>11.2</v>
      </c>
      <c r="BR51" s="208" t="n">
        <v>42716</v>
      </c>
      <c r="BS51" s="207" t="n">
        <v>49.3</v>
      </c>
      <c r="BT51" s="208" t="n">
        <v>42716</v>
      </c>
      <c r="BU51" s="207" t="n">
        <v>18.9</v>
      </c>
      <c r="BV51" s="208" t="n">
        <v>42716</v>
      </c>
      <c r="BW51" s="207" t="n">
        <v>13.5</v>
      </c>
      <c r="BX51" s="208" t="n">
        <v>42716</v>
      </c>
      <c r="BY51" s="207" t="n">
        <v>6.796</v>
      </c>
      <c r="BZ51" s="208" t="n">
        <v>42716</v>
      </c>
      <c r="CA51" s="199"/>
      <c r="CC51" s="194" t="n">
        <v>8.58</v>
      </c>
      <c r="CD51" s="199"/>
      <c r="CE51" s="199"/>
      <c r="CF51" s="199"/>
      <c r="CG51" s="209" t="n">
        <v>9.73500105999576</v>
      </c>
      <c r="CH51" s="199"/>
      <c r="CI51" s="199"/>
      <c r="CJ51" s="199"/>
      <c r="CK51" s="199"/>
      <c r="CL51" s="199"/>
      <c r="CM51" s="199"/>
    </row>
    <row r="52" customFormat="false" ht="13.8" hidden="false" customHeight="false" outlineLevel="0" collapsed="false">
      <c r="A52" s="210" t="s">
        <v>474</v>
      </c>
      <c r="B52" s="199" t="s">
        <v>618</v>
      </c>
      <c r="C52" s="199" t="s">
        <v>710</v>
      </c>
      <c r="D52" s="199" t="n">
        <v>8</v>
      </c>
      <c r="E52" s="211" t="n">
        <v>13</v>
      </c>
      <c r="F52" s="211" t="n">
        <v>31</v>
      </c>
      <c r="G52" s="211"/>
      <c r="H52" s="211"/>
      <c r="I52" s="199"/>
      <c r="J52" s="212"/>
      <c r="K52" s="213"/>
      <c r="L52" s="213"/>
      <c r="M52" s="220" t="n">
        <v>1.65</v>
      </c>
      <c r="N52" s="215" t="n">
        <v>42562</v>
      </c>
      <c r="O52" s="199"/>
      <c r="P52" s="199"/>
      <c r="Q52" s="199"/>
      <c r="S52" s="213"/>
      <c r="T52" s="213"/>
      <c r="U52" s="199" t="n">
        <v>6.75</v>
      </c>
      <c r="V52" s="199"/>
      <c r="W52" s="199"/>
      <c r="X52" s="199"/>
      <c r="Y52" s="216"/>
      <c r="Z52" s="213"/>
      <c r="AA52" s="204" t="n">
        <f aca="false">(AC52/AG52)*10000</f>
        <v>42794.5797686739</v>
      </c>
      <c r="AB52" s="213"/>
      <c r="AC52" s="203" t="n">
        <f aca="false">(M52/U52)*(((100-CC52)/100)*((100-CG52)/100))*100</f>
        <v>19.8355919496507</v>
      </c>
      <c r="AD52" s="213"/>
      <c r="AE52" s="203" t="n">
        <f aca="false">(M52/U52)*(((100-CC52)/(100-9))*((100-CG52)/(100-2)))*100</f>
        <v>22.2421977457398</v>
      </c>
      <c r="AF52" s="213"/>
      <c r="AG52" s="205" t="n">
        <v>4.63507109004739</v>
      </c>
      <c r="AH52" s="199"/>
      <c r="AI52" s="199"/>
      <c r="AJ52" s="199"/>
      <c r="AK52" s="199"/>
      <c r="AL52" s="199"/>
      <c r="AM52" s="199" t="s">
        <v>711</v>
      </c>
      <c r="AN52" s="199"/>
      <c r="AO52" s="194" t="n">
        <v>96</v>
      </c>
      <c r="AP52" s="189" t="n">
        <v>42465</v>
      </c>
      <c r="AQ52" s="217"/>
      <c r="AR52" s="217"/>
      <c r="AS52" s="199"/>
      <c r="AT52" s="199"/>
      <c r="AU52" s="199"/>
      <c r="AV52" s="199"/>
      <c r="AW52" s="199"/>
      <c r="AX52" s="199"/>
      <c r="AY52" s="199"/>
      <c r="AZ52" s="199"/>
      <c r="BA52" s="199"/>
      <c r="BB52" s="199"/>
      <c r="BC52" s="199"/>
      <c r="BD52" s="199"/>
      <c r="BE52" s="199"/>
      <c r="BF52" s="199"/>
      <c r="BG52" s="207" t="n">
        <v>2.2245</v>
      </c>
      <c r="BH52" s="208" t="n">
        <v>42716</v>
      </c>
      <c r="BI52" s="199"/>
      <c r="BJ52" s="199"/>
      <c r="BK52" s="199"/>
      <c r="BL52" s="199"/>
      <c r="BM52" s="207" t="n">
        <v>60.8</v>
      </c>
      <c r="BN52" s="208" t="n">
        <v>42716</v>
      </c>
      <c r="BO52" s="207" t="n">
        <v>19.371</v>
      </c>
      <c r="BP52" s="208" t="n">
        <v>42716</v>
      </c>
      <c r="BQ52" s="207" t="n">
        <v>8.5</v>
      </c>
      <c r="BR52" s="208" t="n">
        <v>42716</v>
      </c>
      <c r="BS52" s="207" t="n">
        <v>42.9</v>
      </c>
      <c r="BT52" s="208" t="n">
        <v>42716</v>
      </c>
      <c r="BU52" s="207" t="n">
        <v>21.6</v>
      </c>
      <c r="BV52" s="208" t="n">
        <v>42716</v>
      </c>
      <c r="BW52" s="207" t="n">
        <v>67</v>
      </c>
      <c r="BX52" s="208" t="n">
        <v>42716</v>
      </c>
      <c r="BY52" s="207" t="n">
        <v>5.9498</v>
      </c>
      <c r="BZ52" s="208" t="n">
        <v>42716</v>
      </c>
      <c r="CA52" s="199"/>
      <c r="CC52" s="194" t="n">
        <v>8.58</v>
      </c>
      <c r="CD52" s="199"/>
      <c r="CE52" s="199"/>
      <c r="CF52" s="199"/>
      <c r="CG52" s="209" t="n">
        <v>11.238674873781</v>
      </c>
      <c r="CH52" s="199"/>
      <c r="CI52" s="199"/>
      <c r="CJ52" s="199"/>
      <c r="CK52" s="199"/>
      <c r="CL52" s="199"/>
      <c r="CM52" s="199"/>
    </row>
    <row r="53" customFormat="false" ht="13.8" hidden="false" customHeight="false" outlineLevel="0" collapsed="false">
      <c r="A53" s="210" t="s">
        <v>580</v>
      </c>
      <c r="B53" s="199" t="s">
        <v>618</v>
      </c>
      <c r="C53" s="199" t="s">
        <v>710</v>
      </c>
      <c r="D53" s="199" t="n">
        <v>80</v>
      </c>
      <c r="E53" s="211" t="n">
        <v>13</v>
      </c>
      <c r="F53" s="211" t="n">
        <v>32</v>
      </c>
      <c r="G53" s="211"/>
      <c r="H53" s="211"/>
      <c r="I53" s="199"/>
      <c r="J53" s="212"/>
      <c r="K53" s="213"/>
      <c r="L53" s="213"/>
      <c r="M53" s="220" t="n">
        <v>2.69</v>
      </c>
      <c r="N53" s="215" t="n">
        <v>42562</v>
      </c>
      <c r="O53" s="199"/>
      <c r="P53" s="199"/>
      <c r="Q53" s="199"/>
      <c r="S53" s="213"/>
      <c r="T53" s="213"/>
      <c r="U53" s="199" t="n">
        <v>6.75</v>
      </c>
      <c r="V53" s="199"/>
      <c r="W53" s="199"/>
      <c r="X53" s="199"/>
      <c r="Y53" s="216"/>
      <c r="Z53" s="213"/>
      <c r="AA53" s="204" t="n">
        <f aca="false">(AC53/AG53)*10000</f>
        <v>72792.1203581683</v>
      </c>
      <c r="AB53" s="213"/>
      <c r="AC53" s="203" t="n">
        <f aca="false">(M53/U53)*(((100-CC53)/100)*((100-CG53)/100))*100</f>
        <v>32.7730733667369</v>
      </c>
      <c r="AD53" s="213"/>
      <c r="AE53" s="203" t="n">
        <f aca="false">(M53/U53)*(((100-CC53)/(100-9))*((100-CG53)/(100-2)))*100</f>
        <v>36.7493534051771</v>
      </c>
      <c r="AF53" s="213"/>
      <c r="AG53" s="205" t="n">
        <v>4.50228310502283</v>
      </c>
      <c r="AH53" s="199"/>
      <c r="AI53" s="199"/>
      <c r="AJ53" s="199"/>
      <c r="AK53" s="199"/>
      <c r="AL53" s="199"/>
      <c r="AM53" s="199" t="n">
        <v>96</v>
      </c>
      <c r="AN53" s="189" t="n">
        <v>42465</v>
      </c>
      <c r="AO53" s="194" t="n">
        <v>98</v>
      </c>
      <c r="AP53" s="189" t="n">
        <v>42467</v>
      </c>
      <c r="AQ53" s="217"/>
      <c r="AR53" s="217"/>
      <c r="AS53" s="199"/>
      <c r="AT53" s="199"/>
      <c r="AU53" s="199"/>
      <c r="AV53" s="199"/>
      <c r="AW53" s="199"/>
      <c r="AX53" s="199"/>
      <c r="AY53" s="199"/>
      <c r="AZ53" s="199"/>
      <c r="BA53" s="199"/>
      <c r="BB53" s="199"/>
      <c r="BC53" s="199"/>
      <c r="BD53" s="199"/>
      <c r="BE53" s="199"/>
      <c r="BF53" s="199"/>
      <c r="BG53" s="207" t="n">
        <v>2.7486</v>
      </c>
      <c r="BH53" s="208" t="n">
        <v>42716</v>
      </c>
      <c r="BI53" s="199"/>
      <c r="BJ53" s="199"/>
      <c r="BK53" s="199"/>
      <c r="BL53" s="199"/>
      <c r="BM53" s="207" t="n">
        <v>58.5</v>
      </c>
      <c r="BN53" s="208" t="n">
        <v>42716</v>
      </c>
      <c r="BO53" s="207" t="n">
        <v>18.716</v>
      </c>
      <c r="BP53" s="208" t="n">
        <v>42716</v>
      </c>
      <c r="BQ53" s="207" t="n">
        <v>9.2</v>
      </c>
      <c r="BR53" s="208" t="n">
        <v>42716</v>
      </c>
      <c r="BS53" s="207" t="n">
        <v>51</v>
      </c>
      <c r="BT53" s="208" t="n">
        <v>42716</v>
      </c>
      <c r="BU53" s="207" t="n">
        <v>18</v>
      </c>
      <c r="BV53" s="208" t="n">
        <v>42716</v>
      </c>
      <c r="BW53" s="207" t="n">
        <v>13.9</v>
      </c>
      <c r="BX53" s="208" t="n">
        <v>42716</v>
      </c>
      <c r="BY53" s="207" t="n">
        <v>6.4263</v>
      </c>
      <c r="BZ53" s="208" t="n">
        <v>42716</v>
      </c>
      <c r="CA53" s="199"/>
      <c r="CC53" s="194" t="n">
        <v>8.58</v>
      </c>
      <c r="CD53" s="199"/>
      <c r="CE53" s="199"/>
      <c r="CF53" s="199"/>
      <c r="CG53" s="209" t="n">
        <v>10.0445571176154</v>
      </c>
      <c r="CH53" s="199"/>
      <c r="CI53" s="199"/>
      <c r="CJ53" s="199"/>
      <c r="CK53" s="199"/>
      <c r="CL53" s="199"/>
      <c r="CM53" s="199"/>
    </row>
    <row r="54" customFormat="false" ht="13.8" hidden="false" customHeight="false" outlineLevel="0" collapsed="false">
      <c r="A54" s="192" t="s">
        <v>610</v>
      </c>
      <c r="B54" s="0" t="s">
        <v>618</v>
      </c>
      <c r="C54" s="0" t="s">
        <v>710</v>
      </c>
      <c r="D54" s="199" t="n">
        <v>40</v>
      </c>
      <c r="E54" s="119" t="n">
        <v>13</v>
      </c>
      <c r="F54" s="119" t="n">
        <v>33</v>
      </c>
      <c r="K54" s="200"/>
      <c r="L54" s="200"/>
      <c r="M54" s="218" t="n">
        <v>2.92</v>
      </c>
      <c r="N54" s="202" t="n">
        <v>42562</v>
      </c>
      <c r="S54" s="200"/>
      <c r="T54" s="200"/>
      <c r="U54" s="194" t="n">
        <v>6.75</v>
      </c>
      <c r="Y54" s="203"/>
      <c r="Z54" s="200"/>
      <c r="AA54" s="204" t="n">
        <f aca="false">(AC54/AG54)*10000</f>
        <v>70337.8587559413</v>
      </c>
      <c r="AB54" s="200"/>
      <c r="AC54" s="203" t="n">
        <f aca="false">(M54/U54)*(((100-CC54)/100)*((100-CG54)/100))*100</f>
        <v>36.2715228395503</v>
      </c>
      <c r="AD54" s="200"/>
      <c r="AE54" s="203" t="n">
        <f aca="false">(M54/U54)*(((100-CC54)/(100-9))*((100-CG54)/(100-2)))*100</f>
        <v>40.6722615379573</v>
      </c>
      <c r="AF54" s="200"/>
      <c r="AG54" s="205" t="n">
        <v>5.15675675675676</v>
      </c>
      <c r="AM54" s="199" t="s">
        <v>711</v>
      </c>
      <c r="AO54" s="219" t="s">
        <v>711</v>
      </c>
      <c r="AQ54" s="206"/>
      <c r="AR54" s="206"/>
      <c r="BF54" s="199"/>
      <c r="BG54" s="207" t="n">
        <v>6.3854</v>
      </c>
      <c r="BH54" s="208" t="n">
        <v>42716</v>
      </c>
      <c r="BI54" s="199"/>
      <c r="BJ54" s="199"/>
      <c r="BK54" s="199"/>
      <c r="BL54" s="199"/>
      <c r="BM54" s="207" t="n">
        <v>63.6</v>
      </c>
      <c r="BN54" s="208" t="n">
        <v>42716</v>
      </c>
      <c r="BO54" s="207" t="n">
        <v>19.813</v>
      </c>
      <c r="BP54" s="208" t="n">
        <v>42716</v>
      </c>
      <c r="BQ54" s="207" t="n">
        <v>9</v>
      </c>
      <c r="BR54" s="208" t="n">
        <v>42716</v>
      </c>
      <c r="BS54" s="207" t="n">
        <v>51.1</v>
      </c>
      <c r="BT54" s="208" t="n">
        <v>42716</v>
      </c>
      <c r="BU54" s="207" t="n">
        <v>17.2</v>
      </c>
      <c r="BV54" s="208" t="n">
        <v>42716</v>
      </c>
      <c r="BW54" s="207" t="n">
        <v>20</v>
      </c>
      <c r="BX54" s="208" t="n">
        <v>42716</v>
      </c>
      <c r="BY54" s="207" t="n">
        <v>5.9039</v>
      </c>
      <c r="BZ54" s="208" t="n">
        <v>42716</v>
      </c>
      <c r="CC54" s="194" t="n">
        <v>8.58</v>
      </c>
      <c r="CG54" s="209" t="n">
        <v>8.2839179824248</v>
      </c>
    </row>
    <row r="55" customFormat="false" ht="13.8" hidden="false" customHeight="false" outlineLevel="0" collapsed="false">
      <c r="A55" s="210" t="s">
        <v>496</v>
      </c>
      <c r="B55" s="199" t="s">
        <v>618</v>
      </c>
      <c r="C55" s="199" t="s">
        <v>710</v>
      </c>
      <c r="D55" s="199" t="n">
        <v>70</v>
      </c>
      <c r="E55" s="211" t="n">
        <v>13</v>
      </c>
      <c r="F55" s="211" t="n">
        <v>34</v>
      </c>
      <c r="G55" s="211"/>
      <c r="H55" s="211"/>
      <c r="I55" s="199"/>
      <c r="J55" s="212"/>
      <c r="K55" s="213"/>
      <c r="L55" s="213"/>
      <c r="M55" s="220" t="n">
        <v>2.31</v>
      </c>
      <c r="N55" s="215" t="n">
        <v>42562</v>
      </c>
      <c r="O55" s="199"/>
      <c r="P55" s="199"/>
      <c r="Q55" s="199"/>
      <c r="S55" s="213"/>
      <c r="T55" s="213"/>
      <c r="U55" s="199" t="n">
        <v>6.75</v>
      </c>
      <c r="V55" s="199"/>
      <c r="W55" s="199"/>
      <c r="X55" s="199"/>
      <c r="Y55" s="216"/>
      <c r="Z55" s="213"/>
      <c r="AA55" s="204" t="n">
        <f aca="false">(AC55/AG55)*10000</f>
        <v>59089.6620463254</v>
      </c>
      <c r="AB55" s="213"/>
      <c r="AC55" s="203" t="n">
        <f aca="false">(M55/U55)*(((100-CC55)/100)*((100-CG55)/100))*100</f>
        <v>28.1406634963587</v>
      </c>
      <c r="AD55" s="213"/>
      <c r="AE55" s="203" t="n">
        <f aca="false">(M55/U55)*(((100-CC55)/(100-9))*((100-CG55)/(100-2)))*100</f>
        <v>31.5549041224026</v>
      </c>
      <c r="AF55" s="213"/>
      <c r="AG55" s="205" t="n">
        <v>4.7623666343356</v>
      </c>
      <c r="AH55" s="199"/>
      <c r="AI55" s="199"/>
      <c r="AJ55" s="199"/>
      <c r="AK55" s="199"/>
      <c r="AL55" s="199"/>
      <c r="AM55" s="199" t="n">
        <v>98</v>
      </c>
      <c r="AN55" s="189" t="n">
        <v>42467</v>
      </c>
      <c r="AO55" s="219" t="s">
        <v>711</v>
      </c>
      <c r="AP55" s="199"/>
      <c r="AQ55" s="217"/>
      <c r="AR55" s="217"/>
      <c r="AS55" s="199"/>
      <c r="AT55" s="199"/>
      <c r="AU55" s="199"/>
      <c r="AV55" s="199"/>
      <c r="AW55" s="199"/>
      <c r="AX55" s="199"/>
      <c r="AY55" s="199"/>
      <c r="AZ55" s="199"/>
      <c r="BA55" s="199"/>
      <c r="BB55" s="199"/>
      <c r="BC55" s="199"/>
      <c r="BD55" s="199"/>
      <c r="BE55" s="199"/>
      <c r="BF55" s="199"/>
      <c r="BG55" s="207" t="n">
        <v>3.9462</v>
      </c>
      <c r="BH55" s="208" t="n">
        <v>42716</v>
      </c>
      <c r="BI55" s="199"/>
      <c r="BJ55" s="199"/>
      <c r="BK55" s="199"/>
      <c r="BL55" s="199"/>
      <c r="BM55" s="207" t="n">
        <v>69.2</v>
      </c>
      <c r="BN55" s="208" t="n">
        <v>42716</v>
      </c>
      <c r="BO55" s="207" t="n">
        <v>16.611</v>
      </c>
      <c r="BP55" s="208" t="n">
        <v>42716</v>
      </c>
      <c r="BQ55" s="207" t="n">
        <v>8.7</v>
      </c>
      <c r="BR55" s="208" t="n">
        <v>42716</v>
      </c>
      <c r="BS55" s="207" t="n">
        <v>49.5</v>
      </c>
      <c r="BT55" s="208" t="n">
        <v>42716</v>
      </c>
      <c r="BU55" s="207" t="n">
        <v>20</v>
      </c>
      <c r="BV55" s="208" t="n">
        <v>42716</v>
      </c>
      <c r="BW55" s="207" t="n">
        <v>22.6</v>
      </c>
      <c r="BX55" s="208" t="n">
        <v>42716</v>
      </c>
      <c r="BY55" s="207" t="n">
        <v>6.2049</v>
      </c>
      <c r="BZ55" s="208" t="n">
        <v>42716</v>
      </c>
      <c r="CA55" s="199"/>
      <c r="CC55" s="194" t="n">
        <v>8.58</v>
      </c>
      <c r="CD55" s="199"/>
      <c r="CE55" s="199"/>
      <c r="CF55" s="199"/>
      <c r="CG55" s="209" t="n">
        <v>10.0533674082982</v>
      </c>
      <c r="CH55" s="199"/>
      <c r="CI55" s="199"/>
      <c r="CJ55" s="199"/>
      <c r="CK55" s="199"/>
      <c r="CL55" s="199"/>
      <c r="CM55" s="199"/>
    </row>
    <row r="56" customFormat="false" ht="13.8" hidden="false" customHeight="false" outlineLevel="0" collapsed="false">
      <c r="A56" s="192" t="s">
        <v>514</v>
      </c>
      <c r="B56" s="0" t="s">
        <v>618</v>
      </c>
      <c r="C56" s="0" t="s">
        <v>710</v>
      </c>
      <c r="D56" s="199" t="n">
        <v>37</v>
      </c>
      <c r="E56" s="119" t="n">
        <v>14</v>
      </c>
      <c r="F56" s="119" t="n">
        <v>29</v>
      </c>
      <c r="K56" s="200"/>
      <c r="L56" s="200"/>
      <c r="M56" s="218" t="n">
        <v>2.27</v>
      </c>
      <c r="N56" s="202" t="n">
        <v>42562</v>
      </c>
      <c r="S56" s="200"/>
      <c r="T56" s="200"/>
      <c r="U56" s="194" t="n">
        <v>6.75</v>
      </c>
      <c r="Y56" s="203"/>
      <c r="Z56" s="200"/>
      <c r="AA56" s="204" t="n">
        <f aca="false">(AC56/AG56)*10000</f>
        <v>60585.3199762827</v>
      </c>
      <c r="AB56" s="200"/>
      <c r="AC56" s="203" t="n">
        <f aca="false">(M56/U56)*(((100-CC56)/100)*((100-CG56)/100))*100</f>
        <v>28.1042168711273</v>
      </c>
      <c r="AD56" s="200"/>
      <c r="AE56" s="203" t="n">
        <f aca="false">(M56/U56)*(((100-CC56)/(100-9))*((100-CG56)/(100-2)))*100</f>
        <v>31.5140355137108</v>
      </c>
      <c r="AF56" s="200"/>
      <c r="AG56" s="205" t="n">
        <v>4.63878326996198</v>
      </c>
      <c r="AM56" s="199" t="s">
        <v>711</v>
      </c>
      <c r="AO56" s="194" t="n">
        <v>96</v>
      </c>
      <c r="AP56" s="189" t="n">
        <v>42465</v>
      </c>
      <c r="AQ56" s="206"/>
      <c r="AR56" s="206"/>
      <c r="BF56" s="199"/>
      <c r="BG56" s="207" t="n">
        <v>1.8692</v>
      </c>
      <c r="BH56" s="208" t="n">
        <v>42716</v>
      </c>
      <c r="BI56" s="199"/>
      <c r="BJ56" s="199"/>
      <c r="BK56" s="199"/>
      <c r="BL56" s="199"/>
      <c r="BM56" s="207" t="n">
        <v>55.4</v>
      </c>
      <c r="BN56" s="208" t="n">
        <v>42716</v>
      </c>
      <c r="BO56" s="207" t="n">
        <v>20.604</v>
      </c>
      <c r="BP56" s="208" t="n">
        <v>42716</v>
      </c>
      <c r="BQ56" s="207" t="n">
        <v>10.7</v>
      </c>
      <c r="BR56" s="208" t="n">
        <v>42716</v>
      </c>
      <c r="BS56" s="207" t="n">
        <v>49.1</v>
      </c>
      <c r="BT56" s="208" t="n">
        <v>42716</v>
      </c>
      <c r="BU56" s="207" t="n">
        <v>19.7</v>
      </c>
      <c r="BV56" s="208" t="n">
        <v>42716</v>
      </c>
      <c r="BW56" s="207" t="n">
        <v>12.5</v>
      </c>
      <c r="BX56" s="208" t="n">
        <v>42716</v>
      </c>
      <c r="BY56" s="207" t="n">
        <v>7.2727</v>
      </c>
      <c r="BZ56" s="208" t="n">
        <v>42716</v>
      </c>
      <c r="CC56" s="194" t="n">
        <v>8.58</v>
      </c>
      <c r="CG56" s="209" t="n">
        <v>8.58695266167121</v>
      </c>
    </row>
    <row r="57" customFormat="false" ht="13.8" hidden="false" customHeight="false" outlineLevel="0" collapsed="false">
      <c r="A57" s="192" t="s">
        <v>518</v>
      </c>
      <c r="B57" s="199" t="s">
        <v>618</v>
      </c>
      <c r="C57" s="199" t="s">
        <v>710</v>
      </c>
      <c r="D57" s="199" t="n">
        <v>27</v>
      </c>
      <c r="E57" s="119" t="n">
        <v>14</v>
      </c>
      <c r="F57" s="119" t="n">
        <v>30</v>
      </c>
      <c r="K57" s="200"/>
      <c r="L57" s="200"/>
      <c r="M57" s="218" t="n">
        <v>2.51</v>
      </c>
      <c r="N57" s="215" t="n">
        <v>42562</v>
      </c>
      <c r="S57" s="200"/>
      <c r="T57" s="200"/>
      <c r="U57" s="194" t="n">
        <v>6.75</v>
      </c>
      <c r="Y57" s="203"/>
      <c r="Z57" s="200"/>
      <c r="AA57" s="204" t="n">
        <f aca="false">(AC57/AG57)*10000</f>
        <v>77266.8761523939</v>
      </c>
      <c r="AB57" s="200"/>
      <c r="AC57" s="203" t="n">
        <f aca="false">(M57/U57)*(((100-CC57)/100)*((100-CG57)/100))*100</f>
        <v>31.6150301590212</v>
      </c>
      <c r="AD57" s="200"/>
      <c r="AE57" s="203" t="n">
        <f aca="false">(M57/U57)*(((100-CC57)/(100-9))*((100-CG57)/(100-2)))*100</f>
        <v>35.4508075342242</v>
      </c>
      <c r="AF57" s="200"/>
      <c r="AG57" s="205" t="n">
        <v>4.09166666666667</v>
      </c>
      <c r="AM57" s="199" t="s">
        <v>711</v>
      </c>
      <c r="AO57" s="194" t="n">
        <v>96</v>
      </c>
      <c r="AP57" s="189" t="n">
        <v>42465</v>
      </c>
      <c r="AQ57" s="206"/>
      <c r="AR57" s="206"/>
      <c r="BF57" s="199"/>
      <c r="BG57" s="207" t="n">
        <v>11.356</v>
      </c>
      <c r="BH57" s="208" t="n">
        <v>42716</v>
      </c>
      <c r="BI57" s="199"/>
      <c r="BJ57" s="199"/>
      <c r="BK57" s="199"/>
      <c r="BL57" s="199"/>
      <c r="BM57" s="207" t="n">
        <v>63.3</v>
      </c>
      <c r="BN57" s="208" t="n">
        <v>42716</v>
      </c>
      <c r="BO57" s="207" t="n">
        <v>19.048</v>
      </c>
      <c r="BP57" s="208" t="n">
        <v>42716</v>
      </c>
      <c r="BQ57" s="207" t="n">
        <v>11.9</v>
      </c>
      <c r="BR57" s="208" t="n">
        <v>42716</v>
      </c>
      <c r="BS57" s="207" t="n">
        <v>53.1</v>
      </c>
      <c r="BT57" s="208" t="n">
        <v>42716</v>
      </c>
      <c r="BU57" s="207" t="n">
        <v>17.8</v>
      </c>
      <c r="BV57" s="208" t="n">
        <v>42716</v>
      </c>
      <c r="BW57" s="207" t="n">
        <v>10.2</v>
      </c>
      <c r="BX57" s="208" t="n">
        <v>42716</v>
      </c>
      <c r="BY57" s="207" t="n">
        <v>6.8919</v>
      </c>
      <c r="BZ57" s="208" t="n">
        <v>42716</v>
      </c>
      <c r="CC57" s="194" t="n">
        <v>8.58</v>
      </c>
      <c r="CG57" s="209" t="n">
        <v>7.0001100069671</v>
      </c>
    </row>
    <row r="58" customFormat="false" ht="13.8" hidden="false" customHeight="false" outlineLevel="0" collapsed="false">
      <c r="A58" s="192" t="s">
        <v>562</v>
      </c>
      <c r="B58" s="0" t="s">
        <v>618</v>
      </c>
      <c r="C58" s="0" t="s">
        <v>710</v>
      </c>
      <c r="D58" s="199" t="n">
        <v>22</v>
      </c>
      <c r="E58" s="119" t="n">
        <v>14</v>
      </c>
      <c r="F58" s="119" t="n">
        <v>31</v>
      </c>
      <c r="K58" s="200"/>
      <c r="L58" s="200"/>
      <c r="M58" s="218" t="n">
        <v>2.74</v>
      </c>
      <c r="N58" s="202" t="n">
        <v>42562</v>
      </c>
      <c r="S58" s="200"/>
      <c r="T58" s="200"/>
      <c r="U58" s="194" t="n">
        <v>6.75</v>
      </c>
      <c r="Y58" s="203"/>
      <c r="Z58" s="200"/>
      <c r="AA58" s="204" t="n">
        <f aca="false">(AC58/AG58)*10000</f>
        <v>79858.9549272878</v>
      </c>
      <c r="AB58" s="200"/>
      <c r="AC58" s="203" t="n">
        <f aca="false">(M58/U58)*(((100-CC58)/100)*((100-CG58)/100))*100</f>
        <v>33.7473179291999</v>
      </c>
      <c r="AD58" s="200"/>
      <c r="AE58" s="203" t="n">
        <f aca="false">(M58/U58)*(((100-CC58)/(100-9))*((100-CG58)/(100-2)))*100</f>
        <v>37.8418007728189</v>
      </c>
      <c r="AF58" s="200"/>
      <c r="AG58" s="205" t="n">
        <v>4.22586520947177</v>
      </c>
      <c r="AM58" s="199" t="s">
        <v>711</v>
      </c>
      <c r="AO58" s="194" t="n">
        <v>96</v>
      </c>
      <c r="AP58" s="189" t="n">
        <v>42465</v>
      </c>
      <c r="AQ58" s="206"/>
      <c r="AR58" s="206"/>
      <c r="BF58" s="199"/>
      <c r="BG58" s="207" t="n">
        <v>4.8888</v>
      </c>
      <c r="BH58" s="208" t="n">
        <v>42716</v>
      </c>
      <c r="BI58" s="199"/>
      <c r="BJ58" s="199"/>
      <c r="BK58" s="199"/>
      <c r="BL58" s="199"/>
      <c r="BM58" s="207" t="n">
        <v>59.6</v>
      </c>
      <c r="BN58" s="208" t="n">
        <v>42716</v>
      </c>
      <c r="BO58" s="207" t="n">
        <v>20.301</v>
      </c>
      <c r="BP58" s="208" t="n">
        <v>42716</v>
      </c>
      <c r="BQ58" s="207" t="n">
        <v>9.3</v>
      </c>
      <c r="BR58" s="208" t="n">
        <v>42716</v>
      </c>
      <c r="BS58" s="207" t="n">
        <v>48.8</v>
      </c>
      <c r="BT58" s="208" t="n">
        <v>42716</v>
      </c>
      <c r="BU58" s="207" t="n">
        <v>18.4</v>
      </c>
      <c r="BV58" s="208" t="n">
        <v>42716</v>
      </c>
      <c r="BW58" s="207" t="n">
        <v>16.8</v>
      </c>
      <c r="BX58" s="208" t="n">
        <v>42716</v>
      </c>
      <c r="BY58" s="207" t="n">
        <v>6.2612</v>
      </c>
      <c r="BZ58" s="208" t="n">
        <v>42716</v>
      </c>
      <c r="CC58" s="194" t="n">
        <v>8.58</v>
      </c>
      <c r="CG58" s="209" t="n">
        <v>9.06077348066298</v>
      </c>
    </row>
    <row r="59" s="233" customFormat="true" ht="13.8" hidden="false" customHeight="false" outlineLevel="0" collapsed="false">
      <c r="A59" s="222" t="s">
        <v>714</v>
      </c>
      <c r="B59" s="223" t="s">
        <v>618</v>
      </c>
      <c r="C59" s="223" t="s">
        <v>710</v>
      </c>
      <c r="D59" s="223" t="n">
        <v>38</v>
      </c>
      <c r="E59" s="224" t="n">
        <v>14</v>
      </c>
      <c r="F59" s="224" t="n">
        <v>32</v>
      </c>
      <c r="G59" s="224"/>
      <c r="H59" s="224"/>
      <c r="I59" s="223"/>
      <c r="J59" s="225"/>
      <c r="K59" s="226"/>
      <c r="L59" s="226"/>
      <c r="M59" s="227" t="n">
        <v>2.25</v>
      </c>
      <c r="N59" s="228" t="n">
        <v>42562</v>
      </c>
      <c r="O59" s="223"/>
      <c r="P59" s="223"/>
      <c r="Q59" s="223"/>
      <c r="R59" s="229"/>
      <c r="S59" s="226"/>
      <c r="T59" s="226"/>
      <c r="U59" s="223" t="n">
        <v>6.75</v>
      </c>
      <c r="V59" s="223"/>
      <c r="W59" s="223"/>
      <c r="X59" s="223"/>
      <c r="Y59" s="230"/>
      <c r="Z59" s="226"/>
      <c r="AA59" s="231" t="n">
        <f aca="false">(AC59/AG59)*10000</f>
        <v>68301.7001082529</v>
      </c>
      <c r="AB59" s="226"/>
      <c r="AC59" s="230" t="n">
        <f aca="false">(M59/U59)*(((100-CC59)/100)*((100-CG59)/100))*100</f>
        <v>28.8697907674058</v>
      </c>
      <c r="AD59" s="226"/>
      <c r="AE59" s="230" t="n">
        <f aca="false">(M59/U59)*(((100-CC59)/(100-9))*((100-CG59)/(100-2)))*100</f>
        <v>32.3724946932113</v>
      </c>
      <c r="AF59" s="226"/>
      <c r="AG59" s="232" t="n">
        <v>4.22680412371134</v>
      </c>
      <c r="AH59" s="223"/>
      <c r="AI59" s="223"/>
      <c r="AJ59" s="223"/>
      <c r="AK59" s="223"/>
      <c r="AL59" s="223"/>
      <c r="AM59" s="223" t="n">
        <v>82</v>
      </c>
      <c r="AN59" s="236" t="n">
        <v>42451</v>
      </c>
      <c r="AO59" s="233" t="s">
        <v>711</v>
      </c>
      <c r="AP59" s="223"/>
      <c r="AQ59" s="234"/>
      <c r="AR59" s="234"/>
      <c r="AS59" s="223"/>
      <c r="AT59" s="223"/>
      <c r="AU59" s="223"/>
      <c r="AV59" s="223"/>
      <c r="AW59" s="223"/>
      <c r="AX59" s="223"/>
      <c r="AY59" s="223"/>
      <c r="AZ59" s="223"/>
      <c r="BA59" s="223"/>
      <c r="BB59" s="223"/>
      <c r="BC59" s="223"/>
      <c r="BD59" s="223"/>
      <c r="BE59" s="223"/>
      <c r="BF59" s="223"/>
      <c r="BG59" s="235" t="n">
        <v>7.1432</v>
      </c>
      <c r="BH59" s="236" t="n">
        <v>42716</v>
      </c>
      <c r="BI59" s="223"/>
      <c r="BJ59" s="223"/>
      <c r="BK59" s="223"/>
      <c r="BL59" s="223"/>
      <c r="BM59" s="235" t="n">
        <v>63.6</v>
      </c>
      <c r="BN59" s="236" t="n">
        <v>42716</v>
      </c>
      <c r="BO59" s="235" t="n">
        <v>19.725</v>
      </c>
      <c r="BP59" s="236" t="n">
        <v>42716</v>
      </c>
      <c r="BQ59" s="235" t="n">
        <v>10.4</v>
      </c>
      <c r="BR59" s="236" t="n">
        <v>42716</v>
      </c>
      <c r="BS59" s="235" t="n">
        <v>51.1</v>
      </c>
      <c r="BT59" s="236" t="n">
        <v>42716</v>
      </c>
      <c r="BU59" s="235" t="n">
        <v>18.1</v>
      </c>
      <c r="BV59" s="236" t="n">
        <v>42716</v>
      </c>
      <c r="BW59" s="235" t="n">
        <v>12.7</v>
      </c>
      <c r="BX59" s="236" t="n">
        <v>42716</v>
      </c>
      <c r="BY59" s="235" t="n">
        <v>6.1752</v>
      </c>
      <c r="BZ59" s="236" t="n">
        <v>42716</v>
      </c>
      <c r="CA59" s="223"/>
      <c r="CB59" s="237"/>
      <c r="CC59" s="223" t="n">
        <v>8.58</v>
      </c>
      <c r="CD59" s="223"/>
      <c r="CE59" s="223"/>
      <c r="CF59" s="223"/>
      <c r="CG59" s="238" t="n">
        <v>5.26211736795283</v>
      </c>
      <c r="CH59" s="223"/>
      <c r="CI59" s="223"/>
      <c r="CJ59" s="223"/>
      <c r="CK59" s="223"/>
      <c r="CL59" s="223"/>
      <c r="CM59" s="223"/>
    </row>
    <row r="60" customFormat="false" ht="13.8" hidden="false" customHeight="false" outlineLevel="0" collapsed="false">
      <c r="A60" s="192" t="s">
        <v>586</v>
      </c>
      <c r="B60" s="0" t="s">
        <v>618</v>
      </c>
      <c r="C60" s="0" t="s">
        <v>710</v>
      </c>
      <c r="D60" s="199" t="n">
        <v>25</v>
      </c>
      <c r="E60" s="119" t="n">
        <v>14</v>
      </c>
      <c r="F60" s="119" t="n">
        <v>33</v>
      </c>
      <c r="K60" s="200"/>
      <c r="L60" s="200"/>
      <c r="M60" s="218" t="n">
        <v>3.63</v>
      </c>
      <c r="N60" s="202" t="n">
        <v>42562</v>
      </c>
      <c r="S60" s="200"/>
      <c r="T60" s="200"/>
      <c r="U60" s="194" t="n">
        <v>6.75</v>
      </c>
      <c r="Y60" s="203"/>
      <c r="Z60" s="200"/>
      <c r="AA60" s="204" t="n">
        <f aca="false">(AC60/AG60)*10000</f>
        <v>92762.4936425499</v>
      </c>
      <c r="AB60" s="200"/>
      <c r="AC60" s="203" t="n">
        <f aca="false">(M60/U60)*(((100-CC60)/100)*((100-CG60)/100))*100</f>
        <v>47.0705647145848</v>
      </c>
      <c r="AD60" s="200"/>
      <c r="AE60" s="203" t="n">
        <f aca="false">(M60/U60)*(((100-CC60)/(100-9))*((100-CG60)/(100-2)))*100</f>
        <v>52.7815258068903</v>
      </c>
      <c r="AF60" s="200"/>
      <c r="AG60" s="205" t="n">
        <v>5.07430997876858</v>
      </c>
      <c r="AM60" s="199" t="s">
        <v>711</v>
      </c>
      <c r="AO60" s="219" t="s">
        <v>711</v>
      </c>
      <c r="AQ60" s="206"/>
      <c r="AR60" s="206"/>
      <c r="BF60" s="199"/>
      <c r="BG60" s="207" t="n">
        <v>8.0754</v>
      </c>
      <c r="BH60" s="208" t="n">
        <v>42716</v>
      </c>
      <c r="BI60" s="199"/>
      <c r="BJ60" s="199"/>
      <c r="BK60" s="199"/>
      <c r="BL60" s="199"/>
      <c r="BM60" s="207" t="n">
        <v>61.9</v>
      </c>
      <c r="BN60" s="208" t="n">
        <v>42716</v>
      </c>
      <c r="BO60" s="207" t="n">
        <v>19.533</v>
      </c>
      <c r="BP60" s="208" t="n">
        <v>42716</v>
      </c>
      <c r="BQ60" s="207" t="n">
        <v>10.4</v>
      </c>
      <c r="BR60" s="208" t="n">
        <v>42716</v>
      </c>
      <c r="BS60" s="207" t="n">
        <v>52</v>
      </c>
      <c r="BT60" s="208" t="n">
        <v>42716</v>
      </c>
      <c r="BU60" s="207" t="n">
        <v>16</v>
      </c>
      <c r="BV60" s="208" t="n">
        <v>42716</v>
      </c>
      <c r="BW60" s="207" t="n">
        <v>13.1</v>
      </c>
      <c r="BX60" s="208" t="n">
        <v>42716</v>
      </c>
      <c r="BY60" s="207" t="n">
        <v>6.2131</v>
      </c>
      <c r="BZ60" s="208" t="n">
        <v>42716</v>
      </c>
      <c r="CC60" s="194" t="n">
        <v>8.58</v>
      </c>
      <c r="CG60" s="209" t="n">
        <v>4.25737301111778</v>
      </c>
    </row>
    <row r="61" s="233" customFormat="true" ht="13.8" hidden="false" customHeight="false" outlineLevel="0" collapsed="false">
      <c r="A61" s="222" t="s">
        <v>714</v>
      </c>
      <c r="B61" s="223" t="s">
        <v>618</v>
      </c>
      <c r="C61" s="223" t="s">
        <v>710</v>
      </c>
      <c r="D61" s="223" t="n">
        <v>59</v>
      </c>
      <c r="E61" s="224" t="n">
        <v>14</v>
      </c>
      <c r="F61" s="224" t="n">
        <v>34</v>
      </c>
      <c r="G61" s="224"/>
      <c r="H61" s="224"/>
      <c r="I61" s="223"/>
      <c r="J61" s="225"/>
      <c r="K61" s="226"/>
      <c r="L61" s="226"/>
      <c r="M61" s="227" t="n">
        <v>2.57</v>
      </c>
      <c r="N61" s="228" t="n">
        <v>42562</v>
      </c>
      <c r="O61" s="223"/>
      <c r="P61" s="223"/>
      <c r="Q61" s="223"/>
      <c r="R61" s="229"/>
      <c r="S61" s="226"/>
      <c r="T61" s="226"/>
      <c r="U61" s="223" t="n">
        <v>6.75</v>
      </c>
      <c r="V61" s="223"/>
      <c r="W61" s="223"/>
      <c r="X61" s="223"/>
      <c r="Y61" s="230"/>
      <c r="Z61" s="226"/>
      <c r="AA61" s="231" t="n">
        <f aca="false">(AC61/AG61)*10000</f>
        <v>78780.1268122204</v>
      </c>
      <c r="AB61" s="226"/>
      <c r="AC61" s="230" t="n">
        <f aca="false">(M61/U61)*(((100-CC61)/100)*((100-CG61)/100))*100</f>
        <v>32.9604138810579</v>
      </c>
      <c r="AD61" s="226"/>
      <c r="AE61" s="230" t="n">
        <f aca="false">(M61/U61)*(((100-CC61)/(100-9))*((100-CG61)/(100-2)))*100</f>
        <v>36.9594235042138</v>
      </c>
      <c r="AF61" s="226"/>
      <c r="AG61" s="232" t="n">
        <v>4.18384879725086</v>
      </c>
      <c r="AH61" s="223"/>
      <c r="AI61" s="223"/>
      <c r="AJ61" s="223"/>
      <c r="AK61" s="223"/>
      <c r="AL61" s="223"/>
      <c r="AM61" s="223" t="n">
        <v>82</v>
      </c>
      <c r="AN61" s="236" t="n">
        <v>42451</v>
      </c>
      <c r="AO61" s="233" t="s">
        <v>711</v>
      </c>
      <c r="AP61" s="223"/>
      <c r="AQ61" s="234"/>
      <c r="AR61" s="234"/>
      <c r="AS61" s="223"/>
      <c r="AT61" s="223"/>
      <c r="AU61" s="223"/>
      <c r="AV61" s="223"/>
      <c r="AW61" s="223"/>
      <c r="AX61" s="223"/>
      <c r="AY61" s="223"/>
      <c r="AZ61" s="223"/>
      <c r="BA61" s="223"/>
      <c r="BB61" s="223"/>
      <c r="BC61" s="223"/>
      <c r="BD61" s="223"/>
      <c r="BE61" s="223"/>
      <c r="BF61" s="223"/>
      <c r="BG61" s="235" t="n">
        <v>6.6092</v>
      </c>
      <c r="BH61" s="236" t="n">
        <v>42716</v>
      </c>
      <c r="BI61" s="223"/>
      <c r="BJ61" s="223"/>
      <c r="BK61" s="223"/>
      <c r="BL61" s="223"/>
      <c r="BM61" s="235" t="n">
        <v>64.7</v>
      </c>
      <c r="BN61" s="236" t="n">
        <v>42716</v>
      </c>
      <c r="BO61" s="235" t="n">
        <v>19.513</v>
      </c>
      <c r="BP61" s="236" t="n">
        <v>42716</v>
      </c>
      <c r="BQ61" s="235" t="n">
        <v>10.7</v>
      </c>
      <c r="BR61" s="236" t="n">
        <v>42716</v>
      </c>
      <c r="BS61" s="235" t="n">
        <v>51.2</v>
      </c>
      <c r="BT61" s="236" t="n">
        <v>42716</v>
      </c>
      <c r="BU61" s="235" t="n">
        <v>18.4</v>
      </c>
      <c r="BV61" s="236" t="n">
        <v>42716</v>
      </c>
      <c r="BW61" s="235" t="n">
        <v>9.5</v>
      </c>
      <c r="BX61" s="236" t="n">
        <v>42716</v>
      </c>
      <c r="BY61" s="235" t="n">
        <v>6.1417</v>
      </c>
      <c r="BZ61" s="236" t="n">
        <v>42716</v>
      </c>
      <c r="CA61" s="223"/>
      <c r="CB61" s="237"/>
      <c r="CC61" s="223" t="n">
        <v>8.58</v>
      </c>
      <c r="CD61" s="223"/>
      <c r="CE61" s="223"/>
      <c r="CF61" s="223"/>
      <c r="CG61" s="238" t="n">
        <v>5.30608135320177</v>
      </c>
      <c r="CH61" s="223"/>
      <c r="CI61" s="223"/>
      <c r="CJ61" s="223"/>
      <c r="CK61" s="223"/>
      <c r="CL61" s="223"/>
      <c r="CM61" s="223"/>
    </row>
    <row r="62" customFormat="false" ht="13.8" hidden="false" customHeight="false" outlineLevel="0" collapsed="false">
      <c r="A62" s="192" t="s">
        <v>494</v>
      </c>
      <c r="B62" s="0" t="s">
        <v>618</v>
      </c>
      <c r="C62" s="0" t="s">
        <v>710</v>
      </c>
      <c r="D62" s="199" t="n">
        <v>56</v>
      </c>
      <c r="E62" s="119" t="n">
        <v>15</v>
      </c>
      <c r="F62" s="119" t="n">
        <v>29</v>
      </c>
      <c r="K62" s="200"/>
      <c r="L62" s="200"/>
      <c r="M62" s="218" t="n">
        <v>2.51</v>
      </c>
      <c r="N62" s="202" t="n">
        <v>42562</v>
      </c>
      <c r="S62" s="200"/>
      <c r="T62" s="200"/>
      <c r="U62" s="194" t="n">
        <v>6.75</v>
      </c>
      <c r="Y62" s="203"/>
      <c r="Z62" s="200"/>
      <c r="AA62" s="204" t="n">
        <f aca="false">(AC62/AG62)*10000</f>
        <v>63774.1910212687</v>
      </c>
      <c r="AB62" s="200"/>
      <c r="AC62" s="203" t="n">
        <f aca="false">(M62/U62)*(((100-CC62)/100)*((100-CG62)/100))*100</f>
        <v>31.0421970034831</v>
      </c>
      <c r="AD62" s="200"/>
      <c r="AE62" s="203" t="n">
        <f aca="false">(M62/U62)*(((100-CC62)/(100-9))*((100-CG62)/(100-2)))*100</f>
        <v>34.8084738769714</v>
      </c>
      <c r="AF62" s="200"/>
      <c r="AG62" s="205" t="n">
        <v>4.86751717369971</v>
      </c>
      <c r="AM62" s="199" t="n">
        <v>96</v>
      </c>
      <c r="AN62" s="189" t="n">
        <v>42465</v>
      </c>
      <c r="AO62" s="194" t="n">
        <v>98</v>
      </c>
      <c r="AP62" s="189" t="n">
        <v>42467</v>
      </c>
      <c r="AQ62" s="206"/>
      <c r="AR62" s="206"/>
      <c r="BF62" s="199"/>
      <c r="BG62" s="207" t="n">
        <v>1.237</v>
      </c>
      <c r="BH62" s="208" t="n">
        <v>42716</v>
      </c>
      <c r="BI62" s="199"/>
      <c r="BJ62" s="199"/>
      <c r="BK62" s="199"/>
      <c r="BL62" s="199"/>
      <c r="BM62" s="207" t="n">
        <v>62</v>
      </c>
      <c r="BN62" s="208" t="n">
        <v>42716</v>
      </c>
      <c r="BO62" s="207" t="n">
        <v>20.868</v>
      </c>
      <c r="BP62" s="208" t="n">
        <v>42716</v>
      </c>
      <c r="BQ62" s="207" t="n">
        <v>10.9</v>
      </c>
      <c r="BR62" s="208" t="n">
        <v>42716</v>
      </c>
      <c r="BS62" s="207" t="n">
        <v>48.6</v>
      </c>
      <c r="BT62" s="208" t="n">
        <v>42716</v>
      </c>
      <c r="BU62" s="207" t="n">
        <v>19.3</v>
      </c>
      <c r="BV62" s="208" t="n">
        <v>42716</v>
      </c>
      <c r="BW62" s="207" t="n">
        <v>15.8</v>
      </c>
      <c r="BX62" s="208" t="n">
        <v>42716</v>
      </c>
      <c r="BY62" s="207" t="n">
        <v>6.6899</v>
      </c>
      <c r="BZ62" s="208" t="n">
        <v>42716</v>
      </c>
      <c r="CC62" s="194" t="n">
        <v>8.58</v>
      </c>
      <c r="CG62" s="209" t="n">
        <v>8.68517626125958</v>
      </c>
    </row>
    <row r="63" customFormat="false" ht="13.8" hidden="false" customHeight="false" outlineLevel="0" collapsed="false">
      <c r="A63" s="192" t="s">
        <v>522</v>
      </c>
      <c r="B63" s="199" t="s">
        <v>618</v>
      </c>
      <c r="C63" s="199" t="s">
        <v>710</v>
      </c>
      <c r="D63" s="199" t="n">
        <v>39</v>
      </c>
      <c r="E63" s="119" t="n">
        <v>15</v>
      </c>
      <c r="F63" s="119" t="n">
        <v>30</v>
      </c>
      <c r="K63" s="200"/>
      <c r="L63" s="200"/>
      <c r="M63" s="218" t="n">
        <v>2.56</v>
      </c>
      <c r="N63" s="215" t="n">
        <v>42562</v>
      </c>
      <c r="S63" s="200"/>
      <c r="T63" s="200"/>
      <c r="U63" s="194" t="n">
        <v>6.75</v>
      </c>
      <c r="Y63" s="203"/>
      <c r="Z63" s="200"/>
      <c r="AA63" s="204" t="n">
        <f aca="false">(AC63/AG63)*10000</f>
        <v>62396.9373941861</v>
      </c>
      <c r="AB63" s="200"/>
      <c r="AC63" s="203" t="n">
        <f aca="false">(M63/U63)*(((100-CC63)/100)*((100-CG63)/100))*100</f>
        <v>32.3489545275715</v>
      </c>
      <c r="AD63" s="200"/>
      <c r="AE63" s="203" t="n">
        <f aca="false">(M63/U63)*(((100-CC63)/(100-9))*((100-CG63)/(100-2)))*100</f>
        <v>36.2737772231123</v>
      </c>
      <c r="AF63" s="200"/>
      <c r="AG63" s="205" t="n">
        <v>5.18438177874187</v>
      </c>
      <c r="AM63" s="199" t="n">
        <v>96</v>
      </c>
      <c r="AN63" s="189" t="n">
        <v>42465</v>
      </c>
      <c r="AO63" s="194" t="n">
        <v>98</v>
      </c>
      <c r="AP63" s="189" t="n">
        <v>42467</v>
      </c>
      <c r="AQ63" s="206"/>
      <c r="AR63" s="206"/>
      <c r="BF63" s="199"/>
      <c r="BG63" s="207" t="n">
        <v>3.6538</v>
      </c>
      <c r="BH63" s="208" t="n">
        <v>42716</v>
      </c>
      <c r="BI63" s="199"/>
      <c r="BJ63" s="199"/>
      <c r="BK63" s="199"/>
      <c r="BL63" s="199"/>
      <c r="BM63" s="207" t="n">
        <v>59.7</v>
      </c>
      <c r="BN63" s="208" t="n">
        <v>42716</v>
      </c>
      <c r="BO63" s="207" t="n">
        <v>20.018</v>
      </c>
      <c r="BP63" s="208" t="n">
        <v>42716</v>
      </c>
      <c r="BQ63" s="207" t="n">
        <v>10.7</v>
      </c>
      <c r="BR63" s="208" t="n">
        <v>42716</v>
      </c>
      <c r="BS63" s="207" t="n">
        <v>49</v>
      </c>
      <c r="BT63" s="208" t="n">
        <v>42716</v>
      </c>
      <c r="BU63" s="207" t="n">
        <v>20.4</v>
      </c>
      <c r="BV63" s="208" t="n">
        <v>42716</v>
      </c>
      <c r="BW63" s="207" t="n">
        <v>16.5</v>
      </c>
      <c r="BX63" s="208" t="n">
        <v>42716</v>
      </c>
      <c r="BY63" s="207" t="n">
        <v>7.1128</v>
      </c>
      <c r="BZ63" s="208" t="n">
        <v>42716</v>
      </c>
      <c r="CC63" s="194" t="n">
        <v>8.58</v>
      </c>
      <c r="CG63" s="209" t="n">
        <v>6.69974300399773</v>
      </c>
    </row>
    <row r="64" customFormat="false" ht="13.8" hidden="false" customHeight="false" outlineLevel="0" collapsed="false">
      <c r="A64" s="192" t="s">
        <v>516</v>
      </c>
      <c r="B64" s="0" t="s">
        <v>618</v>
      </c>
      <c r="C64" s="0" t="s">
        <v>710</v>
      </c>
      <c r="D64" s="199" t="n">
        <v>68</v>
      </c>
      <c r="E64" s="119" t="n">
        <v>15</v>
      </c>
      <c r="F64" s="119" t="n">
        <v>31</v>
      </c>
      <c r="K64" s="200"/>
      <c r="L64" s="200"/>
      <c r="M64" s="218" t="n">
        <v>3.18</v>
      </c>
      <c r="N64" s="202" t="n">
        <v>42562</v>
      </c>
      <c r="S64" s="200"/>
      <c r="T64" s="200"/>
      <c r="U64" s="194" t="n">
        <v>6.75</v>
      </c>
      <c r="Y64" s="203"/>
      <c r="Z64" s="200"/>
      <c r="AA64" s="204" t="n">
        <f aca="false">(AC64/AG64)*10000</f>
        <v>90701.1236510548</v>
      </c>
      <c r="AB64" s="200"/>
      <c r="AC64" s="203" t="n">
        <f aca="false">(M64/U64)*(((100-CC64)/100)*((100-CG64)/100))*100</f>
        <v>40.5834795127045</v>
      </c>
      <c r="AD64" s="200"/>
      <c r="AE64" s="203" t="n">
        <f aca="false">(M64/U64)*(((100-CC64)/(100-9))*((100-CG64)/(100-2)))*100</f>
        <v>45.5073777895318</v>
      </c>
      <c r="AF64" s="200"/>
      <c r="AG64" s="205" t="n">
        <v>4.47441860465116</v>
      </c>
      <c r="AM64" s="199" t="s">
        <v>711</v>
      </c>
      <c r="AO64" s="194" t="n">
        <v>96</v>
      </c>
      <c r="AP64" s="189" t="n">
        <v>42465</v>
      </c>
      <c r="AQ64" s="206"/>
      <c r="AR64" s="206"/>
      <c r="BF64" s="199"/>
      <c r="BG64" s="207" t="n">
        <v>4.706</v>
      </c>
      <c r="BH64" s="208" t="n">
        <v>42716</v>
      </c>
      <c r="BI64" s="199"/>
      <c r="BJ64" s="199"/>
      <c r="BK64" s="199"/>
      <c r="BL64" s="199"/>
      <c r="BM64" s="207" t="n">
        <v>57.8</v>
      </c>
      <c r="BN64" s="208" t="n">
        <v>42716</v>
      </c>
      <c r="BO64" s="207" t="n">
        <v>19.612</v>
      </c>
      <c r="BP64" s="208" t="n">
        <v>42716</v>
      </c>
      <c r="BQ64" s="207" t="n">
        <v>9.3</v>
      </c>
      <c r="BR64" s="208" t="n">
        <v>42716</v>
      </c>
      <c r="BS64" s="207" t="n">
        <v>50.4</v>
      </c>
      <c r="BT64" s="208" t="n">
        <v>42716</v>
      </c>
      <c r="BU64" s="207" t="n">
        <v>18.7</v>
      </c>
      <c r="BV64" s="208" t="n">
        <v>42716</v>
      </c>
      <c r="BW64" s="207" t="n">
        <v>14.3</v>
      </c>
      <c r="BX64" s="208" t="n">
        <v>42716</v>
      </c>
      <c r="BY64" s="207" t="n">
        <v>6.1917</v>
      </c>
      <c r="BZ64" s="208" t="n">
        <v>42716</v>
      </c>
      <c r="CC64" s="194" t="n">
        <v>8.58</v>
      </c>
      <c r="CG64" s="209" t="n">
        <v>5.77097111033762</v>
      </c>
    </row>
    <row r="65" customFormat="false" ht="13.8" hidden="false" customHeight="false" outlineLevel="0" collapsed="false">
      <c r="A65" s="192" t="s">
        <v>464</v>
      </c>
      <c r="B65" s="199" t="s">
        <v>618</v>
      </c>
      <c r="C65" s="199" t="s">
        <v>710</v>
      </c>
      <c r="D65" s="199" t="n">
        <v>75</v>
      </c>
      <c r="E65" s="119" t="n">
        <v>15</v>
      </c>
      <c r="F65" s="119" t="n">
        <v>32</v>
      </c>
      <c r="K65" s="200"/>
      <c r="L65" s="200"/>
      <c r="M65" s="218" t="n">
        <v>2.03</v>
      </c>
      <c r="N65" s="215" t="n">
        <v>42562</v>
      </c>
      <c r="S65" s="200"/>
      <c r="T65" s="200"/>
      <c r="U65" s="194" t="n">
        <v>6.75</v>
      </c>
      <c r="Y65" s="203"/>
      <c r="Z65" s="200"/>
      <c r="AA65" s="204" t="n">
        <f aca="false">(AC65/AG65)*10000</f>
        <v>39102.5254772276</v>
      </c>
      <c r="AB65" s="200"/>
      <c r="AC65" s="203" t="n">
        <f aca="false">(M65/U65)*(((100-CC65)/100)*((100-CG65)/100))*100</f>
        <v>25.0647188309029</v>
      </c>
      <c r="AD65" s="200"/>
      <c r="AE65" s="203" t="n">
        <f aca="false">(M65/U65)*(((100-CC65)/(100-9))*((100-CG65)/(100-2)))*100</f>
        <v>28.1057623131901</v>
      </c>
      <c r="AF65" s="200"/>
      <c r="AG65" s="241" t="n">
        <v>6.41</v>
      </c>
      <c r="AM65" s="199" t="n">
        <v>96</v>
      </c>
      <c r="AN65" s="189" t="n">
        <v>42465</v>
      </c>
      <c r="AO65" s="194" t="n">
        <v>98</v>
      </c>
      <c r="AP65" s="189" t="n">
        <v>42467</v>
      </c>
      <c r="AQ65" s="206"/>
      <c r="AR65" s="206"/>
      <c r="BF65" s="199"/>
      <c r="BG65" s="207" t="n">
        <v>3.6775</v>
      </c>
      <c r="BH65" s="208" t="n">
        <v>42716</v>
      </c>
      <c r="BI65" s="199"/>
      <c r="BJ65" s="199"/>
      <c r="BK65" s="199"/>
      <c r="BL65" s="199"/>
      <c r="BM65" s="207" t="n">
        <v>53.9</v>
      </c>
      <c r="BN65" s="208" t="n">
        <v>42716</v>
      </c>
      <c r="BO65" s="207" t="n">
        <v>23.171</v>
      </c>
      <c r="BP65" s="208" t="n">
        <v>42716</v>
      </c>
      <c r="BQ65" s="207" t="n">
        <v>12.8</v>
      </c>
      <c r="BR65" s="208" t="n">
        <v>42716</v>
      </c>
      <c r="BS65" s="207" t="n">
        <v>44.9</v>
      </c>
      <c r="BT65" s="208" t="n">
        <v>42716</v>
      </c>
      <c r="BU65" s="207" t="n">
        <v>22.7</v>
      </c>
      <c r="BV65" s="208" t="n">
        <v>42716</v>
      </c>
      <c r="BW65" s="207" t="n">
        <v>75.3</v>
      </c>
      <c r="BX65" s="208" t="n">
        <v>42716</v>
      </c>
      <c r="BY65" s="207" t="n">
        <v>5.7569</v>
      </c>
      <c r="BZ65" s="208" t="n">
        <v>42716</v>
      </c>
      <c r="CC65" s="194" t="n">
        <v>8.58</v>
      </c>
      <c r="CG65" s="209" t="n">
        <v>8.83474414702966</v>
      </c>
    </row>
    <row r="66" customFormat="false" ht="13.8" hidden="false" customHeight="false" outlineLevel="0" collapsed="false">
      <c r="A66" s="192" t="s">
        <v>444</v>
      </c>
      <c r="B66" s="0" t="s">
        <v>618</v>
      </c>
      <c r="C66" s="0" t="s">
        <v>710</v>
      </c>
      <c r="D66" s="199" t="n">
        <v>64</v>
      </c>
      <c r="E66" s="119" t="n">
        <v>15</v>
      </c>
      <c r="F66" s="119" t="n">
        <v>33</v>
      </c>
      <c r="K66" s="200"/>
      <c r="L66" s="200"/>
      <c r="M66" s="218" t="n">
        <v>2.18</v>
      </c>
      <c r="N66" s="202" t="n">
        <v>42562</v>
      </c>
      <c r="S66" s="200"/>
      <c r="T66" s="200"/>
      <c r="U66" s="194" t="n">
        <v>6.75</v>
      </c>
      <c r="Y66" s="203"/>
      <c r="Z66" s="200"/>
      <c r="AA66" s="204" t="n">
        <f aca="false">(AC66/AG66)*10000</f>
        <v>56800.8321655659</v>
      </c>
      <c r="AB66" s="200"/>
      <c r="AC66" s="203" t="n">
        <f aca="false">(M66/U66)*(((100-CC66)/100)*((100-CG66)/100))*100</f>
        <v>27.8255088746294</v>
      </c>
      <c r="AD66" s="200"/>
      <c r="AE66" s="203" t="n">
        <f aca="false">(M66/U66)*(((100-CC66)/(100-9))*((100-CG66)/(100-2)))*100</f>
        <v>31.201512530421</v>
      </c>
      <c r="AF66" s="200"/>
      <c r="AG66" s="205" t="n">
        <v>4.89878542510122</v>
      </c>
      <c r="AM66" s="199" t="s">
        <v>711</v>
      </c>
      <c r="AO66" s="194" t="n">
        <v>96</v>
      </c>
      <c r="AP66" s="189" t="n">
        <v>42465</v>
      </c>
      <c r="AQ66" s="206"/>
      <c r="AR66" s="206"/>
      <c r="BF66" s="199"/>
      <c r="BG66" s="207" t="n">
        <v>4.7568</v>
      </c>
      <c r="BH66" s="208" t="n">
        <v>42716</v>
      </c>
      <c r="BI66" s="199"/>
      <c r="BJ66" s="199"/>
      <c r="BK66" s="199"/>
      <c r="BL66" s="199"/>
      <c r="BM66" s="207" t="n">
        <v>61.8</v>
      </c>
      <c r="BN66" s="208" t="n">
        <v>42716</v>
      </c>
      <c r="BO66" s="207" t="n">
        <v>19.758</v>
      </c>
      <c r="BP66" s="208" t="n">
        <v>42716</v>
      </c>
      <c r="BQ66" s="207" t="n">
        <v>9.1</v>
      </c>
      <c r="BR66" s="208" t="n">
        <v>42716</v>
      </c>
      <c r="BS66" s="207" t="n">
        <v>51.6</v>
      </c>
      <c r="BT66" s="208" t="n">
        <v>42716</v>
      </c>
      <c r="BU66" s="207" t="n">
        <v>17.2</v>
      </c>
      <c r="BV66" s="208" t="n">
        <v>42716</v>
      </c>
      <c r="BW66" s="207" t="n">
        <v>16.6</v>
      </c>
      <c r="BX66" s="208" t="n">
        <v>42716</v>
      </c>
      <c r="BY66" s="207" t="n">
        <v>6.1814</v>
      </c>
      <c r="BZ66" s="208" t="n">
        <v>42716</v>
      </c>
      <c r="CC66" s="194" t="n">
        <v>8.58</v>
      </c>
      <c r="CG66" s="209" t="n">
        <v>5.75698364452165</v>
      </c>
    </row>
    <row r="67" customFormat="false" ht="13.8" hidden="false" customHeight="false" outlineLevel="0" collapsed="false">
      <c r="A67" s="210" t="s">
        <v>534</v>
      </c>
      <c r="B67" s="199" t="s">
        <v>618</v>
      </c>
      <c r="C67" s="199" t="s">
        <v>710</v>
      </c>
      <c r="D67" s="199" t="n">
        <v>45</v>
      </c>
      <c r="E67" s="119" t="n">
        <v>15</v>
      </c>
      <c r="F67" s="119" t="n">
        <v>34</v>
      </c>
      <c r="G67" s="224"/>
      <c r="H67" s="224"/>
      <c r="I67" s="223"/>
      <c r="J67" s="225"/>
      <c r="K67" s="226"/>
      <c r="L67" s="226"/>
      <c r="M67" s="218" t="n">
        <v>1.89</v>
      </c>
      <c r="N67" s="215" t="n">
        <v>42562</v>
      </c>
      <c r="O67" s="223"/>
      <c r="P67" s="223"/>
      <c r="Q67" s="223"/>
      <c r="R67" s="229"/>
      <c r="S67" s="226"/>
      <c r="T67" s="226"/>
      <c r="U67" s="194" t="n">
        <v>6.75</v>
      </c>
      <c r="V67" s="223"/>
      <c r="W67" s="223"/>
      <c r="X67" s="223"/>
      <c r="Y67" s="230"/>
      <c r="Z67" s="226"/>
      <c r="AA67" s="204" t="n">
        <f aca="false">(AC67/AG67)*10000</f>
        <v>57088.1663222848</v>
      </c>
      <c r="AB67" s="226"/>
      <c r="AC67" s="203" t="n">
        <f aca="false">(M67/U67)*(((100-CC67)/100)*((100-CG67)/100))*100</f>
        <v>22.755422939652</v>
      </c>
      <c r="AD67" s="226"/>
      <c r="AE67" s="203" t="n">
        <f aca="false">(M67/U67)*(((100-CC67)/(100-9))*((100-CG67)/(100-2)))*100</f>
        <v>25.5162849738192</v>
      </c>
      <c r="AF67" s="226"/>
      <c r="AG67" s="205" t="n">
        <v>3.98601398601399</v>
      </c>
      <c r="AH67" s="223"/>
      <c r="AI67" s="223"/>
      <c r="AJ67" s="223"/>
      <c r="AK67" s="223"/>
      <c r="AL67" s="223"/>
      <c r="AM67" s="199" t="s">
        <v>711</v>
      </c>
      <c r="AN67" s="223"/>
      <c r="AO67" s="194" t="n">
        <v>96</v>
      </c>
      <c r="AP67" s="189" t="n">
        <v>42465</v>
      </c>
      <c r="AQ67" s="234"/>
      <c r="AR67" s="234"/>
      <c r="AS67" s="223"/>
      <c r="AT67" s="223"/>
      <c r="AU67" s="223"/>
      <c r="AV67" s="223"/>
      <c r="AW67" s="223"/>
      <c r="AX67" s="223"/>
      <c r="AY67" s="223"/>
      <c r="AZ67" s="223"/>
      <c r="BA67" s="223"/>
      <c r="BB67" s="223"/>
      <c r="BC67" s="223"/>
      <c r="BD67" s="223"/>
      <c r="BE67" s="223"/>
      <c r="BF67" s="199"/>
      <c r="BG67" s="207" t="n">
        <v>2.4188</v>
      </c>
      <c r="BH67" s="208" t="n">
        <v>42716</v>
      </c>
      <c r="BI67" s="199"/>
      <c r="BJ67" s="199"/>
      <c r="BK67" s="199"/>
      <c r="BL67" s="199"/>
      <c r="BM67" s="207" t="n">
        <v>57.7</v>
      </c>
      <c r="BN67" s="208" t="n">
        <v>42716</v>
      </c>
      <c r="BO67" s="207" t="n">
        <v>22.109</v>
      </c>
      <c r="BP67" s="208" t="n">
        <v>42716</v>
      </c>
      <c r="BQ67" s="207" t="n">
        <v>11.4</v>
      </c>
      <c r="BR67" s="208" t="n">
        <v>42716</v>
      </c>
      <c r="BS67" s="207" t="n">
        <v>46.8</v>
      </c>
      <c r="BT67" s="208" t="n">
        <v>42716</v>
      </c>
      <c r="BU67" s="207" t="n">
        <v>19.2</v>
      </c>
      <c r="BV67" s="208" t="n">
        <v>42716</v>
      </c>
      <c r="BW67" s="207" t="n">
        <v>20.2</v>
      </c>
      <c r="BX67" s="208" t="n">
        <v>42716</v>
      </c>
      <c r="BY67" s="207" t="n">
        <v>5.8371</v>
      </c>
      <c r="BZ67" s="208" t="n">
        <v>42716</v>
      </c>
      <c r="CA67" s="223"/>
      <c r="CB67" s="237"/>
      <c r="CC67" s="194" t="n">
        <v>8.58</v>
      </c>
      <c r="CD67" s="223"/>
      <c r="CE67" s="223"/>
      <c r="CF67" s="223"/>
      <c r="CG67" s="209" t="n">
        <v>11.1032950758978</v>
      </c>
      <c r="CH67" s="223"/>
      <c r="CI67" s="223"/>
      <c r="CJ67" s="223"/>
      <c r="CK67" s="223"/>
      <c r="CL67" s="223"/>
      <c r="CM67" s="223"/>
    </row>
    <row r="68" customFormat="false" ht="13.8" hidden="false" customHeight="false" outlineLevel="0" collapsed="false">
      <c r="A68" s="192" t="s">
        <v>508</v>
      </c>
      <c r="B68" s="0" t="s">
        <v>618</v>
      </c>
      <c r="C68" s="0" t="s">
        <v>710</v>
      </c>
      <c r="D68" s="199" t="n">
        <v>3</v>
      </c>
      <c r="E68" s="119" t="n">
        <v>16</v>
      </c>
      <c r="F68" s="119" t="n">
        <v>29</v>
      </c>
      <c r="K68" s="200"/>
      <c r="L68" s="200"/>
      <c r="M68" s="218" t="n">
        <v>2.7</v>
      </c>
      <c r="N68" s="202" t="n">
        <v>42562</v>
      </c>
      <c r="S68" s="200"/>
      <c r="T68" s="200"/>
      <c r="U68" s="194" t="n">
        <v>6.75</v>
      </c>
      <c r="Y68" s="203"/>
      <c r="Z68" s="200"/>
      <c r="AA68" s="204" t="n">
        <f aca="false">(AC68/AG68)*10000</f>
        <v>90470.3540205341</v>
      </c>
      <c r="AB68" s="200"/>
      <c r="AC68" s="203" t="n">
        <f aca="false">(M68/U68)*(((100-CC68)/100)*((100-CG68)/100))*100</f>
        <v>34.385943320952</v>
      </c>
      <c r="AD68" s="200"/>
      <c r="AE68" s="203" t="n">
        <f aca="false">(M68/U68)*(((100-CC68)/(100-9))*((100-CG68)/(100-2)))*100</f>
        <v>38.5579090838215</v>
      </c>
      <c r="AF68" s="200"/>
      <c r="AG68" s="205" t="n">
        <v>3.800796812749</v>
      </c>
      <c r="AM68" s="199" t="n">
        <v>82</v>
      </c>
      <c r="AN68" s="189" t="n">
        <v>42451</v>
      </c>
      <c r="AO68" s="219" t="s">
        <v>711</v>
      </c>
      <c r="AQ68" s="206"/>
      <c r="AR68" s="206"/>
      <c r="BF68" s="199"/>
      <c r="BG68" s="207" t="n">
        <v>5.4443</v>
      </c>
      <c r="BH68" s="208" t="n">
        <v>42716</v>
      </c>
      <c r="BI68" s="199"/>
      <c r="BJ68" s="199"/>
      <c r="BK68" s="199"/>
      <c r="BL68" s="199"/>
      <c r="BM68" s="207" t="n">
        <v>60.2</v>
      </c>
      <c r="BN68" s="208" t="n">
        <v>42716</v>
      </c>
      <c r="BO68" s="207" t="n">
        <v>18.836</v>
      </c>
      <c r="BP68" s="208" t="n">
        <v>42716</v>
      </c>
      <c r="BQ68" s="207" t="n">
        <v>11.1</v>
      </c>
      <c r="BR68" s="208" t="n">
        <v>42716</v>
      </c>
      <c r="BS68" s="207" t="n">
        <v>50</v>
      </c>
      <c r="BT68" s="208" t="n">
        <v>42716</v>
      </c>
      <c r="BU68" s="207" t="n">
        <v>18.7</v>
      </c>
      <c r="BV68" s="208" t="n">
        <v>42716</v>
      </c>
      <c r="BW68" s="207" t="n">
        <v>15.8</v>
      </c>
      <c r="BX68" s="208" t="n">
        <v>42716</v>
      </c>
      <c r="BY68" s="207" t="n">
        <v>7.0292</v>
      </c>
      <c r="BZ68" s="208" t="n">
        <v>42716</v>
      </c>
      <c r="CC68" s="194" t="n">
        <v>8.58</v>
      </c>
      <c r="CG68" s="209" t="n">
        <v>5.96712064933277</v>
      </c>
    </row>
    <row r="69" customFormat="false" ht="13.8" hidden="false" customHeight="false" outlineLevel="0" collapsed="false">
      <c r="A69" s="192" t="s">
        <v>596</v>
      </c>
      <c r="B69" s="199" t="s">
        <v>618</v>
      </c>
      <c r="C69" s="199" t="s">
        <v>710</v>
      </c>
      <c r="D69" s="199" t="n">
        <v>49</v>
      </c>
      <c r="E69" s="119" t="n">
        <v>16</v>
      </c>
      <c r="F69" s="119" t="n">
        <v>30</v>
      </c>
      <c r="K69" s="200"/>
      <c r="L69" s="200"/>
      <c r="M69" s="218" t="n">
        <v>2.45</v>
      </c>
      <c r="N69" s="215" t="n">
        <v>42562</v>
      </c>
      <c r="S69" s="200"/>
      <c r="T69" s="200"/>
      <c r="U69" s="194" t="n">
        <v>6.75</v>
      </c>
      <c r="Y69" s="203"/>
      <c r="Z69" s="200"/>
      <c r="AA69" s="204" t="n">
        <f aca="false">(AC69/AG69)*10000</f>
        <v>63141.4894704212</v>
      </c>
      <c r="AB69" s="200"/>
      <c r="AC69" s="203" t="n">
        <f aca="false">(M69/U69)*(((100-CC69)/100)*((100-CG69)/100))*100</f>
        <v>30.6458205730462</v>
      </c>
      <c r="AD69" s="200"/>
      <c r="AE69" s="203" t="n">
        <f aca="false">(M69/U69)*(((100-CC69)/(100-9))*((100-CG69)/(100-2)))*100</f>
        <v>34.3640060249453</v>
      </c>
      <c r="AF69" s="200"/>
      <c r="AG69" s="205" t="n">
        <v>4.853515625</v>
      </c>
      <c r="AM69" s="199" t="n">
        <v>96</v>
      </c>
      <c r="AN69" s="189" t="n">
        <v>42465</v>
      </c>
      <c r="AO69" s="194" t="n">
        <v>98</v>
      </c>
      <c r="AP69" s="189" t="n">
        <v>42467</v>
      </c>
      <c r="AQ69" s="206"/>
      <c r="AR69" s="206"/>
      <c r="BF69" s="199"/>
      <c r="BG69" s="207" t="n">
        <v>2.6246</v>
      </c>
      <c r="BH69" s="208" t="n">
        <v>42716</v>
      </c>
      <c r="BI69" s="199"/>
      <c r="BJ69" s="199"/>
      <c r="BK69" s="199"/>
      <c r="BL69" s="199"/>
      <c r="BM69" s="207" t="n">
        <v>62.5</v>
      </c>
      <c r="BN69" s="208" t="n">
        <v>42716</v>
      </c>
      <c r="BO69" s="207" t="n">
        <v>18.487</v>
      </c>
      <c r="BP69" s="208" t="n">
        <v>42716</v>
      </c>
      <c r="BQ69" s="207" t="n">
        <v>10.4</v>
      </c>
      <c r="BR69" s="208" t="n">
        <v>42716</v>
      </c>
      <c r="BS69" s="207" t="n">
        <v>49</v>
      </c>
      <c r="BT69" s="208" t="n">
        <v>42716</v>
      </c>
      <c r="BU69" s="207" t="n">
        <v>20.2</v>
      </c>
      <c r="BV69" s="208" t="n">
        <v>42716</v>
      </c>
      <c r="BW69" s="207" t="n">
        <v>16.3</v>
      </c>
      <c r="BX69" s="208" t="n">
        <v>42716</v>
      </c>
      <c r="BY69" s="207" t="n">
        <v>7.1749</v>
      </c>
      <c r="BZ69" s="208" t="n">
        <v>42716</v>
      </c>
      <c r="CC69" s="194" t="n">
        <v>8.58</v>
      </c>
      <c r="CG69" s="209" t="n">
        <v>7.64344475684681</v>
      </c>
    </row>
    <row r="70" customFormat="false" ht="13.8" hidden="false" customHeight="false" outlineLevel="0" collapsed="false">
      <c r="A70" s="192" t="s">
        <v>608</v>
      </c>
      <c r="B70" s="0" t="s">
        <v>618</v>
      </c>
      <c r="C70" s="0" t="s">
        <v>710</v>
      </c>
      <c r="D70" s="199" t="n">
        <v>69</v>
      </c>
      <c r="E70" s="119" t="n">
        <v>16</v>
      </c>
      <c r="F70" s="119" t="n">
        <v>31</v>
      </c>
      <c r="K70" s="200"/>
      <c r="L70" s="200"/>
      <c r="M70" s="218" t="n">
        <v>3.34</v>
      </c>
      <c r="N70" s="202" t="n">
        <v>42562</v>
      </c>
      <c r="S70" s="200"/>
      <c r="T70" s="200"/>
      <c r="U70" s="194" t="n">
        <v>6.75</v>
      </c>
      <c r="Y70" s="203"/>
      <c r="Z70" s="200"/>
      <c r="AA70" s="204" t="n">
        <f aca="false">(AC70/AG70)*10000</f>
        <v>104790.153420346</v>
      </c>
      <c r="AB70" s="200"/>
      <c r="AC70" s="203" t="n">
        <f aca="false">(M70/U70)*(((100-CC70)/100)*((100-CG70)/100))*100</f>
        <v>41.8294579355597</v>
      </c>
      <c r="AD70" s="200"/>
      <c r="AE70" s="203" t="n">
        <f aca="false">(M70/U70)*(((100-CC70)/(100-9))*((100-CG70)/(100-2)))*100</f>
        <v>46.9045278487999</v>
      </c>
      <c r="AF70" s="200"/>
      <c r="AG70" s="205" t="n">
        <v>3.99173553719008</v>
      </c>
      <c r="AM70" s="199" t="s">
        <v>711</v>
      </c>
      <c r="AO70" s="219" t="s">
        <v>711</v>
      </c>
      <c r="AQ70" s="206"/>
      <c r="AR70" s="206"/>
      <c r="BF70" s="199"/>
      <c r="BG70" s="207" t="n">
        <v>4.1688</v>
      </c>
      <c r="BH70" s="208" t="n">
        <v>42716</v>
      </c>
      <c r="BI70" s="199"/>
      <c r="BJ70" s="199"/>
      <c r="BK70" s="199"/>
      <c r="BL70" s="199"/>
      <c r="BM70" s="207" t="n">
        <v>59.8</v>
      </c>
      <c r="BN70" s="208" t="n">
        <v>42716</v>
      </c>
      <c r="BO70" s="207" t="n">
        <v>19.447</v>
      </c>
      <c r="BP70" s="208" t="n">
        <v>42716</v>
      </c>
      <c r="BQ70" s="207" t="n">
        <v>9.4</v>
      </c>
      <c r="BR70" s="208" t="n">
        <v>42716</v>
      </c>
      <c r="BS70" s="207" t="n">
        <v>49.6</v>
      </c>
      <c r="BT70" s="208" t="n">
        <v>42716</v>
      </c>
      <c r="BU70" s="207" t="n">
        <v>17.2</v>
      </c>
      <c r="BV70" s="208" t="n">
        <v>42716</v>
      </c>
      <c r="BW70" s="207" t="n">
        <v>14.2</v>
      </c>
      <c r="BX70" s="208" t="n">
        <v>42716</v>
      </c>
      <c r="BY70" s="207" t="n">
        <v>6.1714</v>
      </c>
      <c r="BZ70" s="208" t="n">
        <v>42716</v>
      </c>
      <c r="CC70" s="194" t="n">
        <v>8.58</v>
      </c>
      <c r="CG70" s="209" t="n">
        <v>7.53053909735938</v>
      </c>
    </row>
    <row r="71" customFormat="false" ht="13.8" hidden="false" customHeight="false" outlineLevel="0" collapsed="false">
      <c r="A71" s="210" t="s">
        <v>715</v>
      </c>
      <c r="B71" s="199" t="s">
        <v>618</v>
      </c>
      <c r="C71" s="199" t="s">
        <v>710</v>
      </c>
      <c r="D71" s="199" t="n">
        <v>82</v>
      </c>
      <c r="E71" s="211" t="n">
        <v>16</v>
      </c>
      <c r="F71" s="211" t="n">
        <v>32</v>
      </c>
      <c r="G71" s="211"/>
      <c r="H71" s="211"/>
      <c r="I71" s="199"/>
      <c r="J71" s="212"/>
      <c r="K71" s="213"/>
      <c r="L71" s="213"/>
      <c r="M71" s="220" t="n">
        <v>1.66</v>
      </c>
      <c r="N71" s="215" t="n">
        <v>42562</v>
      </c>
      <c r="O71" s="199"/>
      <c r="P71" s="199"/>
      <c r="Q71" s="199"/>
      <c r="S71" s="213"/>
      <c r="T71" s="213"/>
      <c r="U71" s="199" t="n">
        <v>6.75</v>
      </c>
      <c r="V71" s="199"/>
      <c r="W71" s="199"/>
      <c r="X71" s="199"/>
      <c r="Y71" s="216"/>
      <c r="Z71" s="213"/>
      <c r="AA71" s="204" t="n">
        <f aca="false">(AC71/AG71)*10000</f>
        <v>46093.8837617786</v>
      </c>
      <c r="AB71" s="213"/>
      <c r="AC71" s="203" t="n">
        <f aca="false">(M71/U71)*(((100-CC71)/100)*((100-CG71)/100))*100</f>
        <v>20.8835316277024</v>
      </c>
      <c r="AD71" s="213"/>
      <c r="AE71" s="203" t="n">
        <f aca="false">(M71/U71)*(((100-CC71)/(100-9))*((100-CG71)/(100-2)))*100</f>
        <v>23.4172814843041</v>
      </c>
      <c r="AF71" s="213"/>
      <c r="AG71" s="205" t="n">
        <v>4.53065134099617</v>
      </c>
      <c r="AH71" s="199"/>
      <c r="AI71" s="199"/>
      <c r="AJ71" s="199"/>
      <c r="AK71" s="199"/>
      <c r="AL71" s="199"/>
      <c r="AM71" s="199" t="s">
        <v>711</v>
      </c>
      <c r="AN71" s="199"/>
      <c r="AO71" s="194" t="n">
        <v>96</v>
      </c>
      <c r="AP71" s="189" t="n">
        <v>42465</v>
      </c>
      <c r="AQ71" s="217"/>
      <c r="AR71" s="217"/>
      <c r="AS71" s="199"/>
      <c r="AT71" s="199"/>
      <c r="AU71" s="199"/>
      <c r="AV71" s="199"/>
      <c r="AW71" s="199"/>
      <c r="AX71" s="199"/>
      <c r="AY71" s="199"/>
      <c r="AZ71" s="199"/>
      <c r="BA71" s="199"/>
      <c r="BB71" s="199"/>
      <c r="BC71" s="199"/>
      <c r="BD71" s="199"/>
      <c r="BE71" s="199"/>
      <c r="BF71" s="199"/>
      <c r="BG71" s="207" t="n">
        <v>6.788</v>
      </c>
      <c r="BH71" s="208" t="n">
        <v>42716</v>
      </c>
      <c r="BI71" s="199"/>
      <c r="BJ71" s="199"/>
      <c r="BK71" s="199"/>
      <c r="BL71" s="199"/>
      <c r="BM71" s="207" t="n">
        <v>60.4</v>
      </c>
      <c r="BN71" s="208" t="n">
        <v>42716</v>
      </c>
      <c r="BO71" s="207" t="n">
        <v>21.172</v>
      </c>
      <c r="BP71" s="208" t="n">
        <v>42716</v>
      </c>
      <c r="BQ71" s="207" t="n">
        <v>11.3</v>
      </c>
      <c r="BR71" s="208" t="n">
        <v>42716</v>
      </c>
      <c r="BS71" s="207" t="n">
        <v>48.4</v>
      </c>
      <c r="BT71" s="208" t="n">
        <v>42716</v>
      </c>
      <c r="BU71" s="207" t="n">
        <v>21.8</v>
      </c>
      <c r="BV71" s="208" t="n">
        <v>42716</v>
      </c>
      <c r="BW71" s="207" t="n">
        <v>13</v>
      </c>
      <c r="BX71" s="208" t="n">
        <v>42716</v>
      </c>
      <c r="BY71" s="207" t="n">
        <v>6.3309</v>
      </c>
      <c r="BZ71" s="208" t="n">
        <v>42716</v>
      </c>
      <c r="CA71" s="199"/>
      <c r="CC71" s="194" t="n">
        <v>8.58</v>
      </c>
      <c r="CD71" s="199"/>
      <c r="CE71" s="199"/>
      <c r="CF71" s="199"/>
      <c r="CG71" s="209" t="n">
        <v>7.11225662638014</v>
      </c>
      <c r="CH71" s="199"/>
      <c r="CI71" s="199"/>
      <c r="CJ71" s="199"/>
      <c r="CK71" s="199"/>
      <c r="CL71" s="199"/>
      <c r="CM71" s="199"/>
    </row>
    <row r="72" s="233" customFormat="true" ht="13.8" hidden="false" customHeight="false" outlineLevel="0" collapsed="false">
      <c r="A72" s="222" t="s">
        <v>713</v>
      </c>
      <c r="B72" s="223" t="s">
        <v>618</v>
      </c>
      <c r="C72" s="223" t="s">
        <v>710</v>
      </c>
      <c r="D72" s="223" t="n">
        <v>55</v>
      </c>
      <c r="E72" s="224" t="n">
        <v>16</v>
      </c>
      <c r="F72" s="224" t="n">
        <v>33</v>
      </c>
      <c r="G72" s="224"/>
      <c r="H72" s="224"/>
      <c r="I72" s="223"/>
      <c r="J72" s="225"/>
      <c r="K72" s="226"/>
      <c r="L72" s="226"/>
      <c r="M72" s="227" t="n">
        <v>2.77</v>
      </c>
      <c r="N72" s="228" t="n">
        <v>42562</v>
      </c>
      <c r="O72" s="223"/>
      <c r="P72" s="223"/>
      <c r="Q72" s="223"/>
      <c r="R72" s="229"/>
      <c r="S72" s="226"/>
      <c r="T72" s="226"/>
      <c r="U72" s="223" t="n">
        <v>6.75</v>
      </c>
      <c r="V72" s="223"/>
      <c r="W72" s="223"/>
      <c r="X72" s="223"/>
      <c r="Y72" s="230"/>
      <c r="Z72" s="226"/>
      <c r="AA72" s="231" t="n">
        <f aca="false">(AC72/AG72)*10000</f>
        <v>71107.5726310899</v>
      </c>
      <c r="AB72" s="226"/>
      <c r="AC72" s="230" t="n">
        <f aca="false">(M72/U72)*(((100-CC72)/100)*((100-CG72)/100))*100</f>
        <v>34.2728806741864</v>
      </c>
      <c r="AD72" s="226"/>
      <c r="AE72" s="230" t="n">
        <f aca="false">(M72/U72)*(((100-CC72)/(100-9))*((100-CG72)/(100-2)))*100</f>
        <v>38.4311288116018</v>
      </c>
      <c r="AF72" s="226"/>
      <c r="AG72" s="232" t="n">
        <v>4.81986368062317</v>
      </c>
      <c r="AH72" s="223"/>
      <c r="AI72" s="223"/>
      <c r="AJ72" s="223"/>
      <c r="AK72" s="223"/>
      <c r="AL72" s="223"/>
      <c r="AM72" s="223" t="s">
        <v>711</v>
      </c>
      <c r="AN72" s="223"/>
      <c r="AO72" s="233" t="s">
        <v>711</v>
      </c>
      <c r="AP72" s="223"/>
      <c r="AQ72" s="234"/>
      <c r="AR72" s="234"/>
      <c r="AS72" s="223"/>
      <c r="AT72" s="223"/>
      <c r="AU72" s="223"/>
      <c r="AV72" s="223"/>
      <c r="AW72" s="223"/>
      <c r="AX72" s="223"/>
      <c r="AY72" s="223"/>
      <c r="AZ72" s="223"/>
      <c r="BA72" s="223"/>
      <c r="BB72" s="223"/>
      <c r="BC72" s="223"/>
      <c r="BD72" s="223"/>
      <c r="BE72" s="223"/>
      <c r="BF72" s="223"/>
      <c r="BG72" s="235" t="n">
        <v>8.4779</v>
      </c>
      <c r="BH72" s="236" t="n">
        <v>42716</v>
      </c>
      <c r="BI72" s="223"/>
      <c r="BJ72" s="223"/>
      <c r="BK72" s="223"/>
      <c r="BL72" s="223"/>
      <c r="BM72" s="235" t="n">
        <v>57.3</v>
      </c>
      <c r="BN72" s="236" t="n">
        <v>42716</v>
      </c>
      <c r="BO72" s="235" t="n">
        <v>21.466</v>
      </c>
      <c r="BP72" s="236" t="n">
        <v>42716</v>
      </c>
      <c r="BQ72" s="235" t="n">
        <v>10.3</v>
      </c>
      <c r="BR72" s="236" t="n">
        <v>42716</v>
      </c>
      <c r="BS72" s="235" t="n">
        <v>48.7</v>
      </c>
      <c r="BT72" s="236" t="n">
        <v>42716</v>
      </c>
      <c r="BU72" s="235" t="n">
        <v>18.8</v>
      </c>
      <c r="BV72" s="236" t="n">
        <v>42716</v>
      </c>
      <c r="BW72" s="235" t="n">
        <v>9.2</v>
      </c>
      <c r="BX72" s="236" t="n">
        <v>42716</v>
      </c>
      <c r="BY72" s="235" t="n">
        <v>6.0035</v>
      </c>
      <c r="BZ72" s="236" t="n">
        <v>42716</v>
      </c>
      <c r="CA72" s="223"/>
      <c r="CB72" s="237"/>
      <c r="CC72" s="223" t="n">
        <v>8.58</v>
      </c>
      <c r="CD72" s="223"/>
      <c r="CE72" s="223"/>
      <c r="CF72" s="223"/>
      <c r="CG72" s="238" t="n">
        <v>8.64477412902151</v>
      </c>
      <c r="CH72" s="223"/>
      <c r="CI72" s="223"/>
      <c r="CJ72" s="223"/>
      <c r="CK72" s="223"/>
      <c r="CL72" s="223"/>
      <c r="CM72" s="223"/>
    </row>
    <row r="73" customFormat="false" ht="13.8" hidden="false" customHeight="false" outlineLevel="0" collapsed="false">
      <c r="A73" s="192" t="s">
        <v>526</v>
      </c>
      <c r="B73" s="199" t="s">
        <v>618</v>
      </c>
      <c r="C73" s="199" t="s">
        <v>710</v>
      </c>
      <c r="D73" s="199" t="n">
        <v>92</v>
      </c>
      <c r="E73" s="119" t="n">
        <v>16</v>
      </c>
      <c r="F73" s="119" t="n">
        <v>34</v>
      </c>
      <c r="K73" s="200"/>
      <c r="L73" s="200"/>
      <c r="M73" s="218" t="n">
        <v>2.93</v>
      </c>
      <c r="N73" s="215" t="n">
        <v>42562</v>
      </c>
      <c r="S73" s="200"/>
      <c r="T73" s="200"/>
      <c r="U73" s="194" t="n">
        <v>6.75</v>
      </c>
      <c r="Y73" s="203"/>
      <c r="Z73" s="200"/>
      <c r="AA73" s="204" t="n">
        <f aca="false">(AC73/AG73)*10000</f>
        <v>78443.8752060286</v>
      </c>
      <c r="AB73" s="200"/>
      <c r="AC73" s="203" t="n">
        <f aca="false">(M73/U73)*(((100-CC73)/100)*((100-CG73)/100))*100</f>
        <v>38.0494399504652</v>
      </c>
      <c r="AD73" s="200"/>
      <c r="AE73" s="203" t="n">
        <f aca="false">(M73/U73)*(((100-CC73)/(100-9))*((100-CG73)/(100-2)))*100</f>
        <v>42.6658891572833</v>
      </c>
      <c r="AF73" s="200"/>
      <c r="AG73" s="205" t="n">
        <v>4.85053037608486</v>
      </c>
      <c r="AM73" s="199" t="n">
        <v>96</v>
      </c>
      <c r="AN73" s="189" t="n">
        <v>42465</v>
      </c>
      <c r="AO73" s="194" t="n">
        <v>98</v>
      </c>
      <c r="AP73" s="189" t="n">
        <v>42467</v>
      </c>
      <c r="AQ73" s="206"/>
      <c r="AR73" s="206"/>
      <c r="BF73" s="199"/>
      <c r="BG73" s="207" t="n">
        <v>6.7147</v>
      </c>
      <c r="BH73" s="208" t="n">
        <v>42716</v>
      </c>
      <c r="BI73" s="199"/>
      <c r="BJ73" s="199"/>
      <c r="BK73" s="199"/>
      <c r="BL73" s="199"/>
      <c r="BM73" s="207" t="n">
        <v>62.1</v>
      </c>
      <c r="BN73" s="208" t="n">
        <v>42716</v>
      </c>
      <c r="BO73" s="207" t="n">
        <v>19.93</v>
      </c>
      <c r="BP73" s="208" t="n">
        <v>42716</v>
      </c>
      <c r="BQ73" s="207" t="n">
        <v>11.2</v>
      </c>
      <c r="BR73" s="208" t="n">
        <v>42716</v>
      </c>
      <c r="BS73" s="207" t="n">
        <v>49.6</v>
      </c>
      <c r="BT73" s="208" t="n">
        <v>42716</v>
      </c>
      <c r="BU73" s="207" t="n">
        <v>18</v>
      </c>
      <c r="BV73" s="208" t="n">
        <v>42716</v>
      </c>
      <c r="BW73" s="207" t="n">
        <v>19.1</v>
      </c>
      <c r="BX73" s="208" t="n">
        <v>42716</v>
      </c>
      <c r="BY73" s="207" t="n">
        <v>5.8473</v>
      </c>
      <c r="BZ73" s="208" t="n">
        <v>42716</v>
      </c>
      <c r="CC73" s="194" t="n">
        <v>8.58</v>
      </c>
      <c r="CG73" s="209" t="n">
        <v>4.11664885927975</v>
      </c>
    </row>
    <row r="74" customFormat="false" ht="13.8" hidden="false" customHeight="false" outlineLevel="0" collapsed="false">
      <c r="A74" s="192" t="s">
        <v>506</v>
      </c>
      <c r="B74" s="0" t="s">
        <v>618</v>
      </c>
      <c r="C74" s="0" t="s">
        <v>710</v>
      </c>
      <c r="D74" s="199" t="n">
        <v>7</v>
      </c>
      <c r="E74" s="119" t="n">
        <v>17</v>
      </c>
      <c r="F74" s="119" t="n">
        <v>29</v>
      </c>
      <c r="K74" s="200"/>
      <c r="L74" s="200"/>
      <c r="M74" s="218" t="n">
        <v>2.68</v>
      </c>
      <c r="N74" s="202" t="n">
        <v>42562</v>
      </c>
      <c r="S74" s="200"/>
      <c r="T74" s="200"/>
      <c r="U74" s="194" t="n">
        <v>6.75</v>
      </c>
      <c r="Y74" s="203"/>
      <c r="Z74" s="200"/>
      <c r="AA74" s="204" t="n">
        <f aca="false">(AC74/AG74)*10000</f>
        <v>70538.0539409892</v>
      </c>
      <c r="AB74" s="200"/>
      <c r="AC74" s="203" t="n">
        <f aca="false">(M74/U74)*(((100-CC74)/100)*((100-CG74)/100))*100</f>
        <v>34.3176466668589</v>
      </c>
      <c r="AD74" s="200"/>
      <c r="AE74" s="203" t="n">
        <f aca="false">(M74/U74)*(((100-CC74)/(100-9))*((100-CG74)/(100-2)))*100</f>
        <v>38.4813261570519</v>
      </c>
      <c r="AF74" s="200"/>
      <c r="AG74" s="205" t="n">
        <v>4.86512524084778</v>
      </c>
      <c r="AM74" s="199" t="n">
        <v>96</v>
      </c>
      <c r="AN74" s="189" t="n">
        <v>42465</v>
      </c>
      <c r="AO74" s="194" t="n">
        <v>98</v>
      </c>
      <c r="AP74" s="189" t="n">
        <v>42467</v>
      </c>
      <c r="AQ74" s="206"/>
      <c r="AR74" s="206"/>
      <c r="BF74" s="199"/>
      <c r="BG74" s="207" t="n">
        <v>0.80939</v>
      </c>
      <c r="BH74" s="208" t="n">
        <v>42716</v>
      </c>
      <c r="BI74" s="199"/>
      <c r="BJ74" s="199"/>
      <c r="BK74" s="199"/>
      <c r="BL74" s="199"/>
      <c r="BM74" s="207" t="n">
        <v>62.3</v>
      </c>
      <c r="BN74" s="208" t="n">
        <v>42716</v>
      </c>
      <c r="BO74" s="207" t="n">
        <v>18.855</v>
      </c>
      <c r="BP74" s="208" t="n">
        <v>42716</v>
      </c>
      <c r="BQ74" s="207" t="n">
        <v>9.5</v>
      </c>
      <c r="BR74" s="208" t="n">
        <v>42716</v>
      </c>
      <c r="BS74" s="207" t="n">
        <v>49.3</v>
      </c>
      <c r="BT74" s="208" t="n">
        <v>42716</v>
      </c>
      <c r="BU74" s="207" t="n">
        <v>18.8</v>
      </c>
      <c r="BV74" s="208" t="n">
        <v>42716</v>
      </c>
      <c r="BW74" s="207" t="n">
        <v>19.2</v>
      </c>
      <c r="BX74" s="208" t="n">
        <v>42716</v>
      </c>
      <c r="BY74" s="207" t="n">
        <v>6.8648</v>
      </c>
      <c r="BZ74" s="208" t="n">
        <v>42716</v>
      </c>
      <c r="CC74" s="194" t="n">
        <v>8.58</v>
      </c>
      <c r="CG74" s="209" t="n">
        <v>5.45354269400467</v>
      </c>
    </row>
    <row r="75" customFormat="false" ht="13.8" hidden="false" customHeight="false" outlineLevel="0" collapsed="false">
      <c r="A75" s="192" t="s">
        <v>468</v>
      </c>
      <c r="B75" s="199" t="s">
        <v>618</v>
      </c>
      <c r="C75" s="199" t="s">
        <v>710</v>
      </c>
      <c r="D75" s="199" t="n">
        <v>57</v>
      </c>
      <c r="E75" s="119" t="n">
        <v>17</v>
      </c>
      <c r="F75" s="119" t="n">
        <v>30</v>
      </c>
      <c r="K75" s="200"/>
      <c r="L75" s="200"/>
      <c r="M75" s="218" t="n">
        <v>2.03</v>
      </c>
      <c r="N75" s="215" t="n">
        <v>42562</v>
      </c>
      <c r="S75" s="200"/>
      <c r="T75" s="200"/>
      <c r="U75" s="194" t="n">
        <v>6.75</v>
      </c>
      <c r="Y75" s="203"/>
      <c r="Z75" s="200"/>
      <c r="AA75" s="204" t="n">
        <f aca="false">(AC75/AG75)*10000</f>
        <v>54519.0159442292</v>
      </c>
      <c r="AB75" s="200"/>
      <c r="AC75" s="203" t="n">
        <f aca="false">(M75/U75)*(((100-CC75)/100)*((100-CG75)/100))*100</f>
        <v>25.1545266615266</v>
      </c>
      <c r="AD75" s="200"/>
      <c r="AE75" s="203" t="n">
        <f aca="false">(M75/U75)*(((100-CC75)/(100-9))*((100-CG75)/(100-2)))*100</f>
        <v>28.2064663170292</v>
      </c>
      <c r="AF75" s="200"/>
      <c r="AG75" s="205" t="n">
        <v>4.61389961389961</v>
      </c>
      <c r="AM75" s="199" t="s">
        <v>711</v>
      </c>
      <c r="AO75" s="194" t="n">
        <v>96</v>
      </c>
      <c r="AP75" s="189" t="n">
        <v>42465</v>
      </c>
      <c r="AQ75" s="206"/>
      <c r="AR75" s="206"/>
      <c r="BF75" s="199"/>
      <c r="BG75" s="207" t="n">
        <v>-1.7921</v>
      </c>
      <c r="BH75" s="208" t="n">
        <v>42716</v>
      </c>
      <c r="BI75" s="199"/>
      <c r="BJ75" s="199"/>
      <c r="BK75" s="199"/>
      <c r="BL75" s="199"/>
      <c r="BM75" s="207" t="n">
        <v>57</v>
      </c>
      <c r="BN75" s="208" t="n">
        <v>42716</v>
      </c>
      <c r="BO75" s="207" t="n">
        <v>18.396</v>
      </c>
      <c r="BP75" s="208" t="n">
        <v>42716</v>
      </c>
      <c r="BQ75" s="207" t="n">
        <v>9.9</v>
      </c>
      <c r="BR75" s="208" t="n">
        <v>42716</v>
      </c>
      <c r="BS75" s="207" t="n">
        <v>48.5</v>
      </c>
      <c r="BT75" s="208" t="n">
        <v>42716</v>
      </c>
      <c r="BU75" s="207" t="n">
        <v>20</v>
      </c>
      <c r="BV75" s="208" t="n">
        <v>42716</v>
      </c>
      <c r="BW75" s="207" t="n">
        <v>47.3</v>
      </c>
      <c r="BX75" s="208" t="n">
        <v>42716</v>
      </c>
      <c r="BY75" s="207" t="n">
        <v>6.6385</v>
      </c>
      <c r="BZ75" s="208" t="n">
        <v>42716</v>
      </c>
      <c r="CC75" s="194" t="n">
        <v>8.58</v>
      </c>
      <c r="CG75" s="209" t="n">
        <v>8.50809560524285</v>
      </c>
    </row>
    <row r="76" customFormat="false" ht="13.8" hidden="false" customHeight="false" outlineLevel="0" collapsed="false">
      <c r="A76" s="192" t="s">
        <v>520</v>
      </c>
      <c r="B76" s="0" t="s">
        <v>618</v>
      </c>
      <c r="C76" s="0" t="s">
        <v>710</v>
      </c>
      <c r="D76" s="199" t="n">
        <v>87</v>
      </c>
      <c r="E76" s="119" t="n">
        <v>17</v>
      </c>
      <c r="F76" s="119" t="n">
        <v>31</v>
      </c>
      <c r="K76" s="200"/>
      <c r="L76" s="200"/>
      <c r="M76" s="218" t="n">
        <v>2.67</v>
      </c>
      <c r="N76" s="202" t="n">
        <v>42562</v>
      </c>
      <c r="S76" s="200"/>
      <c r="T76" s="200"/>
      <c r="U76" s="194" t="n">
        <v>6.75</v>
      </c>
      <c r="Y76" s="203"/>
      <c r="Z76" s="200"/>
      <c r="AA76" s="204" t="n">
        <f aca="false">(AC76/AG76)*10000</f>
        <v>69845.6031194677</v>
      </c>
      <c r="AB76" s="200"/>
      <c r="AC76" s="203" t="n">
        <f aca="false">(M76/U76)*(((100-CC76)/100)*((100-CG76)/100))*100</f>
        <v>33.1625797069247</v>
      </c>
      <c r="AD76" s="200"/>
      <c r="AE76" s="203" t="n">
        <f aca="false">(M76/U76)*(((100-CC76)/(100-9))*((100-CG76)/(100-2)))*100</f>
        <v>37.1861176350355</v>
      </c>
      <c r="AF76" s="200"/>
      <c r="AG76" s="205" t="n">
        <v>4.74798387096774</v>
      </c>
      <c r="AM76" s="199" t="n">
        <v>96</v>
      </c>
      <c r="AN76" s="189" t="n">
        <v>42465</v>
      </c>
      <c r="AO76" s="194" t="n">
        <v>98</v>
      </c>
      <c r="AP76" s="189" t="n">
        <v>42467</v>
      </c>
      <c r="AQ76" s="206"/>
      <c r="AR76" s="206"/>
      <c r="BF76" s="199"/>
      <c r="BG76" s="207" t="n">
        <v>3.5755</v>
      </c>
      <c r="BH76" s="208" t="n">
        <v>42716</v>
      </c>
      <c r="BI76" s="199"/>
      <c r="BJ76" s="199"/>
      <c r="BK76" s="199"/>
      <c r="BL76" s="199"/>
      <c r="BM76" s="207" t="n">
        <v>56.4</v>
      </c>
      <c r="BN76" s="208" t="n">
        <v>42716</v>
      </c>
      <c r="BO76" s="207" t="n">
        <v>19.149</v>
      </c>
      <c r="BP76" s="208" t="n">
        <v>42716</v>
      </c>
      <c r="BQ76" s="207" t="n">
        <v>9</v>
      </c>
      <c r="BR76" s="208" t="n">
        <v>42716</v>
      </c>
      <c r="BS76" s="207" t="n">
        <v>51.7</v>
      </c>
      <c r="BT76" s="208" t="n">
        <v>42716</v>
      </c>
      <c r="BU76" s="207" t="n">
        <v>19.4</v>
      </c>
      <c r="BV76" s="208" t="n">
        <v>42716</v>
      </c>
      <c r="BW76" s="207" t="n">
        <v>17.6</v>
      </c>
      <c r="BX76" s="208" t="n">
        <v>42716</v>
      </c>
      <c r="BY76" s="207" t="n">
        <v>6.0524</v>
      </c>
      <c r="BZ76" s="208" t="n">
        <v>42716</v>
      </c>
      <c r="CC76" s="194" t="n">
        <v>8.58</v>
      </c>
      <c r="CG76" s="209" t="n">
        <v>8.29360927023989</v>
      </c>
    </row>
    <row r="77" customFormat="false" ht="13.8" hidden="false" customHeight="false" outlineLevel="0" collapsed="false">
      <c r="A77" s="192" t="s">
        <v>462</v>
      </c>
      <c r="B77" s="199" t="s">
        <v>618</v>
      </c>
      <c r="C77" s="199" t="s">
        <v>710</v>
      </c>
      <c r="D77" s="199" t="n">
        <v>65</v>
      </c>
      <c r="E77" s="119" t="n">
        <v>17</v>
      </c>
      <c r="F77" s="119" t="n">
        <v>32</v>
      </c>
      <c r="K77" s="200"/>
      <c r="L77" s="200"/>
      <c r="M77" s="218" t="n">
        <v>2.12</v>
      </c>
      <c r="N77" s="215" t="n">
        <v>42562</v>
      </c>
      <c r="S77" s="200"/>
      <c r="T77" s="200"/>
      <c r="U77" s="194" t="n">
        <v>6.75</v>
      </c>
      <c r="Y77" s="203"/>
      <c r="Z77" s="200"/>
      <c r="AA77" s="204" t="n">
        <f aca="false">(AC77/AG77)*10000</f>
        <v>54004.6476334967</v>
      </c>
      <c r="AB77" s="200"/>
      <c r="AC77" s="203" t="n">
        <f aca="false">(M77/U77)*(((100-CC77)/100)*((100-CG77)/100))*100</f>
        <v>26.5175936109567</v>
      </c>
      <c r="AD77" s="200"/>
      <c r="AE77" s="203" t="n">
        <f aca="false">(M77/U77)*(((100-CC77)/(100-9))*((100-CG77)/(100-2)))*100</f>
        <v>29.7349109788705</v>
      </c>
      <c r="AF77" s="200"/>
      <c r="AG77" s="205" t="n">
        <v>4.91024287222809</v>
      </c>
      <c r="AM77" s="199" t="n">
        <v>96</v>
      </c>
      <c r="AN77" s="189" t="n">
        <v>42465</v>
      </c>
      <c r="AO77" s="194" t="n">
        <v>98</v>
      </c>
      <c r="AP77" s="189" t="n">
        <v>42467</v>
      </c>
      <c r="AQ77" s="206"/>
      <c r="AR77" s="206"/>
      <c r="BF77" s="199"/>
      <c r="BG77" s="207" t="n">
        <v>2.7282</v>
      </c>
      <c r="BH77" s="208" t="n">
        <v>42716</v>
      </c>
      <c r="BI77" s="199"/>
      <c r="BJ77" s="199"/>
      <c r="BK77" s="199"/>
      <c r="BL77" s="199"/>
      <c r="BM77" s="207" t="n">
        <v>60.6</v>
      </c>
      <c r="BN77" s="208" t="n">
        <v>42716</v>
      </c>
      <c r="BO77" s="207" t="n">
        <v>18.084</v>
      </c>
      <c r="BP77" s="208" t="n">
        <v>42716</v>
      </c>
      <c r="BQ77" s="207" t="n">
        <v>9.5</v>
      </c>
      <c r="BR77" s="208" t="n">
        <v>42716</v>
      </c>
      <c r="BS77" s="207" t="n">
        <v>47</v>
      </c>
      <c r="BT77" s="208" t="n">
        <v>42716</v>
      </c>
      <c r="BU77" s="207" t="n">
        <v>22.5</v>
      </c>
      <c r="BV77" s="208" t="n">
        <v>42716</v>
      </c>
      <c r="BW77" s="207" t="n">
        <v>72.1</v>
      </c>
      <c r="BX77" s="208" t="n">
        <v>42716</v>
      </c>
      <c r="BY77" s="207" t="n">
        <v>6.1788</v>
      </c>
      <c r="BZ77" s="208" t="n">
        <v>42716</v>
      </c>
      <c r="CC77" s="194" t="n">
        <v>8.58</v>
      </c>
      <c r="CG77" s="209" t="n">
        <v>7.64491643691073</v>
      </c>
    </row>
    <row r="78" s="233" customFormat="true" ht="13.8" hidden="false" customHeight="false" outlineLevel="0" collapsed="false">
      <c r="A78" s="222" t="s">
        <v>713</v>
      </c>
      <c r="B78" s="223" t="s">
        <v>618</v>
      </c>
      <c r="C78" s="223" t="s">
        <v>710</v>
      </c>
      <c r="D78" s="223" t="n">
        <v>43</v>
      </c>
      <c r="E78" s="224" t="n">
        <v>17</v>
      </c>
      <c r="F78" s="224" t="n">
        <v>33</v>
      </c>
      <c r="G78" s="224"/>
      <c r="H78" s="224"/>
      <c r="I78" s="223"/>
      <c r="J78" s="225"/>
      <c r="K78" s="226"/>
      <c r="L78" s="226"/>
      <c r="M78" s="227" t="n">
        <v>2.47</v>
      </c>
      <c r="N78" s="228" t="n">
        <v>42562</v>
      </c>
      <c r="O78" s="223"/>
      <c r="P78" s="223"/>
      <c r="Q78" s="223"/>
      <c r="R78" s="229"/>
      <c r="S78" s="226"/>
      <c r="T78" s="226"/>
      <c r="U78" s="223" t="n">
        <v>6.75</v>
      </c>
      <c r="V78" s="223"/>
      <c r="W78" s="223"/>
      <c r="X78" s="223"/>
      <c r="Y78" s="230"/>
      <c r="Z78" s="226"/>
      <c r="AA78" s="231" t="n">
        <f aca="false">(AC78/AG78)*10000</f>
        <v>64884.1008690234</v>
      </c>
      <c r="AB78" s="226"/>
      <c r="AC78" s="230" t="n">
        <f aca="false">(M78/U78)*(((100-CC78)/100)*((100-CG78)/100))*100</f>
        <v>30.9376811603307</v>
      </c>
      <c r="AD78" s="226"/>
      <c r="AE78" s="230" t="n">
        <f aca="false">(M78/U78)*(((100-CC78)/(100-9))*((100-CG78)/(100-2)))*100</f>
        <v>34.6912773719788</v>
      </c>
      <c r="AF78" s="226"/>
      <c r="AG78" s="232" t="n">
        <v>4.76814516129032</v>
      </c>
      <c r="AH78" s="223"/>
      <c r="AI78" s="223"/>
      <c r="AJ78" s="223"/>
      <c r="AK78" s="223"/>
      <c r="AL78" s="223"/>
      <c r="AM78" s="223" t="s">
        <v>711</v>
      </c>
      <c r="AN78" s="223"/>
      <c r="AO78" s="233" t="s">
        <v>711</v>
      </c>
      <c r="AP78" s="223"/>
      <c r="AQ78" s="234"/>
      <c r="AR78" s="234"/>
      <c r="AS78" s="223"/>
      <c r="AT78" s="223"/>
      <c r="AU78" s="223"/>
      <c r="AV78" s="223"/>
      <c r="AW78" s="223"/>
      <c r="AX78" s="223"/>
      <c r="AY78" s="223"/>
      <c r="AZ78" s="223"/>
      <c r="BA78" s="223"/>
      <c r="BB78" s="223"/>
      <c r="BC78" s="223"/>
      <c r="BD78" s="223"/>
      <c r="BE78" s="223"/>
      <c r="BF78" s="223"/>
      <c r="BG78" s="235" t="n">
        <v>8.5042</v>
      </c>
      <c r="BH78" s="236" t="n">
        <v>42716</v>
      </c>
      <c r="BI78" s="223"/>
      <c r="BJ78" s="223"/>
      <c r="BK78" s="223"/>
      <c r="BL78" s="223"/>
      <c r="BM78" s="235" t="n">
        <v>60</v>
      </c>
      <c r="BN78" s="236" t="n">
        <v>42716</v>
      </c>
      <c r="BO78" s="235" t="n">
        <v>21.58</v>
      </c>
      <c r="BP78" s="236" t="n">
        <v>42716</v>
      </c>
      <c r="BQ78" s="235" t="n">
        <v>11.3</v>
      </c>
      <c r="BR78" s="236" t="n">
        <v>42716</v>
      </c>
      <c r="BS78" s="235" t="n">
        <v>49.6</v>
      </c>
      <c r="BT78" s="236" t="n">
        <v>42716</v>
      </c>
      <c r="BU78" s="235" t="n">
        <v>19</v>
      </c>
      <c r="BV78" s="236" t="n">
        <v>42716</v>
      </c>
      <c r="BW78" s="235" t="n">
        <v>13</v>
      </c>
      <c r="BX78" s="236" t="n">
        <v>42716</v>
      </c>
      <c r="BY78" s="235" t="n">
        <v>6.0339</v>
      </c>
      <c r="BZ78" s="236" t="n">
        <v>42716</v>
      </c>
      <c r="CA78" s="223"/>
      <c r="CB78" s="237"/>
      <c r="CC78" s="223" t="n">
        <v>8.58</v>
      </c>
      <c r="CD78" s="223"/>
      <c r="CE78" s="223"/>
      <c r="CF78" s="223"/>
      <c r="CG78" s="238" t="n">
        <v>7.51882009525272</v>
      </c>
      <c r="CH78" s="223"/>
      <c r="CI78" s="223"/>
      <c r="CJ78" s="223"/>
      <c r="CK78" s="223"/>
      <c r="CL78" s="223"/>
      <c r="CM78" s="223"/>
    </row>
    <row r="79" customFormat="false" ht="13.8" hidden="false" customHeight="false" outlineLevel="0" collapsed="false">
      <c r="A79" s="192" t="s">
        <v>584</v>
      </c>
      <c r="B79" s="199" t="s">
        <v>618</v>
      </c>
      <c r="C79" s="199" t="s">
        <v>710</v>
      </c>
      <c r="D79" s="199" t="n">
        <v>42</v>
      </c>
      <c r="E79" s="119" t="n">
        <v>17</v>
      </c>
      <c r="F79" s="119" t="n">
        <v>34</v>
      </c>
      <c r="K79" s="200"/>
      <c r="L79" s="200"/>
      <c r="M79" s="218" t="n">
        <v>2.58</v>
      </c>
      <c r="N79" s="215" t="n">
        <v>42562</v>
      </c>
      <c r="S79" s="200"/>
      <c r="T79" s="200"/>
      <c r="U79" s="194" t="n">
        <v>6.75</v>
      </c>
      <c r="Y79" s="203"/>
      <c r="Z79" s="200"/>
      <c r="AA79" s="204" t="n">
        <f aca="false">(AC79/AG79)*10000</f>
        <v>73025.8129476669</v>
      </c>
      <c r="AB79" s="200"/>
      <c r="AC79" s="203" t="n">
        <f aca="false">(M79/U79)*(((100-CC79)/100)*((100-CG79)/100))*100</f>
        <v>32.5382542931025</v>
      </c>
      <c r="AD79" s="200"/>
      <c r="AE79" s="203" t="n">
        <f aca="false">(M79/U79)*(((100-CC79)/(100-9))*((100-CG79)/(100-2)))*100</f>
        <v>36.4860442847079</v>
      </c>
      <c r="AF79" s="200"/>
      <c r="AG79" s="205" t="n">
        <v>4.45571955719557</v>
      </c>
      <c r="AM79" s="199" t="s">
        <v>711</v>
      </c>
      <c r="AO79" s="194" t="n">
        <v>96</v>
      </c>
      <c r="AP79" s="189" t="n">
        <v>42465</v>
      </c>
      <c r="AQ79" s="206"/>
      <c r="AR79" s="206"/>
      <c r="BF79" s="199"/>
      <c r="BG79" s="207" t="n">
        <v>5.4766</v>
      </c>
      <c r="BH79" s="208" t="n">
        <v>42716</v>
      </c>
      <c r="BI79" s="199"/>
      <c r="BJ79" s="199"/>
      <c r="BK79" s="199"/>
      <c r="BL79" s="199"/>
      <c r="BM79" s="207" t="n">
        <v>65.2</v>
      </c>
      <c r="BN79" s="208" t="n">
        <v>42716</v>
      </c>
      <c r="BO79" s="207" t="n">
        <v>18.747</v>
      </c>
      <c r="BP79" s="208" t="n">
        <v>42716</v>
      </c>
      <c r="BQ79" s="207" t="n">
        <v>8.7</v>
      </c>
      <c r="BR79" s="208" t="n">
        <v>42716</v>
      </c>
      <c r="BS79" s="207" t="n">
        <v>50.7</v>
      </c>
      <c r="BT79" s="208" t="n">
        <v>42716</v>
      </c>
      <c r="BU79" s="207" t="n">
        <v>18.4</v>
      </c>
      <c r="BV79" s="208" t="n">
        <v>42716</v>
      </c>
      <c r="BW79" s="207" t="n">
        <v>14.2</v>
      </c>
      <c r="BX79" s="208" t="n">
        <v>42716</v>
      </c>
      <c r="BY79" s="207" t="n">
        <v>6.0455</v>
      </c>
      <c r="BZ79" s="208" t="n">
        <v>42716</v>
      </c>
      <c r="CC79" s="194" t="n">
        <v>8.58</v>
      </c>
      <c r="CG79" s="209" t="n">
        <v>6.88125828722967</v>
      </c>
    </row>
    <row r="80" customFormat="false" ht="13.8" hidden="false" customHeight="false" outlineLevel="0" collapsed="false">
      <c r="A80" s="192" t="s">
        <v>492</v>
      </c>
      <c r="B80" s="0" t="s">
        <v>618</v>
      </c>
      <c r="C80" s="0" t="s">
        <v>710</v>
      </c>
      <c r="D80" s="199" t="n">
        <v>47</v>
      </c>
      <c r="E80" s="119" t="n">
        <v>18</v>
      </c>
      <c r="F80" s="119" t="n">
        <v>29</v>
      </c>
      <c r="K80" s="200"/>
      <c r="L80" s="200"/>
      <c r="M80" s="218" t="n">
        <v>2.11</v>
      </c>
      <c r="N80" s="202" t="n">
        <v>42562</v>
      </c>
      <c r="S80" s="200"/>
      <c r="T80" s="200"/>
      <c r="U80" s="194" t="n">
        <v>6.75</v>
      </c>
      <c r="Y80" s="203"/>
      <c r="Z80" s="200"/>
      <c r="AA80" s="204" t="n">
        <f aca="false">(AC80/AG80)*10000</f>
        <v>61650.3585841149</v>
      </c>
      <c r="AB80" s="200"/>
      <c r="AC80" s="203" t="n">
        <f aca="false">(M80/U80)*(((100-CC80)/100)*((100-CG80)/100))*100</f>
        <v>26.3761843426883</v>
      </c>
      <c r="AD80" s="200"/>
      <c r="AE80" s="203" t="n">
        <f aca="false">(M80/U80)*(((100-CC80)/(100-9))*((100-CG80)/(100-2)))*100</f>
        <v>29.5763448561206</v>
      </c>
      <c r="AF80" s="200"/>
      <c r="AG80" s="205" t="n">
        <v>4.27835051546392</v>
      </c>
      <c r="AM80" s="199" t="s">
        <v>711</v>
      </c>
      <c r="AO80" s="219" t="s">
        <v>711</v>
      </c>
      <c r="AQ80" s="206"/>
      <c r="AR80" s="206"/>
      <c r="BF80" s="199"/>
      <c r="BG80" s="207" t="n">
        <v>4.6121</v>
      </c>
      <c r="BH80" s="208" t="n">
        <v>42716</v>
      </c>
      <c r="BI80" s="199"/>
      <c r="BJ80" s="199"/>
      <c r="BK80" s="199"/>
      <c r="BL80" s="199"/>
      <c r="BM80" s="207" t="n">
        <v>55.2</v>
      </c>
      <c r="BN80" s="208" t="n">
        <v>42716</v>
      </c>
      <c r="BO80" s="207" t="n">
        <v>22.341</v>
      </c>
      <c r="BP80" s="208" t="n">
        <v>42716</v>
      </c>
      <c r="BQ80" s="207" t="n">
        <v>12.5</v>
      </c>
      <c r="BR80" s="208" t="n">
        <v>42716</v>
      </c>
      <c r="BS80" s="207" t="n">
        <v>48.5</v>
      </c>
      <c r="BT80" s="208" t="n">
        <v>42716</v>
      </c>
      <c r="BU80" s="207" t="n">
        <v>17.6</v>
      </c>
      <c r="BV80" s="208" t="n">
        <v>42716</v>
      </c>
      <c r="BW80" s="207" t="n">
        <v>12.1</v>
      </c>
      <c r="BX80" s="208" t="n">
        <v>42716</v>
      </c>
      <c r="BY80" s="207" t="n">
        <v>6.6111</v>
      </c>
      <c r="BZ80" s="208" t="n">
        <v>42716</v>
      </c>
      <c r="CC80" s="194" t="n">
        <v>8.58</v>
      </c>
      <c r="CG80" s="209" t="n">
        <v>7.70204684532601</v>
      </c>
    </row>
    <row r="81" customFormat="false" ht="13.8" hidden="false" customHeight="false" outlineLevel="0" collapsed="false">
      <c r="A81" s="192" t="s">
        <v>600</v>
      </c>
      <c r="B81" s="199" t="s">
        <v>618</v>
      </c>
      <c r="C81" s="199" t="s">
        <v>710</v>
      </c>
      <c r="D81" s="199" t="n">
        <v>73</v>
      </c>
      <c r="E81" s="119" t="n">
        <v>18</v>
      </c>
      <c r="F81" s="119" t="n">
        <v>30</v>
      </c>
      <c r="K81" s="200"/>
      <c r="L81" s="200"/>
      <c r="M81" s="218" t="n">
        <v>2.29</v>
      </c>
      <c r="N81" s="215" t="n">
        <v>42562</v>
      </c>
      <c r="S81" s="200"/>
      <c r="T81" s="200"/>
      <c r="U81" s="194" t="n">
        <v>6.75</v>
      </c>
      <c r="Y81" s="203"/>
      <c r="Z81" s="200"/>
      <c r="AA81" s="204" t="n">
        <f aca="false">(AC81/AG81)*10000</f>
        <v>61660.8146208313</v>
      </c>
      <c r="AB81" s="200"/>
      <c r="AC81" s="203" t="n">
        <f aca="false">(M81/U81)*(((100-CC81)/100)*((100-CG81)/100))*100</f>
        <v>28.7314317463997</v>
      </c>
      <c r="AD81" s="200"/>
      <c r="AE81" s="203" t="n">
        <f aca="false">(M81/U81)*(((100-CC81)/(100-9))*((100-CG81)/(100-2)))*100</f>
        <v>32.2173488970618</v>
      </c>
      <c r="AF81" s="200"/>
      <c r="AG81" s="205" t="n">
        <v>4.65959328028294</v>
      </c>
      <c r="AM81" s="199" t="n">
        <v>98</v>
      </c>
      <c r="AN81" s="189" t="n">
        <v>42467</v>
      </c>
      <c r="AO81" s="240" t="s">
        <v>711</v>
      </c>
      <c r="AQ81" s="206"/>
      <c r="AR81" s="206"/>
      <c r="BF81" s="199"/>
      <c r="BG81" s="207" t="n">
        <v>4.6085</v>
      </c>
      <c r="BH81" s="208" t="n">
        <v>42716</v>
      </c>
      <c r="BI81" s="199"/>
      <c r="BJ81" s="199"/>
      <c r="BK81" s="199"/>
      <c r="BL81" s="199"/>
      <c r="BM81" s="207" t="n">
        <v>61.8</v>
      </c>
      <c r="BN81" s="208" t="n">
        <v>42716</v>
      </c>
      <c r="BO81" s="207" t="n">
        <v>21.428</v>
      </c>
      <c r="BP81" s="208" t="n">
        <v>42716</v>
      </c>
      <c r="BQ81" s="207" t="n">
        <v>14.1</v>
      </c>
      <c r="BR81" s="208" t="n">
        <v>42716</v>
      </c>
      <c r="BS81" s="207" t="n">
        <v>49.9</v>
      </c>
      <c r="BT81" s="208" t="n">
        <v>42716</v>
      </c>
      <c r="BU81" s="207" t="n">
        <v>18.7</v>
      </c>
      <c r="BV81" s="208" t="n">
        <v>42716</v>
      </c>
      <c r="BW81" s="207" t="n">
        <v>13.4</v>
      </c>
      <c r="BX81" s="208" t="n">
        <v>42716</v>
      </c>
      <c r="BY81" s="207" t="n">
        <v>6.496</v>
      </c>
      <c r="BZ81" s="208" t="n">
        <v>42716</v>
      </c>
      <c r="CC81" s="194" t="n">
        <v>8.58</v>
      </c>
      <c r="CG81" s="209" t="n">
        <v>7.36302993898392</v>
      </c>
    </row>
    <row r="82" customFormat="false" ht="13.8" hidden="false" customHeight="false" outlineLevel="0" collapsed="false">
      <c r="A82" s="192" t="s">
        <v>484</v>
      </c>
      <c r="B82" s="0" t="s">
        <v>618</v>
      </c>
      <c r="C82" s="0" t="s">
        <v>710</v>
      </c>
      <c r="D82" s="199" t="n">
        <v>16</v>
      </c>
      <c r="E82" s="119" t="n">
        <v>18</v>
      </c>
      <c r="F82" s="119" t="n">
        <v>31</v>
      </c>
      <c r="K82" s="200"/>
      <c r="L82" s="200"/>
      <c r="M82" s="218" t="n">
        <v>2.69</v>
      </c>
      <c r="N82" s="202" t="n">
        <v>42562</v>
      </c>
      <c r="S82" s="200"/>
      <c r="T82" s="200"/>
      <c r="U82" s="194" t="n">
        <v>6.75</v>
      </c>
      <c r="Y82" s="203"/>
      <c r="Z82" s="200"/>
      <c r="AA82" s="204" t="n">
        <f aca="false">(AC82/AG82)*10000</f>
        <v>81185.8303679535</v>
      </c>
      <c r="AB82" s="200"/>
      <c r="AC82" s="203" t="n">
        <f aca="false">(M82/U82)*(((100-CC82)/100)*((100-CG82)/100))*100</f>
        <v>33.4757432706628</v>
      </c>
      <c r="AD82" s="200"/>
      <c r="AE82" s="203" t="n">
        <f aca="false">(M82/U82)*(((100-CC82)/(100-9))*((100-CG82)/(100-2)))*100</f>
        <v>37.5372765986351</v>
      </c>
      <c r="AF82" s="200"/>
      <c r="AG82" s="205" t="n">
        <v>4.12334801762115</v>
      </c>
      <c r="AM82" s="199" t="s">
        <v>711</v>
      </c>
      <c r="AO82" s="194" t="n">
        <v>96</v>
      </c>
      <c r="AP82" s="189" t="n">
        <v>42465</v>
      </c>
      <c r="AQ82" s="206"/>
      <c r="AR82" s="206"/>
      <c r="BF82" s="199"/>
      <c r="BG82" s="207" t="n">
        <v>7.7195</v>
      </c>
      <c r="BH82" s="208" t="n">
        <v>42716</v>
      </c>
      <c r="BI82" s="199"/>
      <c r="BJ82" s="199"/>
      <c r="BK82" s="199"/>
      <c r="BL82" s="199"/>
      <c r="BM82" s="207" t="n">
        <v>62.7</v>
      </c>
      <c r="BN82" s="208" t="n">
        <v>42716</v>
      </c>
      <c r="BO82" s="207" t="n">
        <v>17.837</v>
      </c>
      <c r="BP82" s="208" t="n">
        <v>42716</v>
      </c>
      <c r="BQ82" s="207" t="n">
        <v>9.3</v>
      </c>
      <c r="BR82" s="208" t="n">
        <v>42716</v>
      </c>
      <c r="BS82" s="207" t="n">
        <v>52.2</v>
      </c>
      <c r="BT82" s="208" t="n">
        <v>42716</v>
      </c>
      <c r="BU82" s="207" t="n">
        <v>17.5</v>
      </c>
      <c r="BV82" s="208" t="n">
        <v>42716</v>
      </c>
      <c r="BW82" s="207" t="n">
        <v>17.4</v>
      </c>
      <c r="BX82" s="208" t="n">
        <v>42716</v>
      </c>
      <c r="BY82" s="207" t="n">
        <v>6.0998</v>
      </c>
      <c r="BZ82" s="208" t="n">
        <v>42716</v>
      </c>
      <c r="CC82" s="194" t="n">
        <v>8.58</v>
      </c>
      <c r="CG82" s="209" t="n">
        <v>8.11587067126211</v>
      </c>
    </row>
    <row r="83" s="233" customFormat="true" ht="13.8" hidden="false" customHeight="false" outlineLevel="0" collapsed="false">
      <c r="A83" s="222" t="s">
        <v>714</v>
      </c>
      <c r="B83" s="223" t="s">
        <v>618</v>
      </c>
      <c r="C83" s="223" t="s">
        <v>710</v>
      </c>
      <c r="D83" s="223" t="n">
        <v>46</v>
      </c>
      <c r="E83" s="224" t="n">
        <v>18</v>
      </c>
      <c r="F83" s="224" t="n">
        <v>32</v>
      </c>
      <c r="G83" s="224"/>
      <c r="H83" s="224"/>
      <c r="I83" s="223"/>
      <c r="J83" s="225"/>
      <c r="K83" s="226"/>
      <c r="L83" s="226"/>
      <c r="M83" s="227" t="n">
        <v>2.43</v>
      </c>
      <c r="N83" s="228" t="n">
        <v>42562</v>
      </c>
      <c r="O83" s="223"/>
      <c r="P83" s="223"/>
      <c r="Q83" s="223"/>
      <c r="R83" s="229"/>
      <c r="S83" s="226"/>
      <c r="T83" s="226"/>
      <c r="U83" s="223" t="n">
        <v>6.75</v>
      </c>
      <c r="V83" s="223"/>
      <c r="W83" s="223"/>
      <c r="X83" s="223"/>
      <c r="Y83" s="230"/>
      <c r="Z83" s="226"/>
      <c r="AA83" s="231" t="n">
        <f aca="false">(AC83/AG83)*10000</f>
        <v>75169.5466659421</v>
      </c>
      <c r="AB83" s="226"/>
      <c r="AC83" s="230" t="n">
        <f aca="false">(M83/U83)*(((100-CC83)/100)*((100-CG83)/100))*100</f>
        <v>30.9408381665108</v>
      </c>
      <c r="AD83" s="226"/>
      <c r="AE83" s="230" t="n">
        <f aca="false">(M83/U83)*(((100-CC83)/(100-9))*((100-CG83)/(100-2)))*100</f>
        <v>34.6948174103059</v>
      </c>
      <c r="AF83" s="226"/>
      <c r="AG83" s="232" t="n">
        <v>4.11614005123826</v>
      </c>
      <c r="AH83" s="223"/>
      <c r="AI83" s="223"/>
      <c r="AJ83" s="223"/>
      <c r="AK83" s="223"/>
      <c r="AL83" s="223"/>
      <c r="AM83" s="223" t="n">
        <v>82</v>
      </c>
      <c r="AN83" s="236" t="n">
        <v>42451</v>
      </c>
      <c r="AO83" s="233" t="s">
        <v>711</v>
      </c>
      <c r="AP83" s="223"/>
      <c r="AQ83" s="234"/>
      <c r="AR83" s="234"/>
      <c r="AS83" s="223"/>
      <c r="AT83" s="223"/>
      <c r="AU83" s="223"/>
      <c r="AV83" s="223"/>
      <c r="AW83" s="223"/>
      <c r="AX83" s="223"/>
      <c r="AY83" s="223"/>
      <c r="AZ83" s="223"/>
      <c r="BA83" s="223"/>
      <c r="BB83" s="223"/>
      <c r="BC83" s="223"/>
      <c r="BD83" s="223"/>
      <c r="BE83" s="223"/>
      <c r="BF83" s="223"/>
      <c r="BG83" s="235" t="n">
        <v>7.9763</v>
      </c>
      <c r="BH83" s="236" t="n">
        <v>42716</v>
      </c>
      <c r="BI83" s="223"/>
      <c r="BJ83" s="223"/>
      <c r="BK83" s="223"/>
      <c r="BL83" s="223"/>
      <c r="BM83" s="235" t="n">
        <v>61.7</v>
      </c>
      <c r="BN83" s="236" t="n">
        <v>42716</v>
      </c>
      <c r="BO83" s="235" t="n">
        <v>19.621</v>
      </c>
      <c r="BP83" s="236" t="n">
        <v>42716</v>
      </c>
      <c r="BQ83" s="235" t="n">
        <v>9.5</v>
      </c>
      <c r="BR83" s="236" t="n">
        <v>42716</v>
      </c>
      <c r="BS83" s="235" t="n">
        <v>51.6</v>
      </c>
      <c r="BT83" s="236" t="n">
        <v>42716</v>
      </c>
      <c r="BU83" s="235" t="n">
        <v>17.5</v>
      </c>
      <c r="BV83" s="236" t="n">
        <v>42716</v>
      </c>
      <c r="BW83" s="235" t="n">
        <v>12.1</v>
      </c>
      <c r="BX83" s="236" t="n">
        <v>42716</v>
      </c>
      <c r="BY83" s="235" t="n">
        <v>6.3255</v>
      </c>
      <c r="BZ83" s="236" t="n">
        <v>42716</v>
      </c>
      <c r="CA83" s="223"/>
      <c r="CB83" s="237"/>
      <c r="CC83" s="223" t="n">
        <v>8.58</v>
      </c>
      <c r="CD83" s="223"/>
      <c r="CE83" s="223"/>
      <c r="CF83" s="223"/>
      <c r="CG83" s="238" t="n">
        <v>5.98690364826942</v>
      </c>
      <c r="CH83" s="223"/>
      <c r="CI83" s="223"/>
      <c r="CJ83" s="223"/>
      <c r="CK83" s="223"/>
      <c r="CL83" s="223"/>
      <c r="CM83" s="223"/>
    </row>
    <row r="84" customFormat="false" ht="13.8" hidden="false" customHeight="false" outlineLevel="0" collapsed="false">
      <c r="A84" s="192" t="s">
        <v>476</v>
      </c>
      <c r="B84" s="0" t="s">
        <v>618</v>
      </c>
      <c r="C84" s="0" t="s">
        <v>710</v>
      </c>
      <c r="D84" s="199" t="n">
        <v>6</v>
      </c>
      <c r="E84" s="119" t="n">
        <v>18</v>
      </c>
      <c r="F84" s="119" t="n">
        <v>33</v>
      </c>
      <c r="K84" s="200"/>
      <c r="L84" s="200"/>
      <c r="M84" s="218" t="n">
        <v>1.85</v>
      </c>
      <c r="N84" s="202" t="n">
        <v>42562</v>
      </c>
      <c r="S84" s="200"/>
      <c r="T84" s="200"/>
      <c r="U84" s="194" t="n">
        <v>6.75</v>
      </c>
      <c r="Y84" s="203"/>
      <c r="Z84" s="200"/>
      <c r="AA84" s="204" t="n">
        <f aca="false">(AC84/AG84)*10000</f>
        <v>41630.1620215505</v>
      </c>
      <c r="AB84" s="200"/>
      <c r="AC84" s="203" t="n">
        <f aca="false">(M84/U84)*(((100-CC84)/100)*((100-CG84)/100))*100</f>
        <v>23.5032000441668</v>
      </c>
      <c r="AD84" s="200"/>
      <c r="AE84" s="203" t="n">
        <f aca="false">(M84/U84)*(((100-CC84)/(100-9))*((100-CG84)/(100-2)))*100</f>
        <v>26.3547881185993</v>
      </c>
      <c r="AF84" s="200"/>
      <c r="AG84" s="205" t="n">
        <v>5.64571428571429</v>
      </c>
      <c r="AM84" s="199" t="s">
        <v>711</v>
      </c>
      <c r="AO84" s="194" t="n">
        <v>96</v>
      </c>
      <c r="AP84" s="189" t="n">
        <v>42465</v>
      </c>
      <c r="AQ84" s="206"/>
      <c r="AR84" s="206"/>
      <c r="BF84" s="199"/>
      <c r="BG84" s="207" t="n">
        <v>3.6625</v>
      </c>
      <c r="BH84" s="208" t="n">
        <v>42716</v>
      </c>
      <c r="BI84" s="199"/>
      <c r="BJ84" s="199"/>
      <c r="BK84" s="199"/>
      <c r="BL84" s="199"/>
      <c r="BM84" s="207" t="n">
        <v>53.1</v>
      </c>
      <c r="BN84" s="208" t="n">
        <v>42716</v>
      </c>
      <c r="BO84" s="207" t="n">
        <v>24.56</v>
      </c>
      <c r="BP84" s="208" t="n">
        <v>42716</v>
      </c>
      <c r="BQ84" s="207" t="n">
        <v>11.7</v>
      </c>
      <c r="BR84" s="208" t="n">
        <v>42716</v>
      </c>
      <c r="BS84" s="207" t="n">
        <v>45.8</v>
      </c>
      <c r="BT84" s="208" t="n">
        <v>42716</v>
      </c>
      <c r="BU84" s="207" t="n">
        <v>20.9</v>
      </c>
      <c r="BV84" s="208" t="n">
        <v>42716</v>
      </c>
      <c r="BW84" s="207" t="n">
        <v>24.5</v>
      </c>
      <c r="BX84" s="208" t="n">
        <v>42716</v>
      </c>
      <c r="BY84" s="207" t="n">
        <v>5.753</v>
      </c>
      <c r="BZ84" s="208" t="n">
        <v>42716</v>
      </c>
      <c r="CC84" s="194" t="n">
        <v>8.58</v>
      </c>
      <c r="CG84" s="209" t="n">
        <v>6.19676320272573</v>
      </c>
    </row>
    <row r="85" s="233" customFormat="true" ht="13.8" hidden="false" customHeight="false" outlineLevel="0" collapsed="false">
      <c r="A85" s="192" t="s">
        <v>570</v>
      </c>
      <c r="B85" s="199" t="s">
        <v>618</v>
      </c>
      <c r="C85" s="199" t="s">
        <v>710</v>
      </c>
      <c r="D85" s="199" t="n">
        <v>48</v>
      </c>
      <c r="E85" s="119" t="n">
        <v>18</v>
      </c>
      <c r="F85" s="119" t="n">
        <v>34</v>
      </c>
      <c r="G85" s="119"/>
      <c r="H85" s="119"/>
      <c r="J85" s="118"/>
      <c r="K85" s="200"/>
      <c r="L85" s="200"/>
      <c r="M85" s="218" t="n">
        <v>2.52</v>
      </c>
      <c r="N85" s="215" t="n">
        <v>42562</v>
      </c>
      <c r="R85" s="195"/>
      <c r="S85" s="200"/>
      <c r="T85" s="200"/>
      <c r="U85" s="233" t="n">
        <v>6.75</v>
      </c>
      <c r="Y85" s="203"/>
      <c r="Z85" s="200"/>
      <c r="AA85" s="204" t="n">
        <f aca="false">(AC85/AG85)*10000</f>
        <v>76795.6829582157</v>
      </c>
      <c r="AB85" s="200"/>
      <c r="AC85" s="203" t="n">
        <f aca="false">(M85/U85)*(((100-CC85)/100)*((100-CG85)/100))*100</f>
        <v>30.3610839602248</v>
      </c>
      <c r="AD85" s="200"/>
      <c r="AE85" s="203" t="n">
        <f aca="false">(M85/U85)*(((100-CC85)/(100-9))*((100-CG85)/(100-2)))*100</f>
        <v>34.044722987469</v>
      </c>
      <c r="AF85" s="200"/>
      <c r="AG85" s="205" t="n">
        <v>3.95348837209302</v>
      </c>
      <c r="AM85" s="199" t="n">
        <v>82</v>
      </c>
      <c r="AN85" s="189" t="n">
        <v>42451</v>
      </c>
      <c r="AO85" s="190" t="s">
        <v>711</v>
      </c>
      <c r="AQ85" s="206"/>
      <c r="AR85" s="206"/>
      <c r="BF85" s="199"/>
      <c r="BG85" s="207" t="n">
        <v>-0.73339</v>
      </c>
      <c r="BH85" s="208" t="n">
        <v>42716</v>
      </c>
      <c r="BI85" s="199"/>
      <c r="BJ85" s="199"/>
      <c r="BK85" s="199"/>
      <c r="BL85" s="199"/>
      <c r="BM85" s="207" t="n">
        <v>68.3</v>
      </c>
      <c r="BN85" s="208" t="n">
        <v>42716</v>
      </c>
      <c r="BO85" s="207" t="n">
        <v>15.997</v>
      </c>
      <c r="BP85" s="208" t="n">
        <v>42716</v>
      </c>
      <c r="BQ85" s="207" t="n">
        <v>6.8</v>
      </c>
      <c r="BR85" s="208" t="n">
        <v>42716</v>
      </c>
      <c r="BS85" s="207" t="n">
        <v>48.5</v>
      </c>
      <c r="BT85" s="208" t="n">
        <v>42716</v>
      </c>
      <c r="BU85" s="207" t="n">
        <v>17.6</v>
      </c>
      <c r="BV85" s="208" t="n">
        <v>42716</v>
      </c>
      <c r="BW85" s="207" t="n">
        <v>14.3</v>
      </c>
      <c r="BX85" s="208" t="n">
        <v>42716</v>
      </c>
      <c r="BY85" s="207" t="n">
        <v>6.1126</v>
      </c>
      <c r="BZ85" s="208" t="n">
        <v>42716</v>
      </c>
      <c r="CB85" s="194"/>
      <c r="CC85" s="233" t="n">
        <v>8.58</v>
      </c>
      <c r="CG85" s="209" t="n">
        <v>11.0431721326663</v>
      </c>
    </row>
    <row r="86" s="233" customFormat="true" ht="13.8" hidden="false" customHeight="false" outlineLevel="0" collapsed="false">
      <c r="A86" s="192" t="s">
        <v>458</v>
      </c>
      <c r="B86" s="233" t="s">
        <v>618</v>
      </c>
      <c r="C86" s="233" t="s">
        <v>710</v>
      </c>
      <c r="D86" s="199" t="n">
        <v>85</v>
      </c>
      <c r="E86" s="119" t="n">
        <v>19</v>
      </c>
      <c r="F86" s="119" t="n">
        <v>29</v>
      </c>
      <c r="G86" s="119"/>
      <c r="H86" s="119"/>
      <c r="J86" s="118"/>
      <c r="K86" s="200"/>
      <c r="L86" s="200"/>
      <c r="M86" s="218" t="n">
        <v>1.69</v>
      </c>
      <c r="N86" s="202" t="n">
        <v>42562</v>
      </c>
      <c r="R86" s="195"/>
      <c r="S86" s="200"/>
      <c r="T86" s="200"/>
      <c r="U86" s="233" t="n">
        <v>6.75</v>
      </c>
      <c r="Y86" s="203"/>
      <c r="Z86" s="200"/>
      <c r="AA86" s="204" t="n">
        <f aca="false">(AC86/AG86)*10000</f>
        <v>40232.2195436057</v>
      </c>
      <c r="AB86" s="200"/>
      <c r="AC86" s="203" t="n">
        <f aca="false">(M86/U86)*(((100-CC86)/100)*((100-CG86)/100))*100</f>
        <v>20.9440253018993</v>
      </c>
      <c r="AD86" s="200"/>
      <c r="AE86" s="203" t="n">
        <f aca="false">(M86/U86)*(((100-CC86)/(100-9))*((100-CG86)/(100-2)))*100</f>
        <v>23.4851147139485</v>
      </c>
      <c r="AF86" s="200"/>
      <c r="AG86" s="205" t="n">
        <v>5.20578420467186</v>
      </c>
      <c r="AM86" s="199" t="n">
        <v>96</v>
      </c>
      <c r="AN86" s="189" t="n">
        <v>42465</v>
      </c>
      <c r="AO86" s="190" t="n">
        <v>98</v>
      </c>
      <c r="AP86" s="189" t="n">
        <v>42467</v>
      </c>
      <c r="AQ86" s="206"/>
      <c r="AR86" s="206"/>
      <c r="BF86" s="199"/>
      <c r="BG86" s="207" t="n">
        <v>-1.002</v>
      </c>
      <c r="BH86" s="208" t="n">
        <v>42716</v>
      </c>
      <c r="BI86" s="199"/>
      <c r="BJ86" s="199"/>
      <c r="BK86" s="199"/>
      <c r="BL86" s="199"/>
      <c r="BM86" s="207" t="n">
        <v>60.4</v>
      </c>
      <c r="BN86" s="208" t="n">
        <v>42716</v>
      </c>
      <c r="BO86" s="207" t="n">
        <v>18.226</v>
      </c>
      <c r="BP86" s="208" t="n">
        <v>42716</v>
      </c>
      <c r="BQ86" s="207" t="n">
        <v>10.7</v>
      </c>
      <c r="BR86" s="208" t="n">
        <v>42716</v>
      </c>
      <c r="BS86" s="207" t="n">
        <v>46.7</v>
      </c>
      <c r="BT86" s="208" t="n">
        <v>42716</v>
      </c>
      <c r="BU86" s="207" t="n">
        <v>22.4</v>
      </c>
      <c r="BV86" s="208" t="n">
        <v>42716</v>
      </c>
      <c r="BW86" s="207" t="n">
        <v>55.4</v>
      </c>
      <c r="BX86" s="208" t="n">
        <v>42716</v>
      </c>
      <c r="BY86" s="207" t="n">
        <v>6.9608</v>
      </c>
      <c r="BZ86" s="208" t="n">
        <v>42716</v>
      </c>
      <c r="CB86" s="194"/>
      <c r="CC86" s="233" t="n">
        <v>8.58</v>
      </c>
      <c r="CG86" s="209" t="n">
        <v>8.49685838569358</v>
      </c>
    </row>
    <row r="87" s="233" customFormat="true" ht="13.8" hidden="false" customHeight="false" outlineLevel="0" collapsed="false">
      <c r="A87" s="192" t="s">
        <v>502</v>
      </c>
      <c r="B87" s="199" t="s">
        <v>618</v>
      </c>
      <c r="C87" s="199" t="s">
        <v>710</v>
      </c>
      <c r="D87" s="199" t="n">
        <v>30</v>
      </c>
      <c r="E87" s="119" t="n">
        <v>19</v>
      </c>
      <c r="F87" s="119" t="n">
        <v>30</v>
      </c>
      <c r="G87" s="119"/>
      <c r="H87" s="119"/>
      <c r="J87" s="118"/>
      <c r="K87" s="200"/>
      <c r="L87" s="200"/>
      <c r="M87" s="218" t="n">
        <v>1.84</v>
      </c>
      <c r="N87" s="215" t="n">
        <v>42562</v>
      </c>
      <c r="R87" s="195"/>
      <c r="S87" s="200"/>
      <c r="T87" s="200"/>
      <c r="U87" s="233" t="n">
        <v>6.75</v>
      </c>
      <c r="Y87" s="203"/>
      <c r="Z87" s="200"/>
      <c r="AA87" s="204" t="n">
        <f aca="false">(AC87/AG87)*10000</f>
        <v>43005.0992002321</v>
      </c>
      <c r="AB87" s="200"/>
      <c r="AC87" s="203" t="n">
        <f aca="false">(M87/U87)*(((100-CC87)/100)*((100-CG87)/100))*100</f>
        <v>22.8250298716494</v>
      </c>
      <c r="AD87" s="200"/>
      <c r="AE87" s="203" t="n">
        <f aca="false">(M87/U87)*(((100-CC87)/(100-9))*((100-CG87)/(100-2)))*100</f>
        <v>25.5943371514346</v>
      </c>
      <c r="AF87" s="200"/>
      <c r="AG87" s="205" t="n">
        <v>5.30751708428246</v>
      </c>
      <c r="AM87" s="199" t="n">
        <v>82</v>
      </c>
      <c r="AN87" s="189" t="n">
        <v>42451</v>
      </c>
      <c r="AO87" s="190" t="s">
        <v>711</v>
      </c>
      <c r="AQ87" s="206"/>
      <c r="AR87" s="206"/>
      <c r="BF87" s="199"/>
      <c r="BG87" s="207" t="n">
        <v>4.3425</v>
      </c>
      <c r="BH87" s="208" t="n">
        <v>42716</v>
      </c>
      <c r="BI87" s="199"/>
      <c r="BJ87" s="199"/>
      <c r="BK87" s="199"/>
      <c r="BL87" s="199"/>
      <c r="BM87" s="207" t="n">
        <v>58.2</v>
      </c>
      <c r="BN87" s="208" t="n">
        <v>42716</v>
      </c>
      <c r="BO87" s="207" t="n">
        <v>20.354</v>
      </c>
      <c r="BP87" s="208" t="n">
        <v>42716</v>
      </c>
      <c r="BQ87" s="207" t="n">
        <v>9.9</v>
      </c>
      <c r="BR87" s="208" t="n">
        <v>42716</v>
      </c>
      <c r="BS87" s="207" t="n">
        <v>49.7</v>
      </c>
      <c r="BT87" s="208" t="n">
        <v>42716</v>
      </c>
      <c r="BU87" s="207" t="n">
        <v>20</v>
      </c>
      <c r="BV87" s="208" t="n">
        <v>42716</v>
      </c>
      <c r="BW87" s="207" t="n">
        <v>16.2</v>
      </c>
      <c r="BX87" s="208" t="n">
        <v>42716</v>
      </c>
      <c r="BY87" s="207" t="n">
        <v>6.9224</v>
      </c>
      <c r="BZ87" s="208" t="n">
        <v>42716</v>
      </c>
      <c r="CB87" s="194"/>
      <c r="CC87" s="233" t="n">
        <v>8.58</v>
      </c>
      <c r="CG87" s="209" t="n">
        <v>8.40830683893662</v>
      </c>
    </row>
    <row r="88" s="233" customFormat="true" ht="13.8" hidden="false" customHeight="false" outlineLevel="0" collapsed="false">
      <c r="A88" s="192" t="s">
        <v>490</v>
      </c>
      <c r="B88" s="233" t="s">
        <v>618</v>
      </c>
      <c r="C88" s="233" t="s">
        <v>710</v>
      </c>
      <c r="D88" s="199" t="n">
        <v>95</v>
      </c>
      <c r="E88" s="119" t="n">
        <v>19</v>
      </c>
      <c r="F88" s="119" t="n">
        <v>31</v>
      </c>
      <c r="G88" s="119"/>
      <c r="H88" s="119"/>
      <c r="J88" s="118"/>
      <c r="K88" s="200"/>
      <c r="L88" s="200"/>
      <c r="M88" s="218" t="n">
        <v>2.14</v>
      </c>
      <c r="N88" s="202" t="n">
        <v>42562</v>
      </c>
      <c r="R88" s="195"/>
      <c r="S88" s="200"/>
      <c r="T88" s="200"/>
      <c r="U88" s="233" t="n">
        <v>6.75</v>
      </c>
      <c r="Y88" s="203"/>
      <c r="Z88" s="200"/>
      <c r="AA88" s="204" t="n">
        <f aca="false">(AC88/AG88)*10000</f>
        <v>59043.9190472376</v>
      </c>
      <c r="AB88" s="200"/>
      <c r="AC88" s="203" t="n">
        <f aca="false">(M88/U88)*(((100-CC88)/100)*((100-CG88)/100))*100</f>
        <v>26.4905649749401</v>
      </c>
      <c r="AD88" s="200"/>
      <c r="AE88" s="203" t="n">
        <f aca="false">(M88/U88)*(((100-CC88)/(100-9))*((100-CG88)/(100-2)))*100</f>
        <v>29.7046030219108</v>
      </c>
      <c r="AF88" s="200"/>
      <c r="AG88" s="205" t="n">
        <v>4.48658649398705</v>
      </c>
      <c r="AM88" s="199" t="n">
        <v>96</v>
      </c>
      <c r="AN88" s="189" t="n">
        <v>42465</v>
      </c>
      <c r="AO88" s="190" t="n">
        <v>98</v>
      </c>
      <c r="AP88" s="189" t="n">
        <v>42467</v>
      </c>
      <c r="AQ88" s="206"/>
      <c r="AR88" s="206"/>
      <c r="BF88" s="199"/>
      <c r="BG88" s="207" t="n">
        <v>2.2127</v>
      </c>
      <c r="BH88" s="208" t="n">
        <v>42716</v>
      </c>
      <c r="BI88" s="199"/>
      <c r="BJ88" s="199"/>
      <c r="BK88" s="199"/>
      <c r="BL88" s="199"/>
      <c r="BM88" s="207" t="n">
        <v>55.3</v>
      </c>
      <c r="BN88" s="208" t="n">
        <v>42716</v>
      </c>
      <c r="BO88" s="207" t="n">
        <v>22.13</v>
      </c>
      <c r="BP88" s="208" t="n">
        <v>42716</v>
      </c>
      <c r="BQ88" s="207" t="n">
        <v>11.3</v>
      </c>
      <c r="BR88" s="208" t="n">
        <v>42716</v>
      </c>
      <c r="BS88" s="207" t="n">
        <v>48.5</v>
      </c>
      <c r="BT88" s="208" t="n">
        <v>42716</v>
      </c>
      <c r="BU88" s="207" t="n">
        <v>18.3</v>
      </c>
      <c r="BV88" s="208" t="n">
        <v>42716</v>
      </c>
      <c r="BW88" s="207" t="n">
        <v>13.5</v>
      </c>
      <c r="BX88" s="208" t="n">
        <v>42716</v>
      </c>
      <c r="BY88" s="207" t="n">
        <v>6.2493</v>
      </c>
      <c r="BZ88" s="208" t="n">
        <v>42716</v>
      </c>
      <c r="CB88" s="194"/>
      <c r="CC88" s="233" t="n">
        <v>8.58</v>
      </c>
      <c r="CG88" s="209" t="n">
        <v>8.60130322776178</v>
      </c>
    </row>
    <row r="89" s="233" customFormat="true" ht="13.8" hidden="false" customHeight="false" outlineLevel="0" collapsed="false">
      <c r="A89" s="192" t="s">
        <v>612</v>
      </c>
      <c r="B89" s="199" t="s">
        <v>618</v>
      </c>
      <c r="C89" s="199" t="s">
        <v>710</v>
      </c>
      <c r="D89" s="199" t="n">
        <v>77</v>
      </c>
      <c r="E89" s="119" t="n">
        <v>19</v>
      </c>
      <c r="F89" s="119" t="n">
        <v>32</v>
      </c>
      <c r="G89" s="119"/>
      <c r="H89" s="119"/>
      <c r="J89" s="118"/>
      <c r="K89" s="200"/>
      <c r="L89" s="200"/>
      <c r="M89" s="218" t="n">
        <v>2.58</v>
      </c>
      <c r="N89" s="215" t="n">
        <v>42562</v>
      </c>
      <c r="R89" s="195"/>
      <c r="S89" s="200"/>
      <c r="T89" s="200"/>
      <c r="U89" s="233" t="n">
        <v>6.75</v>
      </c>
      <c r="Y89" s="203"/>
      <c r="Z89" s="200"/>
      <c r="AA89" s="204" t="n">
        <f aca="false">(AC89/AG89)*10000</f>
        <v>65945.8920151855</v>
      </c>
      <c r="AB89" s="200"/>
      <c r="AC89" s="203" t="n">
        <f aca="false">(M89/U89)*(((100-CC89)/100)*((100-CG89)/100))*100</f>
        <v>32.9393344418358</v>
      </c>
      <c r="AD89" s="200"/>
      <c r="AE89" s="203" t="n">
        <f aca="false">(M89/U89)*(((100-CC89)/(100-9))*((100-CG89)/(100-2)))*100</f>
        <v>36.9357865461267</v>
      </c>
      <c r="AF89" s="200"/>
      <c r="AG89" s="205" t="n">
        <v>4.99490316004078</v>
      </c>
      <c r="AM89" s="199" t="s">
        <v>711</v>
      </c>
      <c r="AO89" s="190" t="n">
        <v>96</v>
      </c>
      <c r="AP89" s="189" t="n">
        <v>42465</v>
      </c>
      <c r="AQ89" s="206"/>
      <c r="AR89" s="206"/>
      <c r="BF89" s="199"/>
      <c r="BG89" s="207" t="n">
        <v>1.952</v>
      </c>
      <c r="BH89" s="208" t="n">
        <v>42716</v>
      </c>
      <c r="BI89" s="199"/>
      <c r="BJ89" s="199"/>
      <c r="BK89" s="199"/>
      <c r="BL89" s="199"/>
      <c r="BM89" s="207" t="n">
        <v>60.5</v>
      </c>
      <c r="BN89" s="208" t="n">
        <v>42716</v>
      </c>
      <c r="BO89" s="207" t="n">
        <v>20.17</v>
      </c>
      <c r="BP89" s="208" t="n">
        <v>42716</v>
      </c>
      <c r="BQ89" s="207" t="n">
        <v>9</v>
      </c>
      <c r="BR89" s="208" t="n">
        <v>42716</v>
      </c>
      <c r="BS89" s="207" t="n">
        <v>50.2</v>
      </c>
      <c r="BT89" s="208" t="n">
        <v>42716</v>
      </c>
      <c r="BU89" s="207" t="n">
        <v>17.2</v>
      </c>
      <c r="BV89" s="208" t="n">
        <v>42716</v>
      </c>
      <c r="BW89" s="207" t="n">
        <v>18.8</v>
      </c>
      <c r="BX89" s="208" t="n">
        <v>42716</v>
      </c>
      <c r="BY89" s="207" t="n">
        <v>5.881</v>
      </c>
      <c r="BZ89" s="208" t="n">
        <v>42716</v>
      </c>
      <c r="CB89" s="194"/>
      <c r="CC89" s="233" t="n">
        <v>8.58</v>
      </c>
      <c r="CG89" s="209" t="n">
        <v>5.7334376807649</v>
      </c>
    </row>
    <row r="90" s="233" customFormat="true" ht="13.8" hidden="false" customHeight="false" outlineLevel="0" collapsed="false">
      <c r="A90" s="222" t="s">
        <v>714</v>
      </c>
      <c r="B90" s="223" t="s">
        <v>618</v>
      </c>
      <c r="C90" s="223" t="s">
        <v>710</v>
      </c>
      <c r="D90" s="223" t="n">
        <v>76</v>
      </c>
      <c r="E90" s="224" t="n">
        <v>19</v>
      </c>
      <c r="F90" s="224" t="n">
        <v>33</v>
      </c>
      <c r="G90" s="224"/>
      <c r="H90" s="224"/>
      <c r="I90" s="223"/>
      <c r="J90" s="225"/>
      <c r="K90" s="226"/>
      <c r="L90" s="226"/>
      <c r="M90" s="227" t="n">
        <v>2.37</v>
      </c>
      <c r="N90" s="228" t="n">
        <v>42562</v>
      </c>
      <c r="O90" s="223"/>
      <c r="P90" s="223"/>
      <c r="Q90" s="223"/>
      <c r="R90" s="229"/>
      <c r="S90" s="226"/>
      <c r="T90" s="226"/>
      <c r="U90" s="223" t="n">
        <v>6.75</v>
      </c>
      <c r="V90" s="223"/>
      <c r="W90" s="223"/>
      <c r="X90" s="223"/>
      <c r="Y90" s="230"/>
      <c r="Z90" s="226"/>
      <c r="AA90" s="231" t="n">
        <f aca="false">(AC90/AG90)*10000</f>
        <v>75892.3261192202</v>
      </c>
      <c r="AB90" s="226"/>
      <c r="AC90" s="230" t="n">
        <f aca="false">(M90/U90)*(((100-CC90)/100)*((100-CG90)/100))*100</f>
        <v>30.2658075861384</v>
      </c>
      <c r="AD90" s="226"/>
      <c r="AE90" s="230" t="n">
        <f aca="false">(M90/U90)*(((100-CC90)/(100-9))*((100-CG90)/(100-2)))*100</f>
        <v>33.9378869546293</v>
      </c>
      <c r="AF90" s="226"/>
      <c r="AG90" s="232" t="n">
        <v>3.98799313893654</v>
      </c>
      <c r="AH90" s="223"/>
      <c r="AI90" s="223"/>
      <c r="AJ90" s="223"/>
      <c r="AK90" s="223"/>
      <c r="AL90" s="223"/>
      <c r="AM90" s="223" t="n">
        <v>82</v>
      </c>
      <c r="AN90" s="236" t="n">
        <v>42451</v>
      </c>
      <c r="AO90" s="233" t="s">
        <v>711</v>
      </c>
      <c r="AP90" s="223"/>
      <c r="AQ90" s="234"/>
      <c r="AR90" s="234"/>
      <c r="AS90" s="223"/>
      <c r="AT90" s="223"/>
      <c r="AU90" s="223"/>
      <c r="AV90" s="223"/>
      <c r="AW90" s="223"/>
      <c r="AX90" s="223"/>
      <c r="AY90" s="223"/>
      <c r="AZ90" s="223"/>
      <c r="BA90" s="223"/>
      <c r="BB90" s="223"/>
      <c r="BC90" s="223"/>
      <c r="BD90" s="223"/>
      <c r="BE90" s="223"/>
      <c r="BF90" s="223"/>
      <c r="BG90" s="235" t="n">
        <v>7.9798</v>
      </c>
      <c r="BH90" s="236" t="n">
        <v>42716</v>
      </c>
      <c r="BI90" s="223"/>
      <c r="BJ90" s="223"/>
      <c r="BK90" s="223"/>
      <c r="BL90" s="223"/>
      <c r="BM90" s="235" t="n">
        <v>63.4</v>
      </c>
      <c r="BN90" s="236" t="n">
        <v>42716</v>
      </c>
      <c r="BO90" s="235" t="n">
        <v>20.063</v>
      </c>
      <c r="BP90" s="236" t="n">
        <v>42716</v>
      </c>
      <c r="BQ90" s="235" t="n">
        <v>12.3</v>
      </c>
      <c r="BR90" s="236" t="n">
        <v>42716</v>
      </c>
      <c r="BS90" s="235" t="n">
        <v>50.3</v>
      </c>
      <c r="BT90" s="236" t="n">
        <v>42716</v>
      </c>
      <c r="BU90" s="235" t="n">
        <v>18.8</v>
      </c>
      <c r="BV90" s="236" t="n">
        <v>42716</v>
      </c>
      <c r="BW90" s="235" t="n">
        <v>10.9</v>
      </c>
      <c r="BX90" s="236" t="n">
        <v>42716</v>
      </c>
      <c r="BY90" s="235" t="n">
        <v>6.3942</v>
      </c>
      <c r="BZ90" s="236" t="n">
        <v>42716</v>
      </c>
      <c r="CA90" s="223"/>
      <c r="CB90" s="237"/>
      <c r="CC90" s="223" t="n">
        <v>8.58</v>
      </c>
      <c r="CD90" s="223"/>
      <c r="CE90" s="223"/>
      <c r="CF90" s="223"/>
      <c r="CG90" s="238" t="n">
        <v>5.70981743903996</v>
      </c>
      <c r="CH90" s="223"/>
      <c r="CI90" s="223"/>
      <c r="CJ90" s="223"/>
      <c r="CK90" s="223"/>
      <c r="CL90" s="223"/>
      <c r="CM90" s="223"/>
    </row>
    <row r="91" customFormat="false" ht="13.8" hidden="false" customHeight="false" outlineLevel="0" collapsed="false">
      <c r="A91" s="210" t="s">
        <v>512</v>
      </c>
      <c r="B91" s="199" t="s">
        <v>618</v>
      </c>
      <c r="C91" s="199" t="s">
        <v>710</v>
      </c>
      <c r="D91" s="199" t="n">
        <v>61</v>
      </c>
      <c r="E91" s="211" t="n">
        <v>19</v>
      </c>
      <c r="F91" s="211" t="n">
        <v>34</v>
      </c>
      <c r="G91" s="211"/>
      <c r="H91" s="211"/>
      <c r="I91" s="199"/>
      <c r="J91" s="212"/>
      <c r="K91" s="213"/>
      <c r="L91" s="213"/>
      <c r="M91" s="220" t="n">
        <v>2.29</v>
      </c>
      <c r="N91" s="215" t="n">
        <v>42562</v>
      </c>
      <c r="O91" s="199"/>
      <c r="P91" s="199"/>
      <c r="Q91" s="199"/>
      <c r="S91" s="213"/>
      <c r="T91" s="213"/>
      <c r="U91" s="199" t="n">
        <v>6.75</v>
      </c>
      <c r="V91" s="199"/>
      <c r="W91" s="199"/>
      <c r="X91" s="199"/>
      <c r="Y91" s="216"/>
      <c r="Z91" s="213"/>
      <c r="AA91" s="204" t="n">
        <f aca="false">(AC91/AG91)*10000</f>
        <v>54344.3032369216</v>
      </c>
      <c r="AB91" s="213"/>
      <c r="AC91" s="203" t="n">
        <f aca="false">(M91/U91)*(((100-CC91)/100)*((100-CG91)/100))*100</f>
        <v>28.3390538352045</v>
      </c>
      <c r="AD91" s="213"/>
      <c r="AE91" s="203" t="n">
        <f aca="false">(M91/U91)*(((100-CC91)/(100-9))*((100-CG91)/(100-2)))*100</f>
        <v>31.7773646952282</v>
      </c>
      <c r="AF91" s="213"/>
      <c r="AG91" s="205" t="n">
        <v>5.21472392638037</v>
      </c>
      <c r="AH91" s="199"/>
      <c r="AI91" s="199"/>
      <c r="AJ91" s="199"/>
      <c r="AK91" s="199"/>
      <c r="AL91" s="199"/>
      <c r="AM91" s="199" t="n">
        <v>96</v>
      </c>
      <c r="AN91" s="189" t="n">
        <v>42465</v>
      </c>
      <c r="AO91" s="194" t="n">
        <v>98</v>
      </c>
      <c r="AP91" s="189" t="n">
        <v>42467</v>
      </c>
      <c r="AQ91" s="217"/>
      <c r="AR91" s="217"/>
      <c r="AS91" s="199"/>
      <c r="AT91" s="199"/>
      <c r="AU91" s="199"/>
      <c r="AV91" s="199"/>
      <c r="AW91" s="199"/>
      <c r="AX91" s="199"/>
      <c r="AY91" s="199"/>
      <c r="AZ91" s="199"/>
      <c r="BA91" s="199"/>
      <c r="BB91" s="199"/>
      <c r="BC91" s="199"/>
      <c r="BD91" s="199"/>
      <c r="BE91" s="199"/>
      <c r="BF91" s="199"/>
      <c r="BG91" s="207" t="n">
        <v>5.2515</v>
      </c>
      <c r="BH91" s="208" t="n">
        <v>42716</v>
      </c>
      <c r="BI91" s="199"/>
      <c r="BJ91" s="199"/>
      <c r="BK91" s="199"/>
      <c r="BL91" s="199"/>
      <c r="BM91" s="207" t="n">
        <v>61.9</v>
      </c>
      <c r="BN91" s="208" t="n">
        <v>42716</v>
      </c>
      <c r="BO91" s="207" t="n">
        <v>19.854</v>
      </c>
      <c r="BP91" s="208" t="n">
        <v>42716</v>
      </c>
      <c r="BQ91" s="207" t="n">
        <v>9.1</v>
      </c>
      <c r="BR91" s="208" t="n">
        <v>42716</v>
      </c>
      <c r="BS91" s="207" t="n">
        <v>49</v>
      </c>
      <c r="BT91" s="208" t="n">
        <v>42716</v>
      </c>
      <c r="BU91" s="207" t="n">
        <v>19.5</v>
      </c>
      <c r="BV91" s="208" t="n">
        <v>42716</v>
      </c>
      <c r="BW91" s="207" t="n">
        <v>17</v>
      </c>
      <c r="BX91" s="208" t="n">
        <v>42716</v>
      </c>
      <c r="BY91" s="207" t="n">
        <v>6.318</v>
      </c>
      <c r="BZ91" s="208" t="n">
        <v>42716</v>
      </c>
      <c r="CA91" s="199"/>
      <c r="CC91" s="194" t="n">
        <v>8.58</v>
      </c>
      <c r="CD91" s="199"/>
      <c r="CE91" s="199"/>
      <c r="CF91" s="199"/>
      <c r="CG91" s="209" t="n">
        <v>8.62814965640111</v>
      </c>
      <c r="CH91" s="199"/>
      <c r="CI91" s="199"/>
      <c r="CJ91" s="199"/>
      <c r="CK91" s="199"/>
      <c r="CL91" s="199"/>
      <c r="CM91" s="199"/>
    </row>
    <row r="92" s="233" customFormat="true" ht="13.8" hidden="false" customHeight="false" outlineLevel="0" collapsed="false">
      <c r="A92" s="192" t="s">
        <v>480</v>
      </c>
      <c r="B92" s="233" t="s">
        <v>618</v>
      </c>
      <c r="C92" s="233" t="s">
        <v>710</v>
      </c>
      <c r="D92" s="199" t="n">
        <v>88</v>
      </c>
      <c r="E92" s="119" t="n">
        <v>20</v>
      </c>
      <c r="F92" s="119" t="n">
        <v>29</v>
      </c>
      <c r="G92" s="119"/>
      <c r="H92" s="119"/>
      <c r="J92" s="118"/>
      <c r="K92" s="200"/>
      <c r="L92" s="200"/>
      <c r="M92" s="218" t="n">
        <v>3</v>
      </c>
      <c r="N92" s="202" t="n">
        <v>42562</v>
      </c>
      <c r="R92" s="195"/>
      <c r="S92" s="200"/>
      <c r="T92" s="200"/>
      <c r="U92" s="233" t="n">
        <v>6.75</v>
      </c>
      <c r="Y92" s="203"/>
      <c r="Z92" s="200"/>
      <c r="AA92" s="204" t="n">
        <f aca="false">(AC92/AG92)*10000</f>
        <v>75037.7197018045</v>
      </c>
      <c r="AB92" s="200"/>
      <c r="AC92" s="203" t="n">
        <f aca="false">(M92/U92)*(((100-CC92)/100)*((100-CG92)/100))*100</f>
        <v>38.0120298994985</v>
      </c>
      <c r="AD92" s="200"/>
      <c r="AE92" s="203" t="n">
        <f aca="false">(M92/U92)*(((100-CC92)/(100-9))*((100-CG92)/(100-2)))*100</f>
        <v>42.6239402326738</v>
      </c>
      <c r="AF92" s="200"/>
      <c r="AG92" s="205" t="n">
        <v>5.06572295247725</v>
      </c>
      <c r="AM92" s="199" t="n">
        <v>96</v>
      </c>
      <c r="AN92" s="189" t="n">
        <v>42465</v>
      </c>
      <c r="AO92" s="190" t="n">
        <v>98</v>
      </c>
      <c r="AP92" s="189" t="n">
        <v>42467</v>
      </c>
      <c r="AQ92" s="206"/>
      <c r="AR92" s="206"/>
      <c r="BF92" s="199"/>
      <c r="BG92" s="207" t="n">
        <v>7.1331</v>
      </c>
      <c r="BH92" s="208" t="n">
        <v>42716</v>
      </c>
      <c r="BI92" s="199"/>
      <c r="BJ92" s="199"/>
      <c r="BK92" s="199"/>
      <c r="BL92" s="199"/>
      <c r="BM92" s="207" t="n">
        <v>63</v>
      </c>
      <c r="BN92" s="208" t="n">
        <v>42716</v>
      </c>
      <c r="BO92" s="207" t="n">
        <v>19.499</v>
      </c>
      <c r="BP92" s="208" t="n">
        <v>42716</v>
      </c>
      <c r="BQ92" s="207" t="n">
        <v>10.7</v>
      </c>
      <c r="BR92" s="208" t="n">
        <v>42716</v>
      </c>
      <c r="BS92" s="207" t="n">
        <v>53</v>
      </c>
      <c r="BT92" s="208" t="n">
        <v>42716</v>
      </c>
      <c r="BU92" s="207" t="n">
        <v>17.7</v>
      </c>
      <c r="BV92" s="208" t="n">
        <v>42716</v>
      </c>
      <c r="BW92" s="207" t="n">
        <v>13</v>
      </c>
      <c r="BX92" s="208" t="n">
        <v>42716</v>
      </c>
      <c r="BY92" s="207" t="n">
        <v>6.5282</v>
      </c>
      <c r="BZ92" s="208" t="n">
        <v>42716</v>
      </c>
      <c r="CB92" s="194"/>
      <c r="CC92" s="233" t="n">
        <v>8.58</v>
      </c>
      <c r="CG92" s="209" t="n">
        <v>6.44599948165425</v>
      </c>
    </row>
    <row r="93" s="233" customFormat="true" ht="13.8" hidden="false" customHeight="false" outlineLevel="0" collapsed="false">
      <c r="A93" s="192" t="s">
        <v>566</v>
      </c>
      <c r="B93" s="199" t="s">
        <v>618</v>
      </c>
      <c r="C93" s="199" t="s">
        <v>710</v>
      </c>
      <c r="D93" s="199" t="n">
        <v>18</v>
      </c>
      <c r="E93" s="119" t="n">
        <v>20</v>
      </c>
      <c r="F93" s="119" t="n">
        <v>30</v>
      </c>
      <c r="G93" s="119"/>
      <c r="H93" s="119"/>
      <c r="J93" s="118"/>
      <c r="K93" s="200"/>
      <c r="L93" s="200"/>
      <c r="M93" s="218" t="n">
        <v>2.99</v>
      </c>
      <c r="N93" s="215" t="n">
        <v>42562</v>
      </c>
      <c r="R93" s="195"/>
      <c r="S93" s="200"/>
      <c r="T93" s="200"/>
      <c r="U93" s="233" t="n">
        <v>6.75</v>
      </c>
      <c r="Y93" s="203"/>
      <c r="Z93" s="200"/>
      <c r="AA93" s="204" t="n">
        <f aca="false">(AC93/AG93)*10000</f>
        <v>73390.3932712704</v>
      </c>
      <c r="AB93" s="200"/>
      <c r="AC93" s="203" t="n">
        <f aca="false">(M93/U93)*(((100-CC93)/100)*((100-CG93)/100))*100</f>
        <v>34.5705483515307</v>
      </c>
      <c r="AD93" s="200"/>
      <c r="AE93" s="203" t="n">
        <f aca="false">(M93/U93)*(((100-CC93)/(100-9))*((100-CG93)/(100-2)))*100</f>
        <v>38.7649118092966</v>
      </c>
      <c r="AF93" s="200"/>
      <c r="AG93" s="205" t="n">
        <v>4.71050049067714</v>
      </c>
      <c r="AM93" s="199" t="s">
        <v>711</v>
      </c>
      <c r="AO93" s="190" t="n">
        <v>96</v>
      </c>
      <c r="AP93" s="189" t="n">
        <v>42465</v>
      </c>
      <c r="AQ93" s="206"/>
      <c r="AR93" s="206"/>
      <c r="BF93" s="199"/>
      <c r="BG93" s="207" t="n">
        <v>4.4192</v>
      </c>
      <c r="BH93" s="208" t="n">
        <v>42716</v>
      </c>
      <c r="BI93" s="199"/>
      <c r="BJ93" s="199"/>
      <c r="BK93" s="199"/>
      <c r="BL93" s="199"/>
      <c r="BM93" s="207" t="n">
        <v>64</v>
      </c>
      <c r="BN93" s="208" t="n">
        <v>42716</v>
      </c>
      <c r="BO93" s="207" t="n">
        <v>17.329</v>
      </c>
      <c r="BP93" s="208" t="n">
        <v>42716</v>
      </c>
      <c r="BQ93" s="207" t="n">
        <v>8.5</v>
      </c>
      <c r="BR93" s="208" t="n">
        <v>42716</v>
      </c>
      <c r="BS93" s="207" t="n">
        <v>51.6</v>
      </c>
      <c r="BT93" s="208" t="n">
        <v>42716</v>
      </c>
      <c r="BU93" s="207" t="n">
        <v>17.8</v>
      </c>
      <c r="BV93" s="208" t="n">
        <v>42716</v>
      </c>
      <c r="BW93" s="207" t="n">
        <v>19.2</v>
      </c>
      <c r="BX93" s="208" t="n">
        <v>42716</v>
      </c>
      <c r="BY93" s="207" t="n">
        <v>6.8908</v>
      </c>
      <c r="BZ93" s="208" t="n">
        <v>42716</v>
      </c>
      <c r="CB93" s="194"/>
      <c r="CC93" s="233" t="n">
        <v>8.58</v>
      </c>
      <c r="CG93" s="209" t="n">
        <v>14.6315028901734</v>
      </c>
    </row>
    <row r="94" s="233" customFormat="true" ht="13.8" hidden="false" customHeight="false" outlineLevel="0" collapsed="false">
      <c r="A94" s="192" t="s">
        <v>552</v>
      </c>
      <c r="B94" s="233" t="s">
        <v>618</v>
      </c>
      <c r="C94" s="233" t="s">
        <v>710</v>
      </c>
      <c r="D94" s="199" t="n">
        <v>28</v>
      </c>
      <c r="E94" s="119" t="n">
        <v>20</v>
      </c>
      <c r="F94" s="119" t="n">
        <v>31</v>
      </c>
      <c r="G94" s="119"/>
      <c r="H94" s="119"/>
      <c r="J94" s="118"/>
      <c r="K94" s="200"/>
      <c r="L94" s="200"/>
      <c r="M94" s="218" t="n">
        <v>2.57</v>
      </c>
      <c r="N94" s="202" t="n">
        <v>42562</v>
      </c>
      <c r="R94" s="195"/>
      <c r="S94" s="200"/>
      <c r="T94" s="200"/>
      <c r="U94" s="233" t="n">
        <v>6.75</v>
      </c>
      <c r="Y94" s="203"/>
      <c r="Z94" s="200"/>
      <c r="AA94" s="204" t="n">
        <f aca="false">(AC94/AG94)*10000</f>
        <v>56837.547364637</v>
      </c>
      <c r="AB94" s="200"/>
      <c r="AC94" s="203" t="n">
        <f aca="false">(M94/U94)*(((100-CC94)/100)*((100-CG94)/100))*100</f>
        <v>30.4981961468784</v>
      </c>
      <c r="AD94" s="200"/>
      <c r="AE94" s="203" t="n">
        <f aca="false">(M94/U94)*(((100-CC94)/(100-9))*((100-CG94)/(100-2)))*100</f>
        <v>34.1984706737815</v>
      </c>
      <c r="AF94" s="200"/>
      <c r="AG94" s="205" t="n">
        <v>5.36585365853659</v>
      </c>
      <c r="AM94" s="199" t="s">
        <v>711</v>
      </c>
      <c r="AO94" s="190" t="n">
        <v>96</v>
      </c>
      <c r="AP94" s="189" t="n">
        <v>42465</v>
      </c>
      <c r="AQ94" s="206"/>
      <c r="AR94" s="206"/>
      <c r="BF94" s="199"/>
      <c r="BG94" s="207" t="n">
        <v>3.6561</v>
      </c>
      <c r="BH94" s="208" t="n">
        <v>42716</v>
      </c>
      <c r="BI94" s="199"/>
      <c r="BJ94" s="199"/>
      <c r="BK94" s="199"/>
      <c r="BL94" s="199"/>
      <c r="BM94" s="207" t="n">
        <v>60.5</v>
      </c>
      <c r="BN94" s="208" t="n">
        <v>42716</v>
      </c>
      <c r="BO94" s="207" t="n">
        <v>20.844</v>
      </c>
      <c r="BP94" s="208" t="n">
        <v>42716</v>
      </c>
      <c r="BQ94" s="207" t="n">
        <v>9.2</v>
      </c>
      <c r="BR94" s="208" t="n">
        <v>42716</v>
      </c>
      <c r="BS94" s="207" t="n">
        <v>48.2</v>
      </c>
      <c r="BT94" s="208" t="n">
        <v>42716</v>
      </c>
      <c r="BU94" s="207" t="n">
        <v>19.4</v>
      </c>
      <c r="BV94" s="208" t="n">
        <v>42716</v>
      </c>
      <c r="BW94" s="207" t="n">
        <v>12.7</v>
      </c>
      <c r="BX94" s="208" t="n">
        <v>42716</v>
      </c>
      <c r="BY94" s="207" t="n">
        <v>6.0632</v>
      </c>
      <c r="BZ94" s="208" t="n">
        <v>42716</v>
      </c>
      <c r="CB94" s="194"/>
      <c r="CC94" s="233" t="n">
        <v>8.58</v>
      </c>
      <c r="CG94" s="209" t="n">
        <v>12.3799320230531</v>
      </c>
    </row>
    <row r="95" s="233" customFormat="true" ht="13.8" hidden="false" customHeight="false" outlineLevel="0" collapsed="false">
      <c r="A95" s="192" t="s">
        <v>536</v>
      </c>
      <c r="B95" s="199" t="s">
        <v>618</v>
      </c>
      <c r="C95" s="199" t="s">
        <v>710</v>
      </c>
      <c r="D95" s="199" t="n">
        <v>14</v>
      </c>
      <c r="E95" s="119" t="n">
        <v>20</v>
      </c>
      <c r="F95" s="119" t="n">
        <v>32</v>
      </c>
      <c r="G95" s="119"/>
      <c r="H95" s="119"/>
      <c r="J95" s="118"/>
      <c r="K95" s="200"/>
      <c r="L95" s="200"/>
      <c r="M95" s="218" t="n">
        <v>2.53</v>
      </c>
      <c r="N95" s="215" t="n">
        <v>42562</v>
      </c>
      <c r="R95" s="195"/>
      <c r="S95" s="200"/>
      <c r="T95" s="200"/>
      <c r="U95" s="233" t="n">
        <v>6.75</v>
      </c>
      <c r="Y95" s="203"/>
      <c r="Z95" s="200"/>
      <c r="AA95" s="204" t="n">
        <f aca="false">(AC95/AG95)*10000</f>
        <v>69487.7536744706</v>
      </c>
      <c r="AB95" s="200"/>
      <c r="AC95" s="203" t="n">
        <f aca="false">(M95/U95)*(((100-CC95)/100)*((100-CG95)/100))*100</f>
        <v>31.705438938922</v>
      </c>
      <c r="AD95" s="200"/>
      <c r="AE95" s="203" t="n">
        <f aca="false">(M95/U95)*(((100-CC95)/(100-9))*((100-CG95)/(100-2)))*100</f>
        <v>35.5521853991051</v>
      </c>
      <c r="AF95" s="200"/>
      <c r="AG95" s="205" t="n">
        <v>4.56273764258555</v>
      </c>
      <c r="AM95" s="199" t="s">
        <v>711</v>
      </c>
      <c r="AO95" s="199" t="s">
        <v>711</v>
      </c>
      <c r="AQ95" s="206"/>
      <c r="AR95" s="206"/>
      <c r="BF95" s="199"/>
      <c r="BG95" s="207" t="n">
        <v>12.473</v>
      </c>
      <c r="BH95" s="208" t="n">
        <v>42716</v>
      </c>
      <c r="BI95" s="199"/>
      <c r="BJ95" s="199"/>
      <c r="BK95" s="199"/>
      <c r="BL95" s="199"/>
      <c r="BM95" s="207" t="n">
        <v>64.7</v>
      </c>
      <c r="BN95" s="208" t="n">
        <v>42716</v>
      </c>
      <c r="BO95" s="207" t="n">
        <v>19.195</v>
      </c>
      <c r="BP95" s="208" t="n">
        <v>42716</v>
      </c>
      <c r="BQ95" s="207" t="n">
        <v>8.7</v>
      </c>
      <c r="BR95" s="208" t="n">
        <v>42716</v>
      </c>
      <c r="BS95" s="207" t="n">
        <v>53.8</v>
      </c>
      <c r="BT95" s="208" t="n">
        <v>42716</v>
      </c>
      <c r="BU95" s="207" t="n">
        <v>18.1</v>
      </c>
      <c r="BV95" s="208" t="n">
        <v>42716</v>
      </c>
      <c r="BW95" s="207" t="n">
        <v>16</v>
      </c>
      <c r="BX95" s="208" t="n">
        <v>42716</v>
      </c>
      <c r="BY95" s="207" t="n">
        <v>6.0387</v>
      </c>
      <c r="BZ95" s="208" t="n">
        <v>42716</v>
      </c>
      <c r="CB95" s="194"/>
      <c r="CC95" s="233" t="n">
        <v>8.58</v>
      </c>
      <c r="CG95" s="209" t="n">
        <v>7.47143970982068</v>
      </c>
    </row>
    <row r="96" s="233" customFormat="true" ht="13.8" hidden="false" customHeight="false" outlineLevel="0" collapsed="false">
      <c r="A96" s="192" t="s">
        <v>560</v>
      </c>
      <c r="B96" s="233" t="s">
        <v>618</v>
      </c>
      <c r="C96" s="233" t="s">
        <v>710</v>
      </c>
      <c r="D96" s="199" t="n">
        <v>50</v>
      </c>
      <c r="E96" s="119" t="n">
        <v>20</v>
      </c>
      <c r="F96" s="119" t="n">
        <v>33</v>
      </c>
      <c r="G96" s="119"/>
      <c r="H96" s="119"/>
      <c r="J96" s="118"/>
      <c r="K96" s="200"/>
      <c r="L96" s="200"/>
      <c r="M96" s="218" t="n">
        <v>3.03</v>
      </c>
      <c r="N96" s="202" t="n">
        <v>42562</v>
      </c>
      <c r="R96" s="195"/>
      <c r="S96" s="200"/>
      <c r="T96" s="200"/>
      <c r="U96" s="233" t="n">
        <v>6.75</v>
      </c>
      <c r="Y96" s="203"/>
      <c r="Z96" s="200"/>
      <c r="AA96" s="204" t="n">
        <f aca="false">(AC96/AG96)*10000</f>
        <v>71136.2834513081</v>
      </c>
      <c r="AB96" s="200"/>
      <c r="AC96" s="203" t="n">
        <f aca="false">(M96/U96)*(((100-CC96)/100)*((100-CG96)/100))*100</f>
        <v>38.8674489897984</v>
      </c>
      <c r="AD96" s="200"/>
      <c r="AE96" s="203" t="n">
        <f aca="false">(M96/U96)*(((100-CC96)/(100-9))*((100-CG96)/(100-2)))*100</f>
        <v>43.5831453126244</v>
      </c>
      <c r="AF96" s="200"/>
      <c r="AG96" s="205" t="n">
        <v>5.46380090497738</v>
      </c>
      <c r="AM96" s="199" t="s">
        <v>711</v>
      </c>
      <c r="AO96" s="199" t="s">
        <v>711</v>
      </c>
      <c r="AQ96" s="206"/>
      <c r="AR96" s="206"/>
      <c r="BF96" s="199"/>
      <c r="BG96" s="207" t="n">
        <v>6.2335</v>
      </c>
      <c r="BH96" s="208" t="n">
        <v>42716</v>
      </c>
      <c r="BI96" s="199"/>
      <c r="BJ96" s="199"/>
      <c r="BK96" s="199"/>
      <c r="BL96" s="199"/>
      <c r="BM96" s="207" t="n">
        <v>62</v>
      </c>
      <c r="BN96" s="208" t="n">
        <v>42716</v>
      </c>
      <c r="BO96" s="207" t="n">
        <v>21.045</v>
      </c>
      <c r="BP96" s="208" t="n">
        <v>42716</v>
      </c>
      <c r="BQ96" s="207" t="n">
        <v>10.4</v>
      </c>
      <c r="BR96" s="208" t="n">
        <v>42716</v>
      </c>
      <c r="BS96" s="207" t="n">
        <v>51.6</v>
      </c>
      <c r="BT96" s="208" t="n">
        <v>42716</v>
      </c>
      <c r="BU96" s="207" t="n">
        <v>17.5</v>
      </c>
      <c r="BV96" s="208" t="n">
        <v>42716</v>
      </c>
      <c r="BW96" s="207" t="n">
        <v>13.7</v>
      </c>
      <c r="BX96" s="208" t="n">
        <v>42716</v>
      </c>
      <c r="BY96" s="207" t="n">
        <v>5.979</v>
      </c>
      <c r="BZ96" s="208" t="n">
        <v>42716</v>
      </c>
      <c r="CB96" s="194"/>
      <c r="CC96" s="233" t="n">
        <v>8.58</v>
      </c>
      <c r="CG96" s="209" t="n">
        <v>5.28779127663812</v>
      </c>
    </row>
    <row r="97" s="233" customFormat="true" ht="13.8" hidden="false" customHeight="false" outlineLevel="0" collapsed="false">
      <c r="A97" s="192" t="s">
        <v>442</v>
      </c>
      <c r="B97" s="199" t="s">
        <v>618</v>
      </c>
      <c r="C97" s="199" t="s">
        <v>710</v>
      </c>
      <c r="D97" s="199" t="n">
        <v>94</v>
      </c>
      <c r="E97" s="119" t="n">
        <v>20</v>
      </c>
      <c r="F97" s="119" t="n">
        <v>34</v>
      </c>
      <c r="G97" s="119"/>
      <c r="H97" s="119"/>
      <c r="J97" s="118"/>
      <c r="K97" s="200"/>
      <c r="L97" s="200"/>
      <c r="M97" s="218" t="n">
        <v>3.11</v>
      </c>
      <c r="N97" s="215" t="n">
        <v>42562</v>
      </c>
      <c r="R97" s="195"/>
      <c r="S97" s="200"/>
      <c r="T97" s="200"/>
      <c r="U97" s="233" t="n">
        <v>6.75</v>
      </c>
      <c r="Y97" s="203"/>
      <c r="Z97" s="200"/>
      <c r="AA97" s="204" t="n">
        <f aca="false">(AC97/AG97)*10000</f>
        <v>81147.3114227353</v>
      </c>
      <c r="AB97" s="200"/>
      <c r="AC97" s="203" t="n">
        <f aca="false">(M97/U97)*(((100-CC97)/100)*((100-CG97)/100))*100</f>
        <v>38.8261012518893</v>
      </c>
      <c r="AD97" s="200"/>
      <c r="AE97" s="203" t="n">
        <f aca="false">(M97/U97)*(((100-CC97)/(100-9))*((100-CG97)/(100-2)))*100</f>
        <v>43.5367809507617</v>
      </c>
      <c r="AF97" s="200"/>
      <c r="AG97" s="205" t="n">
        <v>4.78464419475656</v>
      </c>
      <c r="AM97" s="199" t="s">
        <v>711</v>
      </c>
      <c r="AO97" s="199" t="s">
        <v>711</v>
      </c>
      <c r="AQ97" s="206"/>
      <c r="AR97" s="206"/>
      <c r="BF97" s="199"/>
      <c r="BG97" s="207" t="n">
        <v>0.9933</v>
      </c>
      <c r="BH97" s="208" t="n">
        <v>42716</v>
      </c>
      <c r="BI97" s="199"/>
      <c r="BJ97" s="199"/>
      <c r="BK97" s="199"/>
      <c r="BL97" s="199"/>
      <c r="BM97" s="207" t="n">
        <v>60.2</v>
      </c>
      <c r="BN97" s="208" t="n">
        <v>42716</v>
      </c>
      <c r="BO97" s="207" t="n">
        <v>20.923</v>
      </c>
      <c r="BP97" s="208" t="n">
        <v>42716</v>
      </c>
      <c r="BQ97" s="207" t="n">
        <v>10</v>
      </c>
      <c r="BR97" s="208" t="n">
        <v>42716</v>
      </c>
      <c r="BS97" s="207" t="n">
        <v>47.7</v>
      </c>
      <c r="BT97" s="208" t="n">
        <v>42716</v>
      </c>
      <c r="BU97" s="207" t="n">
        <v>18.7</v>
      </c>
      <c r="BV97" s="208" t="n">
        <v>42716</v>
      </c>
      <c r="BW97" s="207" t="n">
        <v>17.4</v>
      </c>
      <c r="BX97" s="208" t="n">
        <v>42716</v>
      </c>
      <c r="BY97" s="207" t="n">
        <v>5.9892</v>
      </c>
      <c r="BZ97" s="208" t="n">
        <v>42716</v>
      </c>
      <c r="CB97" s="194"/>
      <c r="CC97" s="233" t="n">
        <v>8.58</v>
      </c>
      <c r="CG97" s="209" t="n">
        <v>7.82228256770008</v>
      </c>
    </row>
    <row r="98" s="233" customFormat="true" ht="13.8" hidden="false" customHeight="false" outlineLevel="0" collapsed="false">
      <c r="A98" s="192" t="s">
        <v>442</v>
      </c>
      <c r="B98" s="199" t="s">
        <v>621</v>
      </c>
      <c r="C98" s="199" t="s">
        <v>716</v>
      </c>
      <c r="D98" s="199" t="n">
        <v>94</v>
      </c>
      <c r="E98" s="119" t="n">
        <v>25</v>
      </c>
      <c r="F98" s="119" t="n">
        <v>29</v>
      </c>
      <c r="G98" s="119"/>
      <c r="H98" s="119"/>
      <c r="J98" s="118"/>
      <c r="K98" s="200"/>
      <c r="L98" s="242"/>
      <c r="M98" s="243" t="n">
        <v>2.62</v>
      </c>
      <c r="N98" s="202" t="n">
        <v>42562</v>
      </c>
      <c r="R98" s="195"/>
      <c r="S98" s="200"/>
      <c r="T98" s="200"/>
      <c r="U98" s="233" t="n">
        <v>6.75</v>
      </c>
      <c r="Y98" s="203"/>
      <c r="Z98" s="200"/>
      <c r="AA98" s="204" t="n">
        <f aca="false">(AC98/AG98)*10000</f>
        <v>64249.6880630895</v>
      </c>
      <c r="AB98" s="200"/>
      <c r="AC98" s="203" t="n">
        <f aca="false">(M98/U98)*(((100-CC98)/100)*((100-CG98)/100))*100</f>
        <v>32.3227383479609</v>
      </c>
      <c r="AD98" s="200"/>
      <c r="AE98" s="203" t="n">
        <f aca="false">(M98/U98)*(((100-CC98)/(100-9))*((100-CG98)/(100-2)))*100</f>
        <v>36.2443802959866</v>
      </c>
      <c r="AF98" s="200"/>
      <c r="AG98" s="244" t="n">
        <v>5.03080082135524</v>
      </c>
      <c r="AM98" s="199" t="s">
        <v>711</v>
      </c>
      <c r="AO98" s="199" t="n">
        <v>96</v>
      </c>
      <c r="AP98" s="189" t="n">
        <v>42465</v>
      </c>
      <c r="AQ98" s="206"/>
      <c r="AR98" s="206"/>
      <c r="BF98" s="199"/>
      <c r="BG98" s="207" t="n">
        <v>-0.10687</v>
      </c>
      <c r="BH98" s="208" t="n">
        <v>42716</v>
      </c>
      <c r="BI98" s="199"/>
      <c r="BJ98" s="199"/>
      <c r="BK98" s="199"/>
      <c r="BL98" s="199"/>
      <c r="BM98" s="207" t="n">
        <v>62.6</v>
      </c>
      <c r="BN98" s="208" t="n">
        <v>42716</v>
      </c>
      <c r="BO98" s="207" t="n">
        <v>21.654</v>
      </c>
      <c r="BP98" s="208" t="n">
        <v>42716</v>
      </c>
      <c r="BQ98" s="207" t="n">
        <v>10.9</v>
      </c>
      <c r="BR98" s="208" t="n">
        <v>42716</v>
      </c>
      <c r="BS98" s="207" t="n">
        <v>46.3</v>
      </c>
      <c r="BT98" s="208" t="n">
        <v>42716</v>
      </c>
      <c r="BU98" s="207" t="n">
        <v>20.2</v>
      </c>
      <c r="BV98" s="208" t="n">
        <v>42716</v>
      </c>
      <c r="BW98" s="207" t="n">
        <v>17</v>
      </c>
      <c r="BX98" s="208" t="n">
        <v>42716</v>
      </c>
      <c r="BY98" s="207" t="n">
        <v>5.9099</v>
      </c>
      <c r="BZ98" s="208" t="n">
        <v>42716</v>
      </c>
      <c r="CB98" s="194"/>
      <c r="CC98" s="233" t="n">
        <v>8.58</v>
      </c>
      <c r="CG98" s="209" t="n">
        <v>8.91027075408369</v>
      </c>
    </row>
    <row r="99" s="233" customFormat="true" ht="13.8" hidden="false" customHeight="false" outlineLevel="0" collapsed="false">
      <c r="A99" s="210" t="s">
        <v>542</v>
      </c>
      <c r="B99" s="199" t="s">
        <v>621</v>
      </c>
      <c r="C99" s="199" t="s">
        <v>716</v>
      </c>
      <c r="D99" s="199" t="n">
        <v>23</v>
      </c>
      <c r="E99" s="119" t="n">
        <v>25</v>
      </c>
      <c r="F99" s="119" t="n">
        <v>30</v>
      </c>
      <c r="G99" s="119"/>
      <c r="H99" s="119"/>
      <c r="J99" s="118"/>
      <c r="K99" s="200"/>
      <c r="L99" s="242"/>
      <c r="M99" s="243" t="n">
        <v>2.96</v>
      </c>
      <c r="N99" s="215" t="n">
        <v>42562</v>
      </c>
      <c r="R99" s="195"/>
      <c r="S99" s="200"/>
      <c r="T99" s="200"/>
      <c r="U99" s="233" t="n">
        <v>6.75</v>
      </c>
      <c r="Y99" s="203"/>
      <c r="Z99" s="200"/>
      <c r="AA99" s="204" t="n">
        <f aca="false">(AC99/AG99)*10000</f>
        <v>77684.1440358947</v>
      </c>
      <c r="AB99" s="200"/>
      <c r="AC99" s="203" t="n">
        <f aca="false">(M99/U99)*(((100-CC99)/100)*((100-CG99)/100))*100</f>
        <v>37.5002549846001</v>
      </c>
      <c r="AD99" s="200"/>
      <c r="AE99" s="203" t="n">
        <f aca="false">(M99/U99)*(((100-CC99)/(100-9))*((100-CG99)/(100-2)))*100</f>
        <v>42.050072869029</v>
      </c>
      <c r="AF99" s="200"/>
      <c r="AG99" s="244" t="n">
        <v>4.82727272727273</v>
      </c>
      <c r="AM99" s="199" t="n">
        <v>96</v>
      </c>
      <c r="AN99" s="189" t="n">
        <v>42465</v>
      </c>
      <c r="AO99" s="190" t="n">
        <v>98</v>
      </c>
      <c r="AP99" s="189" t="n">
        <v>42467</v>
      </c>
      <c r="AQ99" s="206"/>
      <c r="AR99" s="206"/>
      <c r="BF99" s="199"/>
      <c r="BG99" s="207" t="n">
        <v>2.6922</v>
      </c>
      <c r="BH99" s="208" t="n">
        <v>42716</v>
      </c>
      <c r="BI99" s="199"/>
      <c r="BJ99" s="199"/>
      <c r="BK99" s="199"/>
      <c r="BL99" s="199"/>
      <c r="BM99" s="207" t="n">
        <v>57</v>
      </c>
      <c r="BN99" s="208" t="n">
        <v>42716</v>
      </c>
      <c r="BO99" s="207" t="n">
        <v>24.298</v>
      </c>
      <c r="BP99" s="208" t="n">
        <v>42716</v>
      </c>
      <c r="BQ99" s="207" t="n">
        <v>12.3</v>
      </c>
      <c r="BR99" s="208" t="n">
        <v>42716</v>
      </c>
      <c r="BS99" s="207" t="n">
        <v>46.7</v>
      </c>
      <c r="BT99" s="208" t="n">
        <v>42716</v>
      </c>
      <c r="BU99" s="207" t="n">
        <v>20</v>
      </c>
      <c r="BV99" s="208" t="n">
        <v>42716</v>
      </c>
      <c r="BW99" s="207" t="n">
        <v>12.8</v>
      </c>
      <c r="BX99" s="208" t="n">
        <v>42716</v>
      </c>
      <c r="BY99" s="207" t="n">
        <v>5.9716</v>
      </c>
      <c r="BZ99" s="208" t="n">
        <v>42716</v>
      </c>
      <c r="CB99" s="194"/>
      <c r="CC99" s="233" t="n">
        <v>8.58</v>
      </c>
      <c r="CG99" s="209" t="n">
        <v>6.45834153252784</v>
      </c>
    </row>
    <row r="100" s="233" customFormat="true" ht="13.8" hidden="false" customHeight="false" outlineLevel="0" collapsed="false">
      <c r="A100" s="222" t="s">
        <v>713</v>
      </c>
      <c r="B100" s="223" t="s">
        <v>621</v>
      </c>
      <c r="C100" s="223" t="s">
        <v>716</v>
      </c>
      <c r="D100" s="223" t="n">
        <v>43</v>
      </c>
      <c r="E100" s="224" t="n">
        <v>25</v>
      </c>
      <c r="F100" s="224" t="n">
        <v>31</v>
      </c>
      <c r="G100" s="224"/>
      <c r="H100" s="224"/>
      <c r="I100" s="223"/>
      <c r="J100" s="225"/>
      <c r="K100" s="226"/>
      <c r="L100" s="245"/>
      <c r="M100" s="246" t="n">
        <v>2.64</v>
      </c>
      <c r="N100" s="228" t="n">
        <v>42562</v>
      </c>
      <c r="O100" s="223"/>
      <c r="P100" s="223"/>
      <c r="Q100" s="223"/>
      <c r="R100" s="229"/>
      <c r="S100" s="226"/>
      <c r="T100" s="226"/>
      <c r="U100" s="223" t="n">
        <v>6.75</v>
      </c>
      <c r="V100" s="223"/>
      <c r="W100" s="223"/>
      <c r="X100" s="223"/>
      <c r="Y100" s="230"/>
      <c r="Z100" s="226"/>
      <c r="AA100" s="231" t="n">
        <f aca="false">(AC100/AG100)*10000</f>
        <v>67852.5479227296</v>
      </c>
      <c r="AB100" s="226"/>
      <c r="AC100" s="230" t="n">
        <f aca="false">(M100/U100)*(((100-CC100)/100)*((100-CG100)/100))*100</f>
        <v>33.1104116616927</v>
      </c>
      <c r="AD100" s="226"/>
      <c r="AE100" s="230" t="n">
        <f aca="false">(M100/U100)*(((100-CC100)/(100-9))*((100-CG100)/(100-2)))*100</f>
        <v>37.1276201633693</v>
      </c>
      <c r="AF100" s="226"/>
      <c r="AG100" s="247" t="n">
        <v>4.87975951903808</v>
      </c>
      <c r="AH100" s="223"/>
      <c r="AI100" s="223"/>
      <c r="AJ100" s="223"/>
      <c r="AK100" s="223"/>
      <c r="AL100" s="223"/>
      <c r="AM100" s="223" t="n">
        <v>96</v>
      </c>
      <c r="AN100" s="236" t="n">
        <v>42465</v>
      </c>
      <c r="AO100" s="233" t="n">
        <v>98</v>
      </c>
      <c r="AP100" s="236" t="n">
        <v>42467</v>
      </c>
      <c r="AQ100" s="234"/>
      <c r="AR100" s="234"/>
      <c r="AS100" s="223"/>
      <c r="AT100" s="223"/>
      <c r="AU100" s="223"/>
      <c r="AV100" s="223"/>
      <c r="AW100" s="223"/>
      <c r="AX100" s="223"/>
      <c r="AY100" s="223"/>
      <c r="AZ100" s="223"/>
      <c r="BA100" s="223"/>
      <c r="BB100" s="223"/>
      <c r="BC100" s="223"/>
      <c r="BD100" s="223"/>
      <c r="BE100" s="223"/>
      <c r="BF100" s="223"/>
      <c r="BG100" s="235" t="n">
        <v>4.9766</v>
      </c>
      <c r="BH100" s="236" t="n">
        <v>42716</v>
      </c>
      <c r="BI100" s="223"/>
      <c r="BJ100" s="223"/>
      <c r="BK100" s="223"/>
      <c r="BL100" s="223"/>
      <c r="BM100" s="235" t="n">
        <v>59.5</v>
      </c>
      <c r="BN100" s="236" t="n">
        <v>42716</v>
      </c>
      <c r="BO100" s="235" t="n">
        <v>21.379</v>
      </c>
      <c r="BP100" s="236" t="n">
        <v>42716</v>
      </c>
      <c r="BQ100" s="235" t="n">
        <v>9.3</v>
      </c>
      <c r="BR100" s="236" t="n">
        <v>42716</v>
      </c>
      <c r="BS100" s="235" t="n">
        <v>47.1</v>
      </c>
      <c r="BT100" s="236" t="n">
        <v>42716</v>
      </c>
      <c r="BU100" s="235" t="n">
        <v>20.8</v>
      </c>
      <c r="BV100" s="236" t="n">
        <v>42716</v>
      </c>
      <c r="BW100" s="235" t="n">
        <v>13.7</v>
      </c>
      <c r="BX100" s="236" t="n">
        <v>42716</v>
      </c>
      <c r="BY100" s="235" t="n">
        <v>6.1048</v>
      </c>
      <c r="BZ100" s="236" t="n">
        <v>42716</v>
      </c>
      <c r="CA100" s="223"/>
      <c r="CB100" s="237"/>
      <c r="CC100" s="223" t="n">
        <v>8.58</v>
      </c>
      <c r="CD100" s="223"/>
      <c r="CE100" s="223"/>
      <c r="CF100" s="223"/>
      <c r="CG100" s="238" t="n">
        <v>7.39739384806311</v>
      </c>
      <c r="CH100" s="223"/>
      <c r="CI100" s="223"/>
      <c r="CJ100" s="223"/>
      <c r="CK100" s="223"/>
      <c r="CL100" s="223"/>
      <c r="CM100" s="223"/>
    </row>
    <row r="101" s="233" customFormat="true" ht="13.8" hidden="false" customHeight="false" outlineLevel="0" collapsed="false">
      <c r="A101" s="210" t="s">
        <v>562</v>
      </c>
      <c r="B101" s="199" t="s">
        <v>621</v>
      </c>
      <c r="C101" s="199" t="s">
        <v>716</v>
      </c>
      <c r="D101" s="199" t="n">
        <v>22</v>
      </c>
      <c r="E101" s="119" t="n">
        <v>25</v>
      </c>
      <c r="F101" s="119" t="n">
        <v>32</v>
      </c>
      <c r="G101" s="119"/>
      <c r="H101" s="119"/>
      <c r="J101" s="118"/>
      <c r="K101" s="200"/>
      <c r="L101" s="242"/>
      <c r="M101" s="243" t="n">
        <v>2.49</v>
      </c>
      <c r="N101" s="215" t="n">
        <v>42562</v>
      </c>
      <c r="R101" s="195"/>
      <c r="S101" s="200"/>
      <c r="T101" s="200"/>
      <c r="U101" s="233" t="n">
        <v>6.75</v>
      </c>
      <c r="Y101" s="203"/>
      <c r="Z101" s="200"/>
      <c r="AA101" s="204" t="n">
        <f aca="false">(AC101/AG101)*10000</f>
        <v>75269.1362740597</v>
      </c>
      <c r="AB101" s="200"/>
      <c r="AC101" s="203" t="n">
        <f aca="false">(M101/U101)*(((100-CC101)/100)*((100-CG101)/100))*100</f>
        <v>31.7163606367671</v>
      </c>
      <c r="AD101" s="200"/>
      <c r="AE101" s="203" t="n">
        <f aca="false">(M101/U101)*(((100-CC101)/(100-9))*((100-CG101)/(100-2)))*100</f>
        <v>35.564432200905</v>
      </c>
      <c r="AF101" s="200"/>
      <c r="AG101" s="244" t="n">
        <v>4.21372719374457</v>
      </c>
      <c r="AM101" s="199" t="n">
        <v>96</v>
      </c>
      <c r="AN101" s="189" t="n">
        <v>42465</v>
      </c>
      <c r="AO101" s="190" t="n">
        <v>98</v>
      </c>
      <c r="AP101" s="189" t="n">
        <v>42467</v>
      </c>
      <c r="AQ101" s="206"/>
      <c r="AR101" s="206"/>
      <c r="BF101" s="199"/>
      <c r="BG101" s="207" t="n">
        <v>2.4663</v>
      </c>
      <c r="BH101" s="208" t="n">
        <v>42716</v>
      </c>
      <c r="BI101" s="199"/>
      <c r="BJ101" s="199"/>
      <c r="BK101" s="199"/>
      <c r="BL101" s="199"/>
      <c r="BM101" s="207" t="n">
        <v>63</v>
      </c>
      <c r="BN101" s="208" t="n">
        <v>42716</v>
      </c>
      <c r="BO101" s="207" t="n">
        <v>20.611</v>
      </c>
      <c r="BP101" s="208" t="n">
        <v>42716</v>
      </c>
      <c r="BQ101" s="207" t="n">
        <v>9.6</v>
      </c>
      <c r="BR101" s="208" t="n">
        <v>42716</v>
      </c>
      <c r="BS101" s="207" t="n">
        <v>48.6</v>
      </c>
      <c r="BT101" s="208" t="n">
        <v>42716</v>
      </c>
      <c r="BU101" s="207" t="n">
        <v>20.2</v>
      </c>
      <c r="BV101" s="208" t="n">
        <v>42716</v>
      </c>
      <c r="BW101" s="207" t="n">
        <v>15.7</v>
      </c>
      <c r="BX101" s="208" t="n">
        <v>42716</v>
      </c>
      <c r="BY101" s="207" t="n">
        <v>6.1597</v>
      </c>
      <c r="BZ101" s="208" t="n">
        <v>42716</v>
      </c>
      <c r="CB101" s="194"/>
      <c r="CC101" s="233" t="n">
        <v>8.58</v>
      </c>
      <c r="CG101" s="209" t="n">
        <v>5.95265142909074</v>
      </c>
    </row>
    <row r="102" s="233" customFormat="true" ht="13.8" hidden="false" customHeight="false" outlineLevel="0" collapsed="false">
      <c r="A102" s="210" t="s">
        <v>500</v>
      </c>
      <c r="B102" s="199" t="s">
        <v>621</v>
      </c>
      <c r="C102" s="199" t="s">
        <v>716</v>
      </c>
      <c r="D102" s="199" t="n">
        <v>5</v>
      </c>
      <c r="E102" s="119" t="n">
        <v>25</v>
      </c>
      <c r="F102" s="119" t="n">
        <v>33</v>
      </c>
      <c r="G102" s="119"/>
      <c r="H102" s="119"/>
      <c r="J102" s="118"/>
      <c r="K102" s="200"/>
      <c r="L102" s="242"/>
      <c r="M102" s="243" t="n">
        <v>3.25</v>
      </c>
      <c r="N102" s="202" t="n">
        <v>42562</v>
      </c>
      <c r="R102" s="195"/>
      <c r="S102" s="200"/>
      <c r="T102" s="200"/>
      <c r="U102" s="233" t="n">
        <v>6.75</v>
      </c>
      <c r="Y102" s="203"/>
      <c r="Z102" s="200"/>
      <c r="AA102" s="204" t="n">
        <f aca="false">(AC102/AG102)*10000</f>
        <v>98297.389597867</v>
      </c>
      <c r="AB102" s="200"/>
      <c r="AC102" s="203" t="n">
        <f aca="false">(M102/U102)*(((100-CC102)/100)*((100-CG102)/100))*100</f>
        <v>41.2883587238844</v>
      </c>
      <c r="AD102" s="200"/>
      <c r="AE102" s="203" t="n">
        <f aca="false">(M102/U102)*(((100-CC102)/(100-9))*((100-CG102)/(100-2)))*100</f>
        <v>46.2977783403054</v>
      </c>
      <c r="AF102" s="200"/>
      <c r="AG102" s="244" t="n">
        <v>4.20035149384886</v>
      </c>
      <c r="AM102" s="199" t="n">
        <v>96</v>
      </c>
      <c r="AN102" s="189" t="n">
        <v>42465</v>
      </c>
      <c r="AO102" s="190" t="n">
        <v>98</v>
      </c>
      <c r="AP102" s="189" t="n">
        <v>42467</v>
      </c>
      <c r="AQ102" s="206"/>
      <c r="AR102" s="206"/>
      <c r="BF102" s="199"/>
      <c r="BG102" s="207" t="n">
        <v>6.6145</v>
      </c>
      <c r="BH102" s="208" t="n">
        <v>42716</v>
      </c>
      <c r="BI102" s="199"/>
      <c r="BJ102" s="199"/>
      <c r="BK102" s="199"/>
      <c r="BL102" s="199"/>
      <c r="BM102" s="207" t="n">
        <v>58.4</v>
      </c>
      <c r="BN102" s="208" t="n">
        <v>42716</v>
      </c>
      <c r="BO102" s="207" t="n">
        <v>20.376</v>
      </c>
      <c r="BP102" s="208" t="n">
        <v>42716</v>
      </c>
      <c r="BQ102" s="207" t="n">
        <v>9.4</v>
      </c>
      <c r="BR102" s="208" t="n">
        <v>42716</v>
      </c>
      <c r="BS102" s="207" t="n">
        <v>50.9</v>
      </c>
      <c r="BT102" s="208" t="n">
        <v>42716</v>
      </c>
      <c r="BU102" s="207" t="n">
        <v>18.2</v>
      </c>
      <c r="BV102" s="208" t="n">
        <v>42716</v>
      </c>
      <c r="BW102" s="207" t="n">
        <v>12</v>
      </c>
      <c r="BX102" s="208" t="n">
        <v>42716</v>
      </c>
      <c r="BY102" s="207" t="n">
        <v>5.8417</v>
      </c>
      <c r="BZ102" s="208" t="n">
        <v>42716</v>
      </c>
      <c r="CB102" s="194"/>
      <c r="CC102" s="233" t="n">
        <v>8.58</v>
      </c>
      <c r="CG102" s="209" t="n">
        <v>6.19914127990187</v>
      </c>
    </row>
    <row r="103" s="233" customFormat="true" ht="13.8" hidden="false" customHeight="false" outlineLevel="0" collapsed="false">
      <c r="A103" s="210" t="s">
        <v>540</v>
      </c>
      <c r="B103" s="199" t="s">
        <v>621</v>
      </c>
      <c r="C103" s="199" t="s">
        <v>716</v>
      </c>
      <c r="D103" s="199" t="n">
        <v>33</v>
      </c>
      <c r="E103" s="119" t="n">
        <v>25</v>
      </c>
      <c r="F103" s="119" t="n">
        <v>34</v>
      </c>
      <c r="G103" s="119"/>
      <c r="H103" s="119"/>
      <c r="J103" s="118"/>
      <c r="K103" s="200"/>
      <c r="L103" s="242"/>
      <c r="M103" s="243" t="n">
        <v>2.87</v>
      </c>
      <c r="N103" s="215" t="n">
        <v>42562</v>
      </c>
      <c r="R103" s="195"/>
      <c r="S103" s="200"/>
      <c r="T103" s="200"/>
      <c r="U103" s="233" t="n">
        <v>6.75</v>
      </c>
      <c r="Y103" s="203"/>
      <c r="Z103" s="200"/>
      <c r="AA103" s="204" t="n">
        <f aca="false">(AC103/AG103)*10000</f>
        <v>80754.5236618934</v>
      </c>
      <c r="AB103" s="200"/>
      <c r="AC103" s="203" t="n">
        <f aca="false">(M103/U103)*(((100-CC103)/100)*((100-CG103)/100))*100</f>
        <v>36.7339182052706</v>
      </c>
      <c r="AD103" s="200"/>
      <c r="AE103" s="203" t="n">
        <f aca="false">(M103/U103)*(((100-CC103)/(100-9))*((100-CG103)/(100-2)))*100</f>
        <v>41.1907582476683</v>
      </c>
      <c r="AF103" s="200"/>
      <c r="AG103" s="244" t="n">
        <v>4.54883720930233</v>
      </c>
      <c r="AM103" s="199" t="n">
        <v>96</v>
      </c>
      <c r="AN103" s="189" t="n">
        <v>42465</v>
      </c>
      <c r="AO103" s="190" t="n">
        <v>98</v>
      </c>
      <c r="AP103" s="189" t="n">
        <v>42467</v>
      </c>
      <c r="AQ103" s="206"/>
      <c r="AR103" s="206"/>
      <c r="BF103" s="199"/>
      <c r="BG103" s="207" t="n">
        <v>1.2247</v>
      </c>
      <c r="BH103" s="208" t="n">
        <v>42716</v>
      </c>
      <c r="BI103" s="199"/>
      <c r="BJ103" s="199"/>
      <c r="BK103" s="199"/>
      <c r="BL103" s="199"/>
      <c r="BM103" s="207" t="n">
        <v>63.8</v>
      </c>
      <c r="BN103" s="208" t="n">
        <v>42716</v>
      </c>
      <c r="BO103" s="207" t="n">
        <v>18.526</v>
      </c>
      <c r="BP103" s="208" t="n">
        <v>42716</v>
      </c>
      <c r="BQ103" s="207" t="n">
        <v>8.3</v>
      </c>
      <c r="BR103" s="208" t="n">
        <v>42716</v>
      </c>
      <c r="BS103" s="207" t="n">
        <v>49.7</v>
      </c>
      <c r="BT103" s="208" t="n">
        <v>42716</v>
      </c>
      <c r="BU103" s="207" t="n">
        <v>18.2</v>
      </c>
      <c r="BV103" s="208" t="n">
        <v>42716</v>
      </c>
      <c r="BW103" s="207" t="n">
        <v>22.7</v>
      </c>
      <c r="BX103" s="208" t="n">
        <v>42716</v>
      </c>
      <c r="BY103" s="207" t="n">
        <v>6.0843</v>
      </c>
      <c r="BZ103" s="208" t="n">
        <v>42716</v>
      </c>
      <c r="CB103" s="194"/>
      <c r="CC103" s="233" t="n">
        <v>8.58</v>
      </c>
      <c r="CG103" s="209" t="n">
        <v>5.49649552298869</v>
      </c>
    </row>
    <row r="104" s="233" customFormat="true" ht="13.8" hidden="false" customHeight="false" outlineLevel="0" collapsed="false">
      <c r="A104" s="210" t="s">
        <v>550</v>
      </c>
      <c r="B104" s="199" t="s">
        <v>621</v>
      </c>
      <c r="C104" s="199" t="s">
        <v>716</v>
      </c>
      <c r="D104" s="199" t="n">
        <v>67</v>
      </c>
      <c r="E104" s="119" t="n">
        <v>26</v>
      </c>
      <c r="F104" s="119" t="n">
        <v>29</v>
      </c>
      <c r="G104" s="119"/>
      <c r="H104" s="119"/>
      <c r="J104" s="118"/>
      <c r="K104" s="200"/>
      <c r="L104" s="242"/>
      <c r="M104" s="243" t="n">
        <v>2.79</v>
      </c>
      <c r="N104" s="202" t="n">
        <v>42562</v>
      </c>
      <c r="R104" s="195"/>
      <c r="S104" s="200"/>
      <c r="T104" s="200"/>
      <c r="U104" s="233" t="n">
        <v>6.75</v>
      </c>
      <c r="Y104" s="203"/>
      <c r="Z104" s="200"/>
      <c r="AA104" s="204" t="n">
        <f aca="false">(AC104/AG104)*10000</f>
        <v>65226.6163683691</v>
      </c>
      <c r="AB104" s="200"/>
      <c r="AC104" s="203" t="n">
        <f aca="false">(M104/U104)*(((100-CC104)/100)*((100-CG104)/100))*100</f>
        <v>34.7386698411314</v>
      </c>
      <c r="AD104" s="200"/>
      <c r="AE104" s="203" t="n">
        <f aca="false">(M104/U104)*(((100-CC104)/(100-9))*((100-CG104)/(100-2)))*100</f>
        <v>38.9534310844712</v>
      </c>
      <c r="AF104" s="200"/>
      <c r="AG104" s="244" t="n">
        <v>5.32584269662921</v>
      </c>
      <c r="AM104" s="199" t="n">
        <v>96</v>
      </c>
      <c r="AN104" s="189" t="n">
        <v>42465</v>
      </c>
      <c r="AO104" s="190" t="s">
        <v>711</v>
      </c>
      <c r="AQ104" s="206"/>
      <c r="AR104" s="206"/>
      <c r="BF104" s="199"/>
      <c r="BG104" s="207" t="n">
        <v>5.77</v>
      </c>
      <c r="BH104" s="208" t="n">
        <v>42716</v>
      </c>
      <c r="BI104" s="199"/>
      <c r="BJ104" s="199"/>
      <c r="BK104" s="199"/>
      <c r="BL104" s="199"/>
      <c r="BM104" s="207" t="n">
        <v>62.2</v>
      </c>
      <c r="BN104" s="208" t="n">
        <v>42716</v>
      </c>
      <c r="BO104" s="207" t="n">
        <v>19.159</v>
      </c>
      <c r="BP104" s="208" t="n">
        <v>42716</v>
      </c>
      <c r="BQ104" s="207" t="n">
        <v>10</v>
      </c>
      <c r="BR104" s="208" t="n">
        <v>42716</v>
      </c>
      <c r="BS104" s="207" t="n">
        <v>51.1</v>
      </c>
      <c r="BT104" s="208" t="n">
        <v>42716</v>
      </c>
      <c r="BU104" s="207" t="n">
        <v>19</v>
      </c>
      <c r="BV104" s="208" t="n">
        <v>42716</v>
      </c>
      <c r="BW104" s="207" t="n">
        <v>16.7</v>
      </c>
      <c r="BX104" s="208" t="n">
        <v>42716</v>
      </c>
      <c r="BY104" s="207" t="n">
        <v>5.6978</v>
      </c>
      <c r="BZ104" s="208" t="n">
        <v>42716</v>
      </c>
      <c r="CB104" s="194"/>
      <c r="CC104" s="233" t="n">
        <v>8.58</v>
      </c>
      <c r="CG104" s="209" t="n">
        <v>8.06697771769938</v>
      </c>
    </row>
    <row r="105" s="233" customFormat="true" ht="13.8" hidden="false" customHeight="false" outlineLevel="0" collapsed="false">
      <c r="A105" s="210" t="s">
        <v>476</v>
      </c>
      <c r="B105" s="199" t="s">
        <v>621</v>
      </c>
      <c r="C105" s="199" t="s">
        <v>716</v>
      </c>
      <c r="D105" s="199" t="n">
        <v>6</v>
      </c>
      <c r="E105" s="119" t="n">
        <v>26</v>
      </c>
      <c r="F105" s="119" t="n">
        <v>30</v>
      </c>
      <c r="G105" s="119"/>
      <c r="H105" s="119"/>
      <c r="J105" s="118"/>
      <c r="K105" s="200"/>
      <c r="L105" s="242"/>
      <c r="M105" s="243" t="n">
        <v>2</v>
      </c>
      <c r="N105" s="215" t="n">
        <v>42562</v>
      </c>
      <c r="R105" s="195"/>
      <c r="S105" s="200"/>
      <c r="T105" s="200"/>
      <c r="U105" s="233" t="n">
        <v>6.75</v>
      </c>
      <c r="Y105" s="203"/>
      <c r="Z105" s="200"/>
      <c r="AA105" s="204" t="n">
        <f aca="false">(AC105/AG105)*10000</f>
        <v>39170.3946613766</v>
      </c>
      <c r="AB105" s="200"/>
      <c r="AC105" s="203" t="n">
        <f aca="false">(M105/U105)*(((100-CC105)/100)*((100-CG105)/100))*100</f>
        <v>24.128963111408</v>
      </c>
      <c r="AD105" s="200"/>
      <c r="AE105" s="203" t="n">
        <f aca="false">(M105/U105)*(((100-CC105)/(100-9))*((100-CG105)/(100-2)))*100</f>
        <v>27.0564735494595</v>
      </c>
      <c r="AF105" s="200"/>
      <c r="AG105" s="248" t="n">
        <v>6.16</v>
      </c>
      <c r="AM105" s="199" t="n">
        <v>98</v>
      </c>
      <c r="AN105" s="189" t="n">
        <v>42467</v>
      </c>
      <c r="AO105" s="190" t="s">
        <v>711</v>
      </c>
      <c r="AQ105" s="206"/>
      <c r="AR105" s="206"/>
      <c r="BF105" s="199"/>
      <c r="BG105" s="207" t="n">
        <v>0.77478</v>
      </c>
      <c r="BH105" s="208" t="n">
        <v>42716</v>
      </c>
      <c r="BI105" s="199"/>
      <c r="BJ105" s="199"/>
      <c r="BK105" s="199"/>
      <c r="BL105" s="199"/>
      <c r="BM105" s="207" t="n">
        <v>54.9</v>
      </c>
      <c r="BN105" s="208" t="n">
        <v>42716</v>
      </c>
      <c r="BO105" s="207" t="n">
        <v>24.933</v>
      </c>
      <c r="BP105" s="208" t="n">
        <v>42716</v>
      </c>
      <c r="BQ105" s="207" t="n">
        <v>11.8</v>
      </c>
      <c r="BR105" s="208" t="n">
        <v>42716</v>
      </c>
      <c r="BS105" s="207" t="n">
        <v>42.9</v>
      </c>
      <c r="BT105" s="208" t="n">
        <v>42716</v>
      </c>
      <c r="BU105" s="207" t="n">
        <v>24.4</v>
      </c>
      <c r="BV105" s="208" t="n">
        <v>42716</v>
      </c>
      <c r="BW105" s="207" t="n">
        <v>31.8</v>
      </c>
      <c r="BX105" s="208" t="n">
        <v>42716</v>
      </c>
      <c r="BY105" s="207" t="n">
        <v>6.2168</v>
      </c>
      <c r="BZ105" s="208" t="n">
        <v>42716</v>
      </c>
      <c r="CB105" s="194"/>
      <c r="CC105" s="233" t="n">
        <v>8.58</v>
      </c>
      <c r="CG105" s="209" t="n">
        <v>10.9218436873747</v>
      </c>
    </row>
    <row r="106" s="233" customFormat="true" ht="13.8" hidden="false" customHeight="false" outlineLevel="0" collapsed="false">
      <c r="A106" s="210" t="s">
        <v>496</v>
      </c>
      <c r="B106" s="199" t="s">
        <v>621</v>
      </c>
      <c r="C106" s="199" t="s">
        <v>716</v>
      </c>
      <c r="D106" s="199" t="n">
        <v>70</v>
      </c>
      <c r="E106" s="119" t="n">
        <v>26</v>
      </c>
      <c r="F106" s="119" t="n">
        <v>31</v>
      </c>
      <c r="G106" s="119"/>
      <c r="H106" s="119"/>
      <c r="J106" s="118"/>
      <c r="K106" s="200"/>
      <c r="L106" s="242"/>
      <c r="M106" s="243" t="n">
        <v>2.47</v>
      </c>
      <c r="N106" s="202" t="n">
        <v>42562</v>
      </c>
      <c r="R106" s="195"/>
      <c r="S106" s="200"/>
      <c r="T106" s="200"/>
      <c r="U106" s="233" t="n">
        <v>6.75</v>
      </c>
      <c r="Y106" s="203"/>
      <c r="Z106" s="200"/>
      <c r="AA106" s="204" t="n">
        <f aca="false">(AC106/AG106)*10000</f>
        <v>58207.6280629084</v>
      </c>
      <c r="AB106" s="200"/>
      <c r="AC106" s="203" t="n">
        <f aca="false">(M106/U106)*(((100-CC106)/100)*((100-CG106)/100))*100</f>
        <v>30.0619642876338</v>
      </c>
      <c r="AD106" s="200"/>
      <c r="AE106" s="203" t="n">
        <f aca="false">(M106/U106)*(((100-CC106)/(100-9))*((100-CG106)/(100-2)))*100</f>
        <v>33.7093118273534</v>
      </c>
      <c r="AF106" s="200"/>
      <c r="AG106" s="244" t="n">
        <v>5.16460905349794</v>
      </c>
      <c r="AM106" s="199" t="n">
        <v>98</v>
      </c>
      <c r="AN106" s="189" t="n">
        <v>42467</v>
      </c>
      <c r="AO106" s="190" t="s">
        <v>711</v>
      </c>
      <c r="AQ106" s="206"/>
      <c r="AR106" s="206"/>
      <c r="BF106" s="199"/>
      <c r="BG106" s="207" t="n">
        <v>2.7188</v>
      </c>
      <c r="BH106" s="208" t="n">
        <v>42716</v>
      </c>
      <c r="BI106" s="199"/>
      <c r="BJ106" s="199"/>
      <c r="BK106" s="199"/>
      <c r="BL106" s="199"/>
      <c r="BM106" s="207" t="n">
        <v>67.8</v>
      </c>
      <c r="BN106" s="208" t="n">
        <v>42716</v>
      </c>
      <c r="BO106" s="207" t="n">
        <v>17.874</v>
      </c>
      <c r="BP106" s="208" t="n">
        <v>42716</v>
      </c>
      <c r="BQ106" s="207" t="n">
        <v>9.7</v>
      </c>
      <c r="BR106" s="208" t="n">
        <v>42716</v>
      </c>
      <c r="BS106" s="207" t="n">
        <v>46.9</v>
      </c>
      <c r="BT106" s="208" t="n">
        <v>42716</v>
      </c>
      <c r="BU106" s="207" t="n">
        <v>22.5</v>
      </c>
      <c r="BV106" s="208" t="n">
        <v>42716</v>
      </c>
      <c r="BW106" s="207" t="n">
        <v>26.9</v>
      </c>
      <c r="BX106" s="208" t="n">
        <v>42716</v>
      </c>
      <c r="BY106" s="207" t="n">
        <v>6.5506</v>
      </c>
      <c r="BZ106" s="208" t="n">
        <v>42716</v>
      </c>
      <c r="CB106" s="194"/>
      <c r="CC106" s="233" t="n">
        <v>8.58</v>
      </c>
      <c r="CG106" s="209" t="n">
        <v>10.1365770379855</v>
      </c>
    </row>
    <row r="107" s="233" customFormat="true" ht="13.8" hidden="false" customHeight="false" outlineLevel="0" collapsed="false">
      <c r="A107" s="210" t="s">
        <v>520</v>
      </c>
      <c r="B107" s="199" t="s">
        <v>621</v>
      </c>
      <c r="C107" s="199" t="s">
        <v>716</v>
      </c>
      <c r="D107" s="199" t="n">
        <v>87</v>
      </c>
      <c r="E107" s="119" t="n">
        <v>26</v>
      </c>
      <c r="F107" s="119" t="n">
        <v>32</v>
      </c>
      <c r="G107" s="119"/>
      <c r="H107" s="119"/>
      <c r="J107" s="118"/>
      <c r="K107" s="200"/>
      <c r="L107" s="242"/>
      <c r="M107" s="243" t="n">
        <v>2.78</v>
      </c>
      <c r="N107" s="215" t="n">
        <v>42562</v>
      </c>
      <c r="R107" s="195"/>
      <c r="S107" s="200"/>
      <c r="T107" s="200"/>
      <c r="U107" s="233" t="n">
        <v>6.75</v>
      </c>
      <c r="Y107" s="203"/>
      <c r="Z107" s="200"/>
      <c r="AA107" s="204" t="n">
        <f aca="false">(AC107/AG107)*10000</f>
        <v>73356.7012885226</v>
      </c>
      <c r="AB107" s="200"/>
      <c r="AC107" s="203" t="n">
        <f aca="false">(M107/U107)*(((100-CC107)/100)*((100-CG107)/100))*100</f>
        <v>34.8964064834065</v>
      </c>
      <c r="AD107" s="200"/>
      <c r="AE107" s="203" t="n">
        <f aca="false">(M107/U107)*(((100-CC107)/(100-9))*((100-CG107)/(100-2)))*100</f>
        <v>39.1303055431784</v>
      </c>
      <c r="AF107" s="200"/>
      <c r="AG107" s="244" t="n">
        <v>4.75708502024292</v>
      </c>
      <c r="AM107" s="199" t="n">
        <v>96</v>
      </c>
      <c r="AN107" s="189" t="n">
        <v>42465</v>
      </c>
      <c r="AO107" s="190" t="n">
        <v>98</v>
      </c>
      <c r="AP107" s="189" t="n">
        <v>42467</v>
      </c>
      <c r="AQ107" s="206"/>
      <c r="AR107" s="206"/>
      <c r="BF107" s="199"/>
      <c r="BG107" s="207" t="n">
        <v>1.931</v>
      </c>
      <c r="BH107" s="208" t="n">
        <v>42716</v>
      </c>
      <c r="BI107" s="199"/>
      <c r="BJ107" s="199"/>
      <c r="BK107" s="199"/>
      <c r="BL107" s="199"/>
      <c r="BM107" s="207" t="n">
        <v>64.5</v>
      </c>
      <c r="BN107" s="208" t="n">
        <v>42716</v>
      </c>
      <c r="BO107" s="207" t="n">
        <v>18.301</v>
      </c>
      <c r="BP107" s="208" t="n">
        <v>42716</v>
      </c>
      <c r="BQ107" s="207" t="n">
        <v>10.1</v>
      </c>
      <c r="BR107" s="208" t="n">
        <v>42716</v>
      </c>
      <c r="BS107" s="207" t="n">
        <v>49.8</v>
      </c>
      <c r="BT107" s="208" t="n">
        <v>42716</v>
      </c>
      <c r="BU107" s="207" t="n">
        <v>19.2</v>
      </c>
      <c r="BV107" s="208" t="n">
        <v>42716</v>
      </c>
      <c r="BW107" s="207" t="n">
        <v>16.8</v>
      </c>
      <c r="BX107" s="208" t="n">
        <v>42716</v>
      </c>
      <c r="BY107" s="207" t="n">
        <v>5.9175</v>
      </c>
      <c r="BZ107" s="208" t="n">
        <v>42716</v>
      </c>
      <c r="CB107" s="194"/>
      <c r="CC107" s="233" t="n">
        <v>8.58</v>
      </c>
      <c r="CG107" s="209" t="n">
        <v>7.31734481734482</v>
      </c>
    </row>
    <row r="108" s="233" customFormat="true" ht="13.8" hidden="false" customHeight="false" outlineLevel="0" collapsed="false">
      <c r="A108" s="210" t="s">
        <v>604</v>
      </c>
      <c r="B108" s="199" t="s">
        <v>621</v>
      </c>
      <c r="C108" s="199" t="s">
        <v>716</v>
      </c>
      <c r="D108" s="199" t="n">
        <v>29</v>
      </c>
      <c r="E108" s="119" t="n">
        <v>26</v>
      </c>
      <c r="F108" s="119" t="n">
        <v>33</v>
      </c>
      <c r="G108" s="119"/>
      <c r="H108" s="119"/>
      <c r="J108" s="118"/>
      <c r="K108" s="200"/>
      <c r="L108" s="242"/>
      <c r="M108" s="243" t="n">
        <v>3.5</v>
      </c>
      <c r="N108" s="202" t="n">
        <v>42562</v>
      </c>
      <c r="R108" s="195"/>
      <c r="S108" s="200"/>
      <c r="T108" s="200"/>
      <c r="U108" s="233" t="n">
        <v>6.75</v>
      </c>
      <c r="Y108" s="203"/>
      <c r="Z108" s="200"/>
      <c r="AA108" s="204" t="n">
        <f aca="false">(AC108/AG108)*10000</f>
        <v>113788.249082424</v>
      </c>
      <c r="AB108" s="200"/>
      <c r="AC108" s="203" t="n">
        <f aca="false">(M108/U108)*(((100-CC108)/100)*((100-CG108)/100))*100</f>
        <v>44.442854473886</v>
      </c>
      <c r="AD108" s="200"/>
      <c r="AE108" s="203" t="n">
        <f aca="false">(M108/U108)*(((100-CC108)/(100-9))*((100-CG108)/(100-2)))*100</f>
        <v>49.8350016527091</v>
      </c>
      <c r="AF108" s="200"/>
      <c r="AG108" s="244" t="n">
        <v>3.90575079872205</v>
      </c>
      <c r="AM108" s="199" t="n">
        <v>96</v>
      </c>
      <c r="AN108" s="189" t="n">
        <v>42465</v>
      </c>
      <c r="AO108" s="190" t="n">
        <v>98</v>
      </c>
      <c r="AP108" s="189" t="n">
        <v>42467</v>
      </c>
      <c r="AQ108" s="206"/>
      <c r="AR108" s="206"/>
      <c r="BF108" s="199"/>
      <c r="BG108" s="207" t="n">
        <v>5.806</v>
      </c>
      <c r="BH108" s="208" t="n">
        <v>42716</v>
      </c>
      <c r="BI108" s="199"/>
      <c r="BJ108" s="199"/>
      <c r="BK108" s="199"/>
      <c r="BL108" s="199"/>
      <c r="BM108" s="207" t="n">
        <v>63.1</v>
      </c>
      <c r="BN108" s="208" t="n">
        <v>42716</v>
      </c>
      <c r="BO108" s="207" t="n">
        <v>19.141</v>
      </c>
      <c r="BP108" s="208" t="n">
        <v>42716</v>
      </c>
      <c r="BQ108" s="207" t="n">
        <v>6.6</v>
      </c>
      <c r="BR108" s="208" t="n">
        <v>42716</v>
      </c>
      <c r="BS108" s="207" t="n">
        <v>52.2</v>
      </c>
      <c r="BT108" s="208" t="n">
        <v>42716</v>
      </c>
      <c r="BU108" s="207" t="n">
        <v>17</v>
      </c>
      <c r="BV108" s="208" t="n">
        <v>42716</v>
      </c>
      <c r="BW108" s="207" t="n">
        <v>17.1</v>
      </c>
      <c r="BX108" s="208" t="n">
        <v>42716</v>
      </c>
      <c r="BY108" s="207" t="n">
        <v>5.8363</v>
      </c>
      <c r="BZ108" s="208" t="n">
        <v>42716</v>
      </c>
      <c r="CB108" s="194"/>
      <c r="CC108" s="233" t="n">
        <v>8.58</v>
      </c>
      <c r="CG108" s="209" t="n">
        <v>6.24456427204731</v>
      </c>
    </row>
    <row r="109" s="233" customFormat="true" ht="13.8" hidden="false" customHeight="false" outlineLevel="0" collapsed="false">
      <c r="A109" s="210" t="s">
        <v>572</v>
      </c>
      <c r="B109" s="199" t="s">
        <v>621</v>
      </c>
      <c r="C109" s="199" t="s">
        <v>716</v>
      </c>
      <c r="D109" s="199" t="n">
        <v>51</v>
      </c>
      <c r="E109" s="119" t="n">
        <v>26</v>
      </c>
      <c r="F109" s="119" t="n">
        <v>34</v>
      </c>
      <c r="G109" s="119"/>
      <c r="H109" s="119"/>
      <c r="J109" s="118"/>
      <c r="K109" s="200"/>
      <c r="L109" s="242"/>
      <c r="M109" s="243" t="n">
        <v>2.96</v>
      </c>
      <c r="N109" s="215" t="n">
        <v>42562</v>
      </c>
      <c r="R109" s="195"/>
      <c r="S109" s="200"/>
      <c r="T109" s="200"/>
      <c r="U109" s="233" t="n">
        <v>6.75</v>
      </c>
      <c r="Y109" s="203"/>
      <c r="Z109" s="200"/>
      <c r="AA109" s="204" t="n">
        <f aca="false">(AC109/AG109)*10000</f>
        <v>75676.6468441987</v>
      </c>
      <c r="AB109" s="200"/>
      <c r="AC109" s="203" t="n">
        <f aca="false">(M109/U109)*(((100-CC109)/100)*((100-CG109)/100))*100</f>
        <v>38.1133683483244</v>
      </c>
      <c r="AD109" s="200"/>
      <c r="AE109" s="203" t="n">
        <f aca="false">(M109/U109)*(((100-CC109)/(100-9))*((100-CG109)/(100-2)))*100</f>
        <v>42.737573837547</v>
      </c>
      <c r="AF109" s="200"/>
      <c r="AG109" s="244" t="n">
        <v>5.03634475597092</v>
      </c>
      <c r="AM109" s="199" t="n">
        <v>96</v>
      </c>
      <c r="AN109" s="189" t="n">
        <v>42465</v>
      </c>
      <c r="AO109" s="190" t="n">
        <v>98</v>
      </c>
      <c r="AP109" s="189" t="n">
        <v>42467</v>
      </c>
      <c r="AQ109" s="206"/>
      <c r="AR109" s="206"/>
      <c r="BF109" s="199"/>
      <c r="BG109" s="207" t="n">
        <v>2.5565</v>
      </c>
      <c r="BH109" s="208" t="n">
        <v>42716</v>
      </c>
      <c r="BI109" s="199"/>
      <c r="BJ109" s="199"/>
      <c r="BK109" s="199"/>
      <c r="BL109" s="199"/>
      <c r="BM109" s="207" t="n">
        <v>56.7</v>
      </c>
      <c r="BN109" s="208" t="n">
        <v>42716</v>
      </c>
      <c r="BO109" s="207" t="n">
        <v>20.888</v>
      </c>
      <c r="BP109" s="208" t="n">
        <v>42716</v>
      </c>
      <c r="BQ109" s="207" t="n">
        <v>9.7</v>
      </c>
      <c r="BR109" s="208" t="n">
        <v>42716</v>
      </c>
      <c r="BS109" s="207" t="n">
        <v>48.8</v>
      </c>
      <c r="BT109" s="208" t="n">
        <v>42716</v>
      </c>
      <c r="BU109" s="207" t="n">
        <v>18.6</v>
      </c>
      <c r="BV109" s="208" t="n">
        <v>42716</v>
      </c>
      <c r="BW109" s="207" t="n">
        <v>12.6</v>
      </c>
      <c r="BX109" s="208" t="n">
        <v>42716</v>
      </c>
      <c r="BY109" s="207" t="n">
        <v>6.0697</v>
      </c>
      <c r="BZ109" s="208" t="n">
        <v>42716</v>
      </c>
      <c r="CB109" s="194"/>
      <c r="CC109" s="233" t="n">
        <v>8.58</v>
      </c>
      <c r="CG109" s="209" t="n">
        <v>4.92897484169091</v>
      </c>
    </row>
    <row r="110" s="233" customFormat="true" ht="13.8" hidden="false" customHeight="false" outlineLevel="0" collapsed="false">
      <c r="A110" s="210" t="s">
        <v>440</v>
      </c>
      <c r="B110" s="199" t="s">
        <v>621</v>
      </c>
      <c r="C110" s="199" t="s">
        <v>716</v>
      </c>
      <c r="D110" s="199" t="n">
        <v>96</v>
      </c>
      <c r="E110" s="119" t="n">
        <v>27</v>
      </c>
      <c r="F110" s="119" t="n">
        <v>29</v>
      </c>
      <c r="G110" s="119"/>
      <c r="H110" s="119"/>
      <c r="J110" s="118"/>
      <c r="K110" s="200"/>
      <c r="L110" s="242"/>
      <c r="M110" s="243" t="n">
        <v>1.86</v>
      </c>
      <c r="N110" s="202" t="n">
        <v>42562</v>
      </c>
      <c r="R110" s="195"/>
      <c r="S110" s="200"/>
      <c r="T110" s="200"/>
      <c r="U110" s="233" t="n">
        <v>6.75</v>
      </c>
      <c r="Y110" s="203"/>
      <c r="Z110" s="200"/>
      <c r="AA110" s="204" t="n">
        <f aca="false">(AC110/AG110)*10000</f>
        <v>53147.4501707895</v>
      </c>
      <c r="AB110" s="200"/>
      <c r="AC110" s="203" t="n">
        <f aca="false">(M110/U110)*(((100-CC110)/100)*((100-CG110)/100))*100</f>
        <v>23.5211778583102</v>
      </c>
      <c r="AD110" s="200"/>
      <c r="AE110" s="203" t="n">
        <f aca="false">(M110/U110)*(((100-CC110)/(100-9))*((100-CG110)/(100-2)))*100</f>
        <v>26.3749471387197</v>
      </c>
      <c r="AF110" s="200"/>
      <c r="AG110" s="244" t="n">
        <v>4.42564559216385</v>
      </c>
      <c r="AM110" s="199" t="s">
        <v>711</v>
      </c>
      <c r="AO110" s="190" t="s">
        <v>711</v>
      </c>
      <c r="AQ110" s="206"/>
      <c r="AR110" s="206"/>
      <c r="BF110" s="199"/>
      <c r="BG110" s="207" t="n">
        <v>4.5591</v>
      </c>
      <c r="BH110" s="208" t="n">
        <v>42716</v>
      </c>
      <c r="BI110" s="199"/>
      <c r="BJ110" s="199"/>
      <c r="BK110" s="199"/>
      <c r="BL110" s="199"/>
      <c r="BM110" s="207" t="n">
        <v>64</v>
      </c>
      <c r="BN110" s="208" t="n">
        <v>42716</v>
      </c>
      <c r="BO110" s="207" t="n">
        <v>19.985</v>
      </c>
      <c r="BP110" s="208" t="n">
        <v>42716</v>
      </c>
      <c r="BQ110" s="207" t="n">
        <v>8.9</v>
      </c>
      <c r="BR110" s="208" t="n">
        <v>42716</v>
      </c>
      <c r="BS110" s="207" t="n">
        <v>46.9</v>
      </c>
      <c r="BT110" s="208" t="n">
        <v>42716</v>
      </c>
      <c r="BU110" s="207" t="n">
        <v>20.6</v>
      </c>
      <c r="BV110" s="208" t="n">
        <v>42716</v>
      </c>
      <c r="BW110" s="207" t="n">
        <v>78.3</v>
      </c>
      <c r="BX110" s="208" t="n">
        <v>42716</v>
      </c>
      <c r="BY110" s="207" t="n">
        <v>5.5838</v>
      </c>
      <c r="BZ110" s="208" t="n">
        <v>42716</v>
      </c>
      <c r="CB110" s="194"/>
      <c r="CC110" s="233" t="n">
        <v>8.58</v>
      </c>
      <c r="CG110" s="209" t="n">
        <v>6.62971647836283</v>
      </c>
    </row>
    <row r="111" s="233" customFormat="true" ht="13.8" hidden="false" customHeight="false" outlineLevel="0" collapsed="false">
      <c r="A111" s="210" t="s">
        <v>578</v>
      </c>
      <c r="B111" s="199" t="s">
        <v>621</v>
      </c>
      <c r="C111" s="199" t="s">
        <v>716</v>
      </c>
      <c r="D111" s="199" t="n">
        <v>93</v>
      </c>
      <c r="E111" s="119" t="n">
        <v>27</v>
      </c>
      <c r="F111" s="119" t="n">
        <v>30</v>
      </c>
      <c r="G111" s="119"/>
      <c r="H111" s="119"/>
      <c r="J111" s="118"/>
      <c r="K111" s="200"/>
      <c r="L111" s="242"/>
      <c r="M111" s="243" t="n">
        <v>2.78</v>
      </c>
      <c r="N111" s="215" t="n">
        <v>42562</v>
      </c>
      <c r="R111" s="195"/>
      <c r="S111" s="200"/>
      <c r="T111" s="200"/>
      <c r="U111" s="233" t="n">
        <v>6.75</v>
      </c>
      <c r="Y111" s="203"/>
      <c r="Z111" s="200"/>
      <c r="AA111" s="204" t="n">
        <f aca="false">(AC111/AG111)*10000</f>
        <v>69633.8931785313</v>
      </c>
      <c r="AB111" s="200"/>
      <c r="AC111" s="203" t="n">
        <f aca="false">(M111/U111)*(((100-CC111)/100)*((100-CG111)/100))*100</f>
        <v>34.2677833938514</v>
      </c>
      <c r="AD111" s="200"/>
      <c r="AE111" s="203" t="n">
        <f aca="false">(M111/U111)*(((100-CC111)/(100-9))*((100-CG111)/(100-2)))*100</f>
        <v>38.4254130902123</v>
      </c>
      <c r="AF111" s="200"/>
      <c r="AG111" s="244" t="n">
        <v>4.9211356466877</v>
      </c>
      <c r="AM111" s="199" t="n">
        <v>98</v>
      </c>
      <c r="AN111" s="189" t="n">
        <v>42467</v>
      </c>
      <c r="AO111" s="190" t="s">
        <v>711</v>
      </c>
      <c r="AQ111" s="206"/>
      <c r="AR111" s="206"/>
      <c r="BF111" s="199"/>
      <c r="BG111" s="207" t="n">
        <v>3.1677</v>
      </c>
      <c r="BH111" s="208" t="n">
        <v>42716</v>
      </c>
      <c r="BI111" s="199"/>
      <c r="BJ111" s="199"/>
      <c r="BK111" s="199"/>
      <c r="BL111" s="199"/>
      <c r="BM111" s="207" t="n">
        <v>61.6</v>
      </c>
      <c r="BN111" s="208" t="n">
        <v>42716</v>
      </c>
      <c r="BO111" s="207" t="n">
        <v>19.555</v>
      </c>
      <c r="BP111" s="208" t="n">
        <v>42716</v>
      </c>
      <c r="BQ111" s="207" t="n">
        <v>9.9</v>
      </c>
      <c r="BR111" s="208" t="n">
        <v>42716</v>
      </c>
      <c r="BS111" s="207" t="n">
        <v>47.4</v>
      </c>
      <c r="BT111" s="208" t="n">
        <v>42716</v>
      </c>
      <c r="BU111" s="207" t="n">
        <v>19.2</v>
      </c>
      <c r="BV111" s="208" t="n">
        <v>42716</v>
      </c>
      <c r="BW111" s="207" t="n">
        <v>20.6</v>
      </c>
      <c r="BX111" s="208" t="n">
        <v>42716</v>
      </c>
      <c r="BY111" s="207" t="n">
        <v>6.2535</v>
      </c>
      <c r="BZ111" s="208" t="n">
        <v>42716</v>
      </c>
      <c r="CB111" s="194"/>
      <c r="CC111" s="233" t="n">
        <v>8.58</v>
      </c>
      <c r="CG111" s="209" t="n">
        <v>8.98692810457517</v>
      </c>
    </row>
    <row r="112" s="233" customFormat="true" ht="13.8" hidden="false" customHeight="false" outlineLevel="0" collapsed="false">
      <c r="A112" s="210" t="s">
        <v>470</v>
      </c>
      <c r="B112" s="199" t="s">
        <v>621</v>
      </c>
      <c r="C112" s="199" t="s">
        <v>716</v>
      </c>
      <c r="D112" s="199" t="n">
        <v>13</v>
      </c>
      <c r="E112" s="119" t="n">
        <v>27</v>
      </c>
      <c r="F112" s="119" t="n">
        <v>31</v>
      </c>
      <c r="G112" s="119"/>
      <c r="H112" s="119"/>
      <c r="J112" s="118"/>
      <c r="K112" s="200"/>
      <c r="L112" s="242"/>
      <c r="M112" s="243" t="n">
        <v>2.24</v>
      </c>
      <c r="N112" s="202" t="n">
        <v>42562</v>
      </c>
      <c r="R112" s="195"/>
      <c r="S112" s="200"/>
      <c r="T112" s="200"/>
      <c r="U112" s="233" t="n">
        <v>6.75</v>
      </c>
      <c r="Y112" s="203"/>
      <c r="Z112" s="200"/>
      <c r="AA112" s="204" t="n">
        <f aca="false">(AC112/AG112)*10000</f>
        <v>45344.0150993291</v>
      </c>
      <c r="AB112" s="200"/>
      <c r="AC112" s="203" t="n">
        <f aca="false">(M112/U112)*(((100-CC112)/100)*((100-CG112)/100))*100</f>
        <v>25.1792648551569</v>
      </c>
      <c r="AD112" s="200"/>
      <c r="AE112" s="203" t="n">
        <f aca="false">(M112/U112)*(((100-CC112)/(100-9))*((100-CG112)/(100-2)))*100</f>
        <v>28.2342059376058</v>
      </c>
      <c r="AF112" s="200"/>
      <c r="AG112" s="244" t="n">
        <v>5.55294117647059</v>
      </c>
      <c r="AM112" s="199" t="s">
        <v>711</v>
      </c>
      <c r="AO112" s="190" t="n">
        <v>96</v>
      </c>
      <c r="AP112" s="189" t="n">
        <v>42465</v>
      </c>
      <c r="AQ112" s="206"/>
      <c r="AR112" s="206"/>
      <c r="BF112" s="199"/>
      <c r="BG112" s="207" t="n">
        <v>2.3696</v>
      </c>
      <c r="BH112" s="208" t="n">
        <v>42716</v>
      </c>
      <c r="BI112" s="199"/>
      <c r="BJ112" s="199"/>
      <c r="BK112" s="199"/>
      <c r="BL112" s="199"/>
      <c r="BM112" s="207" t="n">
        <v>52.1</v>
      </c>
      <c r="BN112" s="208" t="n">
        <v>42716</v>
      </c>
      <c r="BO112" s="207" t="n">
        <v>23.818</v>
      </c>
      <c r="BP112" s="208" t="n">
        <v>42716</v>
      </c>
      <c r="BQ112" s="207" t="n">
        <v>10.4</v>
      </c>
      <c r="BR112" s="208" t="n">
        <v>42716</v>
      </c>
      <c r="BS112" s="207" t="n">
        <v>43.7</v>
      </c>
      <c r="BT112" s="208" t="n">
        <v>42716</v>
      </c>
      <c r="BU112" s="207" t="n">
        <v>22.3</v>
      </c>
      <c r="BV112" s="208" t="n">
        <v>42716</v>
      </c>
      <c r="BW112" s="207" t="n">
        <v>23.3</v>
      </c>
      <c r="BX112" s="208" t="n">
        <v>42716</v>
      </c>
      <c r="BY112" s="207" t="n">
        <v>6.0667</v>
      </c>
      <c r="BZ112" s="208" t="n">
        <v>42716</v>
      </c>
      <c r="CB112" s="194"/>
      <c r="CC112" s="233" t="n">
        <v>8.58</v>
      </c>
      <c r="CG112" s="209" t="n">
        <v>17.0039194239358</v>
      </c>
    </row>
    <row r="113" customFormat="false" ht="13.8" hidden="false" customHeight="false" outlineLevel="0" collapsed="false">
      <c r="A113" s="210" t="s">
        <v>474</v>
      </c>
      <c r="B113" s="199" t="s">
        <v>621</v>
      </c>
      <c r="C113" s="199" t="s">
        <v>716</v>
      </c>
      <c r="D113" s="199" t="n">
        <v>8</v>
      </c>
      <c r="E113" s="119" t="n">
        <v>27</v>
      </c>
      <c r="F113" s="119" t="n">
        <v>32</v>
      </c>
      <c r="K113" s="200"/>
      <c r="L113" s="242"/>
      <c r="M113" s="243" t="n">
        <v>1.72</v>
      </c>
      <c r="N113" s="215" t="n">
        <v>42562</v>
      </c>
      <c r="S113" s="200"/>
      <c r="T113" s="200"/>
      <c r="U113" s="194" t="n">
        <v>6.75</v>
      </c>
      <c r="Y113" s="203"/>
      <c r="Z113" s="200"/>
      <c r="AA113" s="204" t="n">
        <f aca="false">(AC113/AG113)*10000</f>
        <v>44515.7237173713</v>
      </c>
      <c r="AB113" s="200"/>
      <c r="AC113" s="203" t="n">
        <f aca="false">(M113/U113)*(((100-CC113)/100)*((100-CG113)/100))*100</f>
        <v>20.9337397651095</v>
      </c>
      <c r="AD113" s="200"/>
      <c r="AE113" s="203" t="n">
        <f aca="false">(M113/U113)*(((100-CC113)/(100-9))*((100-CG113)/(100-2)))*100</f>
        <v>23.473581257131</v>
      </c>
      <c r="AF113" s="200"/>
      <c r="AG113" s="244" t="n">
        <v>4.70254957507082</v>
      </c>
      <c r="AM113" s="199" t="s">
        <v>711</v>
      </c>
      <c r="AO113" s="194" t="n">
        <v>96</v>
      </c>
      <c r="AP113" s="189" t="n">
        <v>42465</v>
      </c>
      <c r="AQ113" s="206"/>
      <c r="AR113" s="206"/>
      <c r="BF113" s="199"/>
      <c r="BG113" s="207" t="n">
        <v>-1.2293</v>
      </c>
      <c r="BH113" s="208" t="n">
        <v>42716</v>
      </c>
      <c r="BI113" s="199"/>
      <c r="BJ113" s="199"/>
      <c r="BK113" s="199"/>
      <c r="BL113" s="199"/>
      <c r="BM113" s="207" t="n">
        <v>64.3</v>
      </c>
      <c r="BN113" s="208" t="n">
        <v>42716</v>
      </c>
      <c r="BO113" s="207" t="n">
        <v>19.565</v>
      </c>
      <c r="BP113" s="208" t="n">
        <v>42716</v>
      </c>
      <c r="BQ113" s="207" t="n">
        <v>9</v>
      </c>
      <c r="BR113" s="208" t="n">
        <v>42716</v>
      </c>
      <c r="BS113" s="207" t="n">
        <v>43</v>
      </c>
      <c r="BT113" s="208" t="n">
        <v>42716</v>
      </c>
      <c r="BU113" s="207" t="n">
        <v>22.6</v>
      </c>
      <c r="BV113" s="208" t="n">
        <v>42716</v>
      </c>
      <c r="BW113" s="207" t="n">
        <v>60.3</v>
      </c>
      <c r="BX113" s="208" t="n">
        <v>42716</v>
      </c>
      <c r="BY113" s="207" t="n">
        <v>6.1626</v>
      </c>
      <c r="BZ113" s="208" t="n">
        <v>42716</v>
      </c>
      <c r="CC113" s="194" t="n">
        <v>8.58</v>
      </c>
      <c r="CG113" s="209" t="n">
        <v>10.1369965006329</v>
      </c>
    </row>
    <row r="114" customFormat="false" ht="13.8" hidden="false" customHeight="false" outlineLevel="0" collapsed="false">
      <c r="A114" s="210" t="s">
        <v>492</v>
      </c>
      <c r="B114" s="199" t="s">
        <v>621</v>
      </c>
      <c r="C114" s="199" t="s">
        <v>716</v>
      </c>
      <c r="D114" s="199" t="n">
        <v>47</v>
      </c>
      <c r="E114" s="119" t="n">
        <v>27</v>
      </c>
      <c r="F114" s="119" t="n">
        <v>33</v>
      </c>
      <c r="K114" s="200"/>
      <c r="L114" s="242"/>
      <c r="M114" s="243" t="n">
        <v>2.68</v>
      </c>
      <c r="N114" s="202" t="n">
        <v>42562</v>
      </c>
      <c r="S114" s="200"/>
      <c r="T114" s="200"/>
      <c r="U114" s="194" t="n">
        <v>6.75</v>
      </c>
      <c r="Y114" s="203"/>
      <c r="Z114" s="200"/>
      <c r="AA114" s="204" t="n">
        <f aca="false">(AC114/AG114)*10000</f>
        <v>81630.8084598252</v>
      </c>
      <c r="AB114" s="200"/>
      <c r="AC114" s="203" t="n">
        <f aca="false">(M114/U114)*(((100-CC114)/100)*((100-CG114)/100))*100</f>
        <v>34.0815496599944</v>
      </c>
      <c r="AD114" s="200"/>
      <c r="AE114" s="203" t="n">
        <f aca="false">(M114/U114)*(((100-CC114)/(100-9))*((100-CG114)/(100-2)))*100</f>
        <v>38.2165840547145</v>
      </c>
      <c r="AF114" s="200"/>
      <c r="AG114" s="244" t="n">
        <v>4.17508417508418</v>
      </c>
      <c r="AM114" s="199" t="s">
        <v>711</v>
      </c>
      <c r="AO114" s="219" t="s">
        <v>711</v>
      </c>
      <c r="AQ114" s="206"/>
      <c r="AR114" s="206"/>
      <c r="BF114" s="199"/>
      <c r="BG114" s="207" t="n">
        <v>7.8043</v>
      </c>
      <c r="BH114" s="208" t="n">
        <v>42716</v>
      </c>
      <c r="BI114" s="199"/>
      <c r="BJ114" s="199"/>
      <c r="BK114" s="199"/>
      <c r="BL114" s="199"/>
      <c r="BM114" s="207" t="n">
        <v>58.5</v>
      </c>
      <c r="BN114" s="208" t="n">
        <v>42716</v>
      </c>
      <c r="BO114" s="207" t="n">
        <v>21.615</v>
      </c>
      <c r="BP114" s="208" t="n">
        <v>42716</v>
      </c>
      <c r="BQ114" s="207" t="n">
        <v>9.7</v>
      </c>
      <c r="BR114" s="208" t="n">
        <v>42716</v>
      </c>
      <c r="BS114" s="207" t="n">
        <v>49.6</v>
      </c>
      <c r="BT114" s="208" t="n">
        <v>42716</v>
      </c>
      <c r="BU114" s="207" t="n">
        <v>17.1</v>
      </c>
      <c r="BV114" s="208" t="n">
        <v>42716</v>
      </c>
      <c r="BW114" s="207" t="n">
        <v>15.2</v>
      </c>
      <c r="BX114" s="208" t="n">
        <v>42716</v>
      </c>
      <c r="BY114" s="207" t="n">
        <v>5.6929</v>
      </c>
      <c r="BZ114" s="208" t="n">
        <v>42716</v>
      </c>
      <c r="CC114" s="194" t="n">
        <v>8.58</v>
      </c>
      <c r="CG114" s="209" t="n">
        <v>6.10399917187123</v>
      </c>
    </row>
    <row r="115" customFormat="false" ht="13.8" hidden="false" customHeight="false" outlineLevel="0" collapsed="false">
      <c r="A115" s="210" t="s">
        <v>566</v>
      </c>
      <c r="B115" s="199" t="s">
        <v>621</v>
      </c>
      <c r="C115" s="199" t="s">
        <v>716</v>
      </c>
      <c r="D115" s="199" t="n">
        <v>18</v>
      </c>
      <c r="E115" s="119" t="n">
        <v>27</v>
      </c>
      <c r="F115" s="119" t="n">
        <v>34</v>
      </c>
      <c r="G115" s="224"/>
      <c r="H115" s="224"/>
      <c r="I115" s="223"/>
      <c r="J115" s="225"/>
      <c r="K115" s="226"/>
      <c r="L115" s="242"/>
      <c r="M115" s="243" t="n">
        <v>3.22</v>
      </c>
      <c r="N115" s="215" t="n">
        <v>42562</v>
      </c>
      <c r="O115" s="223"/>
      <c r="P115" s="223"/>
      <c r="Q115" s="223"/>
      <c r="R115" s="229"/>
      <c r="S115" s="226"/>
      <c r="T115" s="226"/>
      <c r="U115" s="194" t="n">
        <v>6.75</v>
      </c>
      <c r="V115" s="223"/>
      <c r="W115" s="223"/>
      <c r="X115" s="223"/>
      <c r="Y115" s="230"/>
      <c r="Z115" s="226"/>
      <c r="AA115" s="204" t="n">
        <f aca="false">(AC115/AG115)*10000</f>
        <v>80838.1329769664</v>
      </c>
      <c r="AB115" s="226"/>
      <c r="AC115" s="203" t="n">
        <f aca="false">(M115/U115)*(((100-CC115)/100)*((100-CG115)/100))*100</f>
        <v>39.471422727795</v>
      </c>
      <c r="AD115" s="226"/>
      <c r="AE115" s="203" t="n">
        <f aca="false">(M115/U115)*(((100-CC115)/(100-9))*((100-CG115)/(100-2)))*100</f>
        <v>44.2603977660855</v>
      </c>
      <c r="AF115" s="226"/>
      <c r="AG115" s="244" t="n">
        <v>4.88277268093782</v>
      </c>
      <c r="AH115" s="223"/>
      <c r="AI115" s="223"/>
      <c r="AJ115" s="223"/>
      <c r="AK115" s="223"/>
      <c r="AL115" s="223"/>
      <c r="AM115" s="199" t="s">
        <v>711</v>
      </c>
      <c r="AN115" s="223"/>
      <c r="AO115" s="219" t="s">
        <v>711</v>
      </c>
      <c r="AP115" s="223"/>
      <c r="AQ115" s="234"/>
      <c r="AR115" s="234"/>
      <c r="AS115" s="223"/>
      <c r="AT115" s="223"/>
      <c r="AU115" s="223"/>
      <c r="AV115" s="223"/>
      <c r="AW115" s="223"/>
      <c r="AX115" s="223"/>
      <c r="AY115" s="223"/>
      <c r="AZ115" s="223"/>
      <c r="BA115" s="223"/>
      <c r="BB115" s="223"/>
      <c r="BC115" s="223"/>
      <c r="BD115" s="223"/>
      <c r="BE115" s="223"/>
      <c r="BF115" s="199"/>
      <c r="BG115" s="207" t="n">
        <v>7.5333</v>
      </c>
      <c r="BH115" s="208" t="n">
        <v>42716</v>
      </c>
      <c r="BI115" s="199"/>
      <c r="BJ115" s="199"/>
      <c r="BK115" s="199"/>
      <c r="BL115" s="199"/>
      <c r="BM115" s="207" t="n">
        <v>64.1</v>
      </c>
      <c r="BN115" s="208" t="n">
        <v>42716</v>
      </c>
      <c r="BO115" s="207" t="n">
        <v>17.269</v>
      </c>
      <c r="BP115" s="208" t="n">
        <v>42716</v>
      </c>
      <c r="BQ115" s="207" t="n">
        <v>8.7</v>
      </c>
      <c r="BR115" s="208" t="n">
        <v>42716</v>
      </c>
      <c r="BS115" s="207" t="n">
        <v>51.5</v>
      </c>
      <c r="BT115" s="208" t="n">
        <v>42716</v>
      </c>
      <c r="BU115" s="207" t="n">
        <v>17</v>
      </c>
      <c r="BV115" s="208" t="n">
        <v>42716</v>
      </c>
      <c r="BW115" s="207" t="n">
        <v>19.3</v>
      </c>
      <c r="BX115" s="208" t="n">
        <v>42716</v>
      </c>
      <c r="BY115" s="207" t="n">
        <v>6.0985</v>
      </c>
      <c r="BZ115" s="208" t="n">
        <v>42716</v>
      </c>
      <c r="CA115" s="223"/>
      <c r="CB115" s="237"/>
      <c r="CC115" s="194" t="n">
        <v>8.58</v>
      </c>
      <c r="CD115" s="223"/>
      <c r="CE115" s="223"/>
      <c r="CF115" s="223"/>
      <c r="CG115" s="209" t="n">
        <v>9.49147969965379</v>
      </c>
      <c r="CH115" s="223"/>
      <c r="CI115" s="223"/>
      <c r="CJ115" s="223"/>
      <c r="CK115" s="223"/>
      <c r="CL115" s="223"/>
      <c r="CM115" s="223"/>
    </row>
    <row r="116" customFormat="false" ht="13.8" hidden="false" customHeight="false" outlineLevel="0" collapsed="false">
      <c r="A116" s="210" t="s">
        <v>472</v>
      </c>
      <c r="B116" s="199" t="s">
        <v>621</v>
      </c>
      <c r="C116" s="199" t="s">
        <v>716</v>
      </c>
      <c r="D116" s="199" t="n">
        <v>58</v>
      </c>
      <c r="E116" s="119" t="n">
        <v>28</v>
      </c>
      <c r="F116" s="119" t="n">
        <v>29</v>
      </c>
      <c r="K116" s="200"/>
      <c r="L116" s="242"/>
      <c r="M116" s="243" t="n">
        <v>2.12</v>
      </c>
      <c r="N116" s="202" t="n">
        <v>42562</v>
      </c>
      <c r="S116" s="200"/>
      <c r="T116" s="200"/>
      <c r="U116" s="194" t="n">
        <v>6.75</v>
      </c>
      <c r="Y116" s="203"/>
      <c r="Z116" s="200"/>
      <c r="AA116" s="204" t="n">
        <f aca="false">(AC116/AG116)*10000</f>
        <v>59278.3246991369</v>
      </c>
      <c r="AB116" s="200"/>
      <c r="AC116" s="203" t="n">
        <f aca="false">(M116/U116)*(((100-CC116)/100)*((100-CG116)/100))*100</f>
        <v>26.7153765085085</v>
      </c>
      <c r="AD116" s="200"/>
      <c r="AE116" s="203" t="n">
        <f aca="false">(M116/U116)*(((100-CC116)/(100-9))*((100-CG116)/(100-2)))*100</f>
        <v>29.9566904109761</v>
      </c>
      <c r="AF116" s="200"/>
      <c r="AG116" s="244" t="n">
        <v>4.50676982591876</v>
      </c>
      <c r="AM116" s="199" t="n">
        <v>98</v>
      </c>
      <c r="AN116" s="189" t="n">
        <v>42467</v>
      </c>
      <c r="AO116" s="219" t="s">
        <v>711</v>
      </c>
      <c r="AQ116" s="206"/>
      <c r="AR116" s="206"/>
      <c r="BF116" s="199"/>
      <c r="BG116" s="207" t="n">
        <v>2.392</v>
      </c>
      <c r="BH116" s="208" t="n">
        <v>42716</v>
      </c>
      <c r="BI116" s="199"/>
      <c r="BJ116" s="199"/>
      <c r="BK116" s="199"/>
      <c r="BL116" s="199"/>
      <c r="BM116" s="207" t="n">
        <v>61.3</v>
      </c>
      <c r="BN116" s="208" t="n">
        <v>42716</v>
      </c>
      <c r="BO116" s="207" t="n">
        <v>18.561</v>
      </c>
      <c r="BP116" s="208" t="n">
        <v>42716</v>
      </c>
      <c r="BQ116" s="207" t="n">
        <v>9.8</v>
      </c>
      <c r="BR116" s="208" t="n">
        <v>42716</v>
      </c>
      <c r="BS116" s="207" t="n">
        <v>45.4</v>
      </c>
      <c r="BT116" s="208" t="n">
        <v>42716</v>
      </c>
      <c r="BU116" s="207" t="n">
        <v>22.8</v>
      </c>
      <c r="BV116" s="208" t="n">
        <v>42716</v>
      </c>
      <c r="BW116" s="207" t="n">
        <v>77</v>
      </c>
      <c r="BX116" s="208" t="n">
        <v>42716</v>
      </c>
      <c r="BY116" s="207" t="n">
        <v>5.8463</v>
      </c>
      <c r="BZ116" s="208" t="n">
        <v>42716</v>
      </c>
      <c r="CC116" s="194" t="n">
        <v>8.58</v>
      </c>
      <c r="CG116" s="209" t="n">
        <v>6.95608108108107</v>
      </c>
    </row>
    <row r="117" customFormat="false" ht="13.8" hidden="false" customHeight="false" outlineLevel="0" collapsed="false">
      <c r="A117" s="210" t="s">
        <v>450</v>
      </c>
      <c r="B117" s="199" t="s">
        <v>621</v>
      </c>
      <c r="C117" s="199" t="s">
        <v>716</v>
      </c>
      <c r="D117" s="199" t="n">
        <v>62</v>
      </c>
      <c r="E117" s="119" t="n">
        <v>28</v>
      </c>
      <c r="F117" s="119" t="n">
        <v>30</v>
      </c>
      <c r="K117" s="200"/>
      <c r="L117" s="242"/>
      <c r="M117" s="243" t="n">
        <v>1.88</v>
      </c>
      <c r="N117" s="215" t="n">
        <v>42562</v>
      </c>
      <c r="S117" s="200"/>
      <c r="T117" s="200"/>
      <c r="U117" s="194" t="n">
        <v>6.75</v>
      </c>
      <c r="Y117" s="203"/>
      <c r="Z117" s="200"/>
      <c r="AA117" s="204" t="n">
        <f aca="false">(AC117/AG117)*10000</f>
        <v>44838.7786017805</v>
      </c>
      <c r="AB117" s="200"/>
      <c r="AC117" s="203" t="n">
        <f aca="false">(M117/U117)*(((100-CC117)/100)*((100-CG117)/100))*100</f>
        <v>23.6378343715908</v>
      </c>
      <c r="AD117" s="200"/>
      <c r="AE117" s="203" t="n">
        <f aca="false">(M117/U117)*(((100-CC117)/(100-9))*((100-CG117)/(100-2)))*100</f>
        <v>26.5057573128401</v>
      </c>
      <c r="AF117" s="200"/>
      <c r="AG117" s="244" t="n">
        <v>5.27173913043478</v>
      </c>
      <c r="AM117" s="199" t="s">
        <v>711</v>
      </c>
      <c r="AO117" s="219" t="s">
        <v>711</v>
      </c>
      <c r="AQ117" s="206"/>
      <c r="AR117" s="206"/>
      <c r="BF117" s="199"/>
      <c r="BG117" s="207" t="n">
        <v>53.408</v>
      </c>
      <c r="BH117" s="208" t="n">
        <v>42716</v>
      </c>
      <c r="BI117" s="199"/>
      <c r="BJ117" s="199"/>
      <c r="BK117" s="199"/>
      <c r="BL117" s="199"/>
      <c r="BM117" s="207" t="n">
        <v>17.9</v>
      </c>
      <c r="BN117" s="208" t="n">
        <v>42716</v>
      </c>
      <c r="BO117" s="207" t="n">
        <v>14.218</v>
      </c>
      <c r="BP117" s="208" t="n">
        <v>42716</v>
      </c>
      <c r="BQ117" s="207" t="n">
        <v>8.7</v>
      </c>
      <c r="BR117" s="208" t="n">
        <v>42716</v>
      </c>
      <c r="BS117" s="207" t="n">
        <v>49</v>
      </c>
      <c r="BT117" s="208" t="n">
        <v>42716</v>
      </c>
      <c r="BU117" s="207" t="n">
        <v>22.1</v>
      </c>
      <c r="BV117" s="208" t="n">
        <v>42716</v>
      </c>
      <c r="BW117" s="207" t="n">
        <v>78.5</v>
      </c>
      <c r="BX117" s="208" t="n">
        <v>42716</v>
      </c>
      <c r="BY117" s="207" t="n">
        <v>6.5753</v>
      </c>
      <c r="BZ117" s="208" t="n">
        <v>42716</v>
      </c>
      <c r="CC117" s="194" t="n">
        <v>8.58</v>
      </c>
      <c r="CG117" s="209" t="n">
        <v>7.16486102938633</v>
      </c>
    </row>
    <row r="118" s="233" customFormat="true" ht="13.8" hidden="false" customHeight="false" outlineLevel="0" collapsed="false">
      <c r="A118" s="222" t="s">
        <v>713</v>
      </c>
      <c r="B118" s="223" t="s">
        <v>621</v>
      </c>
      <c r="C118" s="223" t="s">
        <v>716</v>
      </c>
      <c r="D118" s="223" t="n">
        <v>55</v>
      </c>
      <c r="E118" s="224" t="n">
        <v>28</v>
      </c>
      <c r="F118" s="224" t="n">
        <v>31</v>
      </c>
      <c r="G118" s="224"/>
      <c r="H118" s="224"/>
      <c r="I118" s="223"/>
      <c r="J118" s="225"/>
      <c r="K118" s="226"/>
      <c r="L118" s="245"/>
      <c r="M118" s="246" t="n">
        <v>2.82</v>
      </c>
      <c r="N118" s="228" t="n">
        <v>42562</v>
      </c>
      <c r="O118" s="223"/>
      <c r="P118" s="223"/>
      <c r="Q118" s="223"/>
      <c r="R118" s="229"/>
      <c r="S118" s="226"/>
      <c r="T118" s="226"/>
      <c r="U118" s="223" t="n">
        <v>6.75</v>
      </c>
      <c r="V118" s="223"/>
      <c r="W118" s="223"/>
      <c r="X118" s="223"/>
      <c r="Y118" s="230"/>
      <c r="Z118" s="226"/>
      <c r="AA118" s="231" t="n">
        <f aca="false">(AC118/AG118)*10000</f>
        <v>74655.2524833548</v>
      </c>
      <c r="AB118" s="226"/>
      <c r="AC118" s="230" t="n">
        <f aca="false">(M118/U118)*(((100-CC118)/100)*((100-CG118)/100))*100</f>
        <v>35.6605672056413</v>
      </c>
      <c r="AD118" s="226"/>
      <c r="AE118" s="230" t="n">
        <f aca="false">(M118/U118)*(((100-CC118)/(100-9))*((100-CG118)/(100-2)))*100</f>
        <v>39.9871800915467</v>
      </c>
      <c r="AF118" s="226"/>
      <c r="AG118" s="247" t="n">
        <v>4.77669902912621</v>
      </c>
      <c r="AH118" s="223"/>
      <c r="AI118" s="223"/>
      <c r="AJ118" s="223"/>
      <c r="AK118" s="223"/>
      <c r="AL118" s="223"/>
      <c r="AM118" s="223" t="s">
        <v>711</v>
      </c>
      <c r="AN118" s="223"/>
      <c r="AO118" s="233" t="n">
        <v>96</v>
      </c>
      <c r="AP118" s="236" t="n">
        <v>42465</v>
      </c>
      <c r="AQ118" s="234"/>
      <c r="AR118" s="234"/>
      <c r="AS118" s="223"/>
      <c r="AT118" s="223"/>
      <c r="AU118" s="223"/>
      <c r="AV118" s="223"/>
      <c r="AW118" s="223"/>
      <c r="AX118" s="223"/>
      <c r="AY118" s="223"/>
      <c r="AZ118" s="223"/>
      <c r="BA118" s="223"/>
      <c r="BB118" s="223"/>
      <c r="BC118" s="223"/>
      <c r="BD118" s="223"/>
      <c r="BE118" s="223"/>
      <c r="BF118" s="223"/>
      <c r="BG118" s="235" t="n">
        <v>5.0956</v>
      </c>
      <c r="BH118" s="236" t="n">
        <v>42716</v>
      </c>
      <c r="BI118" s="223"/>
      <c r="BJ118" s="223"/>
      <c r="BK118" s="223"/>
      <c r="BL118" s="223"/>
      <c r="BM118" s="235" t="n">
        <v>61.4</v>
      </c>
      <c r="BN118" s="236" t="n">
        <v>42716</v>
      </c>
      <c r="BO118" s="235" t="n">
        <v>21.107</v>
      </c>
      <c r="BP118" s="236" t="n">
        <v>42716</v>
      </c>
      <c r="BQ118" s="235" t="n">
        <v>9</v>
      </c>
      <c r="BR118" s="236" t="n">
        <v>42716</v>
      </c>
      <c r="BS118" s="235" t="n">
        <v>47.6</v>
      </c>
      <c r="BT118" s="236" t="n">
        <v>42716</v>
      </c>
      <c r="BU118" s="235" t="n">
        <v>20.4</v>
      </c>
      <c r="BV118" s="236" t="n">
        <v>42716</v>
      </c>
      <c r="BW118" s="235" t="n">
        <v>16.8</v>
      </c>
      <c r="BX118" s="236" t="n">
        <v>42716</v>
      </c>
      <c r="BY118" s="235" t="n">
        <v>6.0219</v>
      </c>
      <c r="BZ118" s="236" t="n">
        <v>42716</v>
      </c>
      <c r="CA118" s="223"/>
      <c r="CB118" s="237"/>
      <c r="CC118" s="223" t="n">
        <v>8.58</v>
      </c>
      <c r="CD118" s="223"/>
      <c r="CE118" s="223"/>
      <c r="CF118" s="223"/>
      <c r="CG118" s="238" t="n">
        <v>6.631217838765</v>
      </c>
      <c r="CH118" s="223"/>
      <c r="CI118" s="223"/>
      <c r="CJ118" s="223"/>
      <c r="CK118" s="223"/>
      <c r="CL118" s="223"/>
      <c r="CM118" s="223"/>
    </row>
    <row r="119" customFormat="false" ht="13.8" hidden="false" customHeight="false" outlineLevel="0" collapsed="false">
      <c r="A119" s="210" t="s">
        <v>516</v>
      </c>
      <c r="B119" s="199" t="s">
        <v>621</v>
      </c>
      <c r="C119" s="199" t="s">
        <v>716</v>
      </c>
      <c r="D119" s="199" t="n">
        <v>68</v>
      </c>
      <c r="E119" s="119" t="n">
        <v>28</v>
      </c>
      <c r="F119" s="119" t="n">
        <v>32</v>
      </c>
      <c r="G119" s="224"/>
      <c r="H119" s="224"/>
      <c r="I119" s="223"/>
      <c r="J119" s="225"/>
      <c r="K119" s="226"/>
      <c r="L119" s="242"/>
      <c r="M119" s="243" t="n">
        <v>3.57</v>
      </c>
      <c r="N119" s="215" t="n">
        <v>42562</v>
      </c>
      <c r="O119" s="223"/>
      <c r="P119" s="223"/>
      <c r="Q119" s="223"/>
      <c r="R119" s="229"/>
      <c r="S119" s="226"/>
      <c r="T119" s="226"/>
      <c r="U119" s="194" t="n">
        <v>6.75</v>
      </c>
      <c r="V119" s="223"/>
      <c r="W119" s="223"/>
      <c r="X119" s="223"/>
      <c r="Y119" s="230"/>
      <c r="Z119" s="226"/>
      <c r="AA119" s="204" t="n">
        <f aca="false">(AC119/AG119)*10000</f>
        <v>94678.4399109855</v>
      </c>
      <c r="AB119" s="226"/>
      <c r="AC119" s="203" t="n">
        <f aca="false">(M119/U119)*(((100-CC119)/100)*((100-CG119)/100))*100</f>
        <v>43.4589560247146</v>
      </c>
      <c r="AD119" s="226"/>
      <c r="AE119" s="203" t="n">
        <f aca="false">(M119/U119)*(((100-CC119)/(100-9))*((100-CG119)/(100-2)))*100</f>
        <v>48.7317291149525</v>
      </c>
      <c r="AF119" s="226"/>
      <c r="AG119" s="244" t="n">
        <v>4.59016393442623</v>
      </c>
      <c r="AH119" s="223"/>
      <c r="AI119" s="223"/>
      <c r="AJ119" s="223"/>
      <c r="AK119" s="223"/>
      <c r="AL119" s="223"/>
      <c r="AM119" s="199" t="n">
        <v>96</v>
      </c>
      <c r="AN119" s="189" t="n">
        <v>42465</v>
      </c>
      <c r="AO119" s="194" t="n">
        <v>98</v>
      </c>
      <c r="AP119" s="189" t="n">
        <v>42467</v>
      </c>
      <c r="AQ119" s="234"/>
      <c r="AR119" s="234"/>
      <c r="AS119" s="223"/>
      <c r="AT119" s="223"/>
      <c r="AU119" s="223"/>
      <c r="AV119" s="223"/>
      <c r="AW119" s="223"/>
      <c r="AX119" s="223"/>
      <c r="AY119" s="223"/>
      <c r="AZ119" s="223"/>
      <c r="BA119" s="223"/>
      <c r="BB119" s="223"/>
      <c r="BC119" s="223"/>
      <c r="BD119" s="223"/>
      <c r="BE119" s="223"/>
      <c r="BF119" s="199"/>
      <c r="BG119" s="207" t="n">
        <v>2.1857</v>
      </c>
      <c r="BH119" s="208" t="n">
        <v>42716</v>
      </c>
      <c r="BI119" s="199"/>
      <c r="BJ119" s="199"/>
      <c r="BK119" s="199"/>
      <c r="BL119" s="199"/>
      <c r="BM119" s="207" t="n">
        <v>59.8</v>
      </c>
      <c r="BN119" s="208" t="n">
        <v>42716</v>
      </c>
      <c r="BO119" s="207" t="n">
        <v>19.493</v>
      </c>
      <c r="BP119" s="208" t="n">
        <v>42716</v>
      </c>
      <c r="BQ119" s="207" t="n">
        <v>8.8</v>
      </c>
      <c r="BR119" s="208" t="n">
        <v>42716</v>
      </c>
      <c r="BS119" s="207" t="n">
        <v>49.6</v>
      </c>
      <c r="BT119" s="208" t="n">
        <v>42716</v>
      </c>
      <c r="BU119" s="207" t="n">
        <v>19.2</v>
      </c>
      <c r="BV119" s="208" t="n">
        <v>42716</v>
      </c>
      <c r="BW119" s="207" t="n">
        <v>17</v>
      </c>
      <c r="BX119" s="208" t="n">
        <v>42716</v>
      </c>
      <c r="BY119" s="207" t="n">
        <v>6.2745</v>
      </c>
      <c r="BZ119" s="208" t="n">
        <v>42716</v>
      </c>
      <c r="CA119" s="223"/>
      <c r="CB119" s="237"/>
      <c r="CC119" s="194" t="n">
        <v>8.58</v>
      </c>
      <c r="CD119" s="223"/>
      <c r="CE119" s="223"/>
      <c r="CF119" s="223"/>
      <c r="CG119" s="209" t="n">
        <v>10.1178133836004</v>
      </c>
      <c r="CH119" s="223"/>
      <c r="CI119" s="223"/>
      <c r="CJ119" s="223"/>
      <c r="CK119" s="223"/>
      <c r="CL119" s="223"/>
      <c r="CM119" s="223"/>
    </row>
    <row r="120" customFormat="false" ht="13.8" hidden="false" customHeight="false" outlineLevel="0" collapsed="false">
      <c r="A120" s="210" t="s">
        <v>510</v>
      </c>
      <c r="B120" s="199" t="s">
        <v>621</v>
      </c>
      <c r="C120" s="199" t="s">
        <v>716</v>
      </c>
      <c r="D120" s="199" t="n">
        <v>21</v>
      </c>
      <c r="E120" s="119" t="n">
        <v>28</v>
      </c>
      <c r="F120" s="119" t="n">
        <v>33</v>
      </c>
      <c r="K120" s="200"/>
      <c r="L120" s="242"/>
      <c r="M120" s="243" t="n">
        <v>2.39</v>
      </c>
      <c r="N120" s="202" t="n">
        <v>42562</v>
      </c>
      <c r="S120" s="200"/>
      <c r="T120" s="200"/>
      <c r="U120" s="194" t="n">
        <v>6.75</v>
      </c>
      <c r="Y120" s="203"/>
      <c r="Z120" s="200"/>
      <c r="AA120" s="204" t="n">
        <f aca="false">(AC120/AG120)*10000</f>
        <v>85468.7005849097</v>
      </c>
      <c r="AB120" s="200"/>
      <c r="AC120" s="203" t="n">
        <f aca="false">(M120/U120)*(((100-CC120)/100)*((100-CG120)/100))*100</f>
        <v>30.0176626595054</v>
      </c>
      <c r="AD120" s="200"/>
      <c r="AE120" s="203" t="n">
        <f aca="false">(M120/U120)*(((100-CC120)/(100-9))*((100-CG120)/(100-2)))*100</f>
        <v>33.6596351867071</v>
      </c>
      <c r="AF120" s="200"/>
      <c r="AG120" s="244" t="n">
        <v>3.51212343864805</v>
      </c>
      <c r="AM120" s="199" t="s">
        <v>711</v>
      </c>
      <c r="AO120" s="219" t="s">
        <v>711</v>
      </c>
      <c r="AQ120" s="206"/>
      <c r="AR120" s="206"/>
      <c r="BF120" s="199"/>
      <c r="BG120" s="207" t="n">
        <v>8.3705</v>
      </c>
      <c r="BH120" s="208" t="n">
        <v>42716</v>
      </c>
      <c r="BI120" s="199"/>
      <c r="BJ120" s="199"/>
      <c r="BK120" s="199"/>
      <c r="BL120" s="199"/>
      <c r="BM120" s="207" t="n">
        <v>60.3</v>
      </c>
      <c r="BN120" s="208" t="n">
        <v>42716</v>
      </c>
      <c r="BO120" s="207" t="n">
        <v>19.591</v>
      </c>
      <c r="BP120" s="208" t="n">
        <v>42716</v>
      </c>
      <c r="BQ120" s="207" t="n">
        <v>7.7</v>
      </c>
      <c r="BR120" s="208" t="n">
        <v>42716</v>
      </c>
      <c r="BS120" s="207" t="n">
        <v>51.8</v>
      </c>
      <c r="BT120" s="208" t="n">
        <v>42716</v>
      </c>
      <c r="BU120" s="207" t="n">
        <v>18.2</v>
      </c>
      <c r="BV120" s="208" t="n">
        <v>42716</v>
      </c>
      <c r="BW120" s="207" t="n">
        <v>14.3</v>
      </c>
      <c r="BX120" s="208" t="n">
        <v>42716</v>
      </c>
      <c r="BY120" s="207" t="n">
        <v>5.9178</v>
      </c>
      <c r="BZ120" s="208" t="n">
        <v>42716</v>
      </c>
      <c r="CC120" s="194" t="n">
        <v>8.58</v>
      </c>
      <c r="CG120" s="209" t="n">
        <v>7.26545881317393</v>
      </c>
    </row>
    <row r="121" customFormat="false" ht="13.8" hidden="false" customHeight="false" outlineLevel="0" collapsed="false">
      <c r="A121" s="210" t="s">
        <v>564</v>
      </c>
      <c r="B121" s="199" t="s">
        <v>621</v>
      </c>
      <c r="C121" s="199" t="s">
        <v>716</v>
      </c>
      <c r="D121" s="199" t="n">
        <v>84</v>
      </c>
      <c r="E121" s="119" t="n">
        <v>28</v>
      </c>
      <c r="F121" s="119" t="n">
        <v>34</v>
      </c>
      <c r="K121" s="200"/>
      <c r="L121" s="242"/>
      <c r="M121" s="243" t="n">
        <v>3.47</v>
      </c>
      <c r="N121" s="215" t="n">
        <v>42562</v>
      </c>
      <c r="S121" s="200"/>
      <c r="T121" s="200"/>
      <c r="U121" s="194" t="n">
        <v>6.75</v>
      </c>
      <c r="Y121" s="203"/>
      <c r="Z121" s="200"/>
      <c r="AA121" s="204" t="n">
        <f aca="false">(AC121/AG121)*10000</f>
        <v>100209.926009719</v>
      </c>
      <c r="AB121" s="200"/>
      <c r="AC121" s="203" t="n">
        <f aca="false">(M121/U121)*(((100-CC121)/100)*((100-CG121)/100))*100</f>
        <v>43.8243966114925</v>
      </c>
      <c r="AD121" s="200"/>
      <c r="AE121" s="203" t="n">
        <f aca="false">(M121/U121)*(((100-CC121)/(100-9))*((100-CG121)/(100-2)))*100</f>
        <v>49.1415077500477</v>
      </c>
      <c r="AF121" s="200"/>
      <c r="AG121" s="244" t="n">
        <v>4.37325905292479</v>
      </c>
      <c r="AM121" s="199" t="n">
        <v>96</v>
      </c>
      <c r="AN121" s="189" t="n">
        <v>42465</v>
      </c>
      <c r="AO121" s="194" t="n">
        <v>98</v>
      </c>
      <c r="AP121" s="189" t="n">
        <v>42467</v>
      </c>
      <c r="AQ121" s="206"/>
      <c r="AR121" s="206"/>
      <c r="BF121" s="199"/>
      <c r="BG121" s="207" t="n">
        <v>3.9243</v>
      </c>
      <c r="BH121" s="208" t="n">
        <v>42716</v>
      </c>
      <c r="BI121" s="199"/>
      <c r="BJ121" s="199"/>
      <c r="BK121" s="199"/>
      <c r="BL121" s="199"/>
      <c r="BM121" s="207" t="n">
        <v>64.8</v>
      </c>
      <c r="BN121" s="208" t="n">
        <v>42716</v>
      </c>
      <c r="BO121" s="207" t="n">
        <v>17.037</v>
      </c>
      <c r="BP121" s="208" t="n">
        <v>42716</v>
      </c>
      <c r="BQ121" s="207" t="n">
        <v>7.3</v>
      </c>
      <c r="BR121" s="208" t="n">
        <v>42716</v>
      </c>
      <c r="BS121" s="207" t="n">
        <v>50.7</v>
      </c>
      <c r="BT121" s="208" t="n">
        <v>42716</v>
      </c>
      <c r="BU121" s="207" t="n">
        <v>17.9</v>
      </c>
      <c r="BV121" s="208" t="n">
        <v>42716</v>
      </c>
      <c r="BW121" s="207" t="n">
        <v>18</v>
      </c>
      <c r="BX121" s="208" t="n">
        <v>42716</v>
      </c>
      <c r="BY121" s="207" t="n">
        <v>5.9079</v>
      </c>
      <c r="BZ121" s="208" t="n">
        <v>42716</v>
      </c>
      <c r="CC121" s="194" t="n">
        <v>8.58</v>
      </c>
      <c r="CG121" s="209" t="n">
        <v>6.7499600830273</v>
      </c>
    </row>
    <row r="122" customFormat="false" ht="13.8" hidden="false" customHeight="false" outlineLevel="0" collapsed="false">
      <c r="A122" s="210" t="s">
        <v>524</v>
      </c>
      <c r="B122" s="199" t="s">
        <v>621</v>
      </c>
      <c r="C122" s="199" t="s">
        <v>716</v>
      </c>
      <c r="D122" s="199" t="n">
        <v>82</v>
      </c>
      <c r="E122" s="119" t="n">
        <v>29</v>
      </c>
      <c r="F122" s="119" t="n">
        <v>29</v>
      </c>
      <c r="K122" s="200"/>
      <c r="L122" s="242"/>
      <c r="M122" s="243" t="n">
        <v>1.64</v>
      </c>
      <c r="N122" s="202" t="n">
        <v>42562</v>
      </c>
      <c r="S122" s="200"/>
      <c r="T122" s="200"/>
      <c r="U122" s="194" t="n">
        <v>6.75</v>
      </c>
      <c r="Y122" s="203"/>
      <c r="Z122" s="200"/>
      <c r="AA122" s="204" t="n">
        <f aca="false">(AC122/AG122)*10000</f>
        <v>45363.9206006959</v>
      </c>
      <c r="AB122" s="200"/>
      <c r="AC122" s="203" t="n">
        <f aca="false">(M122/U122)*(((100-CC122)/100)*((100-CG122)/100))*100</f>
        <v>20.661203837226</v>
      </c>
      <c r="AD122" s="200"/>
      <c r="AE122" s="203" t="n">
        <f aca="false">(M122/U122)*(((100-CC122)/(100-9))*((100-CG122)/(100-2)))*100</f>
        <v>23.1679791850482</v>
      </c>
      <c r="AF122" s="200"/>
      <c r="AG122" s="244" t="n">
        <v>4.55454545454546</v>
      </c>
      <c r="AM122" s="199" t="n">
        <v>98</v>
      </c>
      <c r="AN122" s="189" t="n">
        <v>42467</v>
      </c>
      <c r="AO122" s="219" t="s">
        <v>711</v>
      </c>
      <c r="AQ122" s="206"/>
      <c r="AR122" s="206"/>
      <c r="BF122" s="199"/>
      <c r="BG122" s="207" t="n">
        <v>6.3143</v>
      </c>
      <c r="BH122" s="208" t="n">
        <v>42716</v>
      </c>
      <c r="BI122" s="199"/>
      <c r="BJ122" s="199"/>
      <c r="BK122" s="199"/>
      <c r="BL122" s="199"/>
      <c r="BM122" s="207" t="n">
        <v>60.6</v>
      </c>
      <c r="BN122" s="208" t="n">
        <v>42716</v>
      </c>
      <c r="BO122" s="207" t="n">
        <v>21.387</v>
      </c>
      <c r="BP122" s="208" t="n">
        <v>42716</v>
      </c>
      <c r="BQ122" s="207" t="n">
        <v>11.3</v>
      </c>
      <c r="BR122" s="208" t="n">
        <v>42716</v>
      </c>
      <c r="BS122" s="207" t="n">
        <v>46.6</v>
      </c>
      <c r="BT122" s="208" t="n">
        <v>42716</v>
      </c>
      <c r="BU122" s="207" t="n">
        <v>23.3</v>
      </c>
      <c r="BV122" s="208" t="n">
        <v>42716</v>
      </c>
      <c r="BW122" s="207" t="n">
        <v>13.1</v>
      </c>
      <c r="BX122" s="208" t="n">
        <v>42716</v>
      </c>
      <c r="BY122" s="207" t="n">
        <v>6.3138</v>
      </c>
      <c r="BZ122" s="208" t="n">
        <v>42716</v>
      </c>
      <c r="CC122" s="194" t="n">
        <v>8.58</v>
      </c>
      <c r="CG122" s="209" t="n">
        <v>6.98042944299183</v>
      </c>
    </row>
    <row r="123" s="233" customFormat="true" ht="13.8" hidden="false" customHeight="false" outlineLevel="0" collapsed="false">
      <c r="A123" s="222" t="s">
        <v>714</v>
      </c>
      <c r="B123" s="223" t="s">
        <v>621</v>
      </c>
      <c r="C123" s="223" t="s">
        <v>716</v>
      </c>
      <c r="D123" s="223" t="n">
        <v>38</v>
      </c>
      <c r="E123" s="224" t="n">
        <v>29</v>
      </c>
      <c r="F123" s="224" t="n">
        <v>30</v>
      </c>
      <c r="G123" s="224"/>
      <c r="H123" s="224"/>
      <c r="I123" s="223"/>
      <c r="J123" s="225"/>
      <c r="K123" s="226"/>
      <c r="L123" s="245"/>
      <c r="M123" s="246" t="n">
        <v>2.45</v>
      </c>
      <c r="N123" s="228" t="n">
        <v>42562</v>
      </c>
      <c r="O123" s="223"/>
      <c r="P123" s="223"/>
      <c r="Q123" s="223"/>
      <c r="R123" s="229"/>
      <c r="S123" s="226"/>
      <c r="T123" s="226"/>
      <c r="U123" s="223" t="n">
        <v>6.75</v>
      </c>
      <c r="V123" s="223"/>
      <c r="W123" s="223"/>
      <c r="X123" s="223"/>
      <c r="Y123" s="230"/>
      <c r="Z123" s="226"/>
      <c r="AA123" s="231" t="n">
        <f aca="false">(AC123/AG123)*10000</f>
        <v>71520.4228201587</v>
      </c>
      <c r="AB123" s="226"/>
      <c r="AC123" s="230" t="n">
        <f aca="false">(M123/U123)*(((100-CC123)/100)*((100-CG123)/100))*100</f>
        <v>30.5153804032677</v>
      </c>
      <c r="AD123" s="226"/>
      <c r="AE123" s="230" t="n">
        <f aca="false">(M123/U123)*(((100-CC123)/(100-9))*((100-CG123)/(100-2)))*100</f>
        <v>34.2177398556489</v>
      </c>
      <c r="AF123" s="226"/>
      <c r="AG123" s="247" t="n">
        <v>4.26666666666667</v>
      </c>
      <c r="AH123" s="223"/>
      <c r="AI123" s="223"/>
      <c r="AJ123" s="223"/>
      <c r="AK123" s="223"/>
      <c r="AL123" s="223"/>
      <c r="AM123" s="223" t="n">
        <v>82</v>
      </c>
      <c r="AN123" s="236" t="n">
        <v>42451</v>
      </c>
      <c r="AO123" s="233" t="s">
        <v>711</v>
      </c>
      <c r="AP123" s="223"/>
      <c r="AQ123" s="234"/>
      <c r="AR123" s="234"/>
      <c r="AS123" s="223"/>
      <c r="AT123" s="223"/>
      <c r="AU123" s="223"/>
      <c r="AV123" s="223"/>
      <c r="AW123" s="223"/>
      <c r="AX123" s="223"/>
      <c r="AY123" s="223"/>
      <c r="AZ123" s="223"/>
      <c r="BA123" s="223"/>
      <c r="BB123" s="223"/>
      <c r="BC123" s="223"/>
      <c r="BD123" s="223"/>
      <c r="BE123" s="223"/>
      <c r="BF123" s="223"/>
      <c r="BG123" s="235" t="n">
        <v>5.5218</v>
      </c>
      <c r="BH123" s="236" t="n">
        <v>42716</v>
      </c>
      <c r="BI123" s="223"/>
      <c r="BJ123" s="223"/>
      <c r="BK123" s="223"/>
      <c r="BL123" s="223"/>
      <c r="BM123" s="235" t="n">
        <v>64</v>
      </c>
      <c r="BN123" s="236" t="n">
        <v>42716</v>
      </c>
      <c r="BO123" s="235" t="n">
        <v>19.694</v>
      </c>
      <c r="BP123" s="236" t="n">
        <v>42716</v>
      </c>
      <c r="BQ123" s="235" t="n">
        <v>10.5</v>
      </c>
      <c r="BR123" s="236" t="n">
        <v>42716</v>
      </c>
      <c r="BS123" s="235" t="n">
        <v>50.3</v>
      </c>
      <c r="BT123" s="236" t="n">
        <v>42716</v>
      </c>
      <c r="BU123" s="235" t="n">
        <v>19.1</v>
      </c>
      <c r="BV123" s="236" t="n">
        <v>42716</v>
      </c>
      <c r="BW123" s="235" t="n">
        <v>11.4</v>
      </c>
      <c r="BX123" s="236" t="n">
        <v>42716</v>
      </c>
      <c r="BY123" s="235" t="n">
        <v>6.4022</v>
      </c>
      <c r="BZ123" s="236" t="n">
        <v>42716</v>
      </c>
      <c r="CA123" s="223"/>
      <c r="CB123" s="237"/>
      <c r="CC123" s="223" t="n">
        <v>8.58</v>
      </c>
      <c r="CD123" s="223"/>
      <c r="CE123" s="223"/>
      <c r="CF123" s="223"/>
      <c r="CG123" s="238" t="n">
        <v>8.03654908627286</v>
      </c>
      <c r="CH123" s="223"/>
      <c r="CI123" s="223"/>
      <c r="CJ123" s="223"/>
      <c r="CK123" s="223"/>
      <c r="CL123" s="223"/>
      <c r="CM123" s="223"/>
    </row>
    <row r="124" s="233" customFormat="true" ht="13.8" hidden="false" customHeight="false" outlineLevel="0" collapsed="false">
      <c r="A124" s="222" t="s">
        <v>713</v>
      </c>
      <c r="B124" s="223" t="s">
        <v>621</v>
      </c>
      <c r="C124" s="223" t="s">
        <v>716</v>
      </c>
      <c r="D124" s="223" t="n">
        <v>4</v>
      </c>
      <c r="E124" s="224" t="n">
        <v>29</v>
      </c>
      <c r="F124" s="224" t="n">
        <v>31</v>
      </c>
      <c r="G124" s="224"/>
      <c r="H124" s="224"/>
      <c r="I124" s="223"/>
      <c r="J124" s="225"/>
      <c r="K124" s="226"/>
      <c r="L124" s="245"/>
      <c r="M124" s="246" t="n">
        <v>2.41</v>
      </c>
      <c r="N124" s="228" t="n">
        <v>42562</v>
      </c>
      <c r="O124" s="223"/>
      <c r="P124" s="223"/>
      <c r="Q124" s="223"/>
      <c r="R124" s="229"/>
      <c r="S124" s="226"/>
      <c r="T124" s="226"/>
      <c r="U124" s="223" t="n">
        <v>6.75</v>
      </c>
      <c r="V124" s="223"/>
      <c r="W124" s="223"/>
      <c r="X124" s="223"/>
      <c r="Y124" s="230"/>
      <c r="Z124" s="226"/>
      <c r="AA124" s="231" t="n">
        <f aca="false">(AC124/AG124)*10000</f>
        <v>61721.6772794301</v>
      </c>
      <c r="AB124" s="226"/>
      <c r="AC124" s="230" t="n">
        <f aca="false">(M124/U124)*(((100-CC124)/100)*((100-CG124)/100))*100</f>
        <v>30.4774741845633</v>
      </c>
      <c r="AD124" s="226"/>
      <c r="AE124" s="230" t="n">
        <f aca="false">(M124/U124)*(((100-CC124)/(100-9))*((100-CG124)/(100-2)))*100</f>
        <v>34.1752345644352</v>
      </c>
      <c r="AF124" s="226"/>
      <c r="AG124" s="247" t="n">
        <v>4.93788819875776</v>
      </c>
      <c r="AH124" s="223"/>
      <c r="AI124" s="223"/>
      <c r="AJ124" s="223"/>
      <c r="AK124" s="223"/>
      <c r="AL124" s="223"/>
      <c r="AM124" s="223" t="s">
        <v>711</v>
      </c>
      <c r="AN124" s="223"/>
      <c r="AO124" s="233" t="n">
        <v>96</v>
      </c>
      <c r="AP124" s="236" t="n">
        <v>42465</v>
      </c>
      <c r="AQ124" s="234"/>
      <c r="AR124" s="234"/>
      <c r="AS124" s="223"/>
      <c r="AT124" s="223"/>
      <c r="AU124" s="223"/>
      <c r="AV124" s="223"/>
      <c r="AW124" s="223"/>
      <c r="AX124" s="223"/>
      <c r="AY124" s="223"/>
      <c r="AZ124" s="223"/>
      <c r="BA124" s="223"/>
      <c r="BB124" s="223"/>
      <c r="BC124" s="223"/>
      <c r="BD124" s="223"/>
      <c r="BE124" s="223"/>
      <c r="BF124" s="223"/>
      <c r="BG124" s="235" t="n">
        <v>6.0402</v>
      </c>
      <c r="BH124" s="236" t="n">
        <v>42716</v>
      </c>
      <c r="BI124" s="223"/>
      <c r="BJ124" s="223"/>
      <c r="BK124" s="223"/>
      <c r="BL124" s="223"/>
      <c r="BM124" s="235" t="n">
        <v>57.9</v>
      </c>
      <c r="BN124" s="236" t="n">
        <v>42716</v>
      </c>
      <c r="BO124" s="235" t="n">
        <v>21.313</v>
      </c>
      <c r="BP124" s="236" t="n">
        <v>42716</v>
      </c>
      <c r="BQ124" s="235" t="n">
        <v>9.9</v>
      </c>
      <c r="BR124" s="236" t="n">
        <v>42716</v>
      </c>
      <c r="BS124" s="235" t="n">
        <v>48</v>
      </c>
      <c r="BT124" s="236" t="n">
        <v>42716</v>
      </c>
      <c r="BU124" s="235" t="n">
        <v>20.5</v>
      </c>
      <c r="BV124" s="236" t="n">
        <v>42716</v>
      </c>
      <c r="BW124" s="235" t="n">
        <v>18</v>
      </c>
      <c r="BX124" s="236" t="n">
        <v>42716</v>
      </c>
      <c r="BY124" s="235" t="n">
        <v>6.1206</v>
      </c>
      <c r="BZ124" s="236" t="n">
        <v>42716</v>
      </c>
      <c r="CA124" s="223"/>
      <c r="CB124" s="237"/>
      <c r="CC124" s="223" t="n">
        <v>8.58</v>
      </c>
      <c r="CD124" s="223"/>
      <c r="CE124" s="223"/>
      <c r="CF124" s="223"/>
      <c r="CG124" s="238" t="n">
        <v>6.62631784459197</v>
      </c>
      <c r="CH124" s="223"/>
      <c r="CI124" s="223"/>
      <c r="CJ124" s="223"/>
      <c r="CK124" s="223"/>
      <c r="CL124" s="223"/>
      <c r="CM124" s="223"/>
    </row>
    <row r="125" customFormat="false" ht="13.8" hidden="false" customHeight="false" outlineLevel="0" collapsed="false">
      <c r="A125" s="210" t="s">
        <v>538</v>
      </c>
      <c r="B125" s="199" t="s">
        <v>621</v>
      </c>
      <c r="C125" s="199" t="s">
        <v>716</v>
      </c>
      <c r="D125" s="199" t="n">
        <v>17</v>
      </c>
      <c r="E125" s="119" t="n">
        <v>29</v>
      </c>
      <c r="F125" s="119" t="n">
        <v>32</v>
      </c>
      <c r="K125" s="200"/>
      <c r="L125" s="242"/>
      <c r="M125" s="243" t="n">
        <v>1.74</v>
      </c>
      <c r="N125" s="215" t="n">
        <v>42562</v>
      </c>
      <c r="S125" s="200"/>
      <c r="T125" s="200"/>
      <c r="U125" s="194" t="n">
        <v>6.75</v>
      </c>
      <c r="Y125" s="203"/>
      <c r="Z125" s="200"/>
      <c r="AA125" s="204" t="n">
        <f aca="false">(AC125/AG125)*10000</f>
        <v>45036.2793514399</v>
      </c>
      <c r="AB125" s="200"/>
      <c r="AC125" s="203" t="n">
        <f aca="false">(M125/U125)*(((100-CC125)/100)*((100-CG125)/100))*100</f>
        <v>21.7147401969736</v>
      </c>
      <c r="AD125" s="200"/>
      <c r="AE125" s="203" t="n">
        <f aca="false">(M125/U125)*(((100-CC125)/(100-9))*((100-CG125)/(100-2)))*100</f>
        <v>24.3493386375573</v>
      </c>
      <c r="AF125" s="200"/>
      <c r="AG125" s="244" t="n">
        <v>4.82161060142712</v>
      </c>
      <c r="AM125" s="199" t="n">
        <v>82</v>
      </c>
      <c r="AN125" s="189" t="n">
        <v>42451</v>
      </c>
      <c r="AO125" s="219" t="s">
        <v>711</v>
      </c>
      <c r="AQ125" s="206"/>
      <c r="AR125" s="206"/>
      <c r="BF125" s="199"/>
      <c r="BG125" s="207" t="n">
        <v>1.7054</v>
      </c>
      <c r="BH125" s="208" t="n">
        <v>42716</v>
      </c>
      <c r="BI125" s="199"/>
      <c r="BJ125" s="199"/>
      <c r="BK125" s="199"/>
      <c r="BL125" s="199"/>
      <c r="BM125" s="207" t="n">
        <v>57.2</v>
      </c>
      <c r="BN125" s="208" t="n">
        <v>42716</v>
      </c>
      <c r="BO125" s="207" t="n">
        <v>19.96</v>
      </c>
      <c r="BP125" s="208" t="n">
        <v>42716</v>
      </c>
      <c r="BQ125" s="207" t="n">
        <v>9.2</v>
      </c>
      <c r="BR125" s="208" t="n">
        <v>42716</v>
      </c>
      <c r="BS125" s="207" t="n">
        <v>48.1</v>
      </c>
      <c r="BT125" s="208" t="n">
        <v>42716</v>
      </c>
      <c r="BU125" s="207" t="n">
        <v>21.2</v>
      </c>
      <c r="BV125" s="208" t="n">
        <v>42716</v>
      </c>
      <c r="BW125" s="207" t="n">
        <v>19.7</v>
      </c>
      <c r="BX125" s="208" t="n">
        <v>42716</v>
      </c>
      <c r="BY125" s="207" t="n">
        <v>6.1618</v>
      </c>
      <c r="BZ125" s="208" t="n">
        <v>42716</v>
      </c>
      <c r="CC125" s="194" t="n">
        <v>8.58</v>
      </c>
      <c r="CG125" s="209" t="n">
        <v>7.85581242467404</v>
      </c>
    </row>
    <row r="126" customFormat="false" ht="13.8" hidden="false" customHeight="false" outlineLevel="0" collapsed="false">
      <c r="A126" s="210" t="s">
        <v>454</v>
      </c>
      <c r="B126" s="199" t="s">
        <v>621</v>
      </c>
      <c r="C126" s="199" t="s">
        <v>716</v>
      </c>
      <c r="D126" s="199" t="n">
        <v>36</v>
      </c>
      <c r="E126" s="119" t="n">
        <v>29</v>
      </c>
      <c r="F126" s="119" t="n">
        <v>33</v>
      </c>
      <c r="K126" s="200"/>
      <c r="L126" s="242"/>
      <c r="M126" s="243" t="n">
        <v>1.94</v>
      </c>
      <c r="N126" s="202" t="n">
        <v>42562</v>
      </c>
      <c r="S126" s="200"/>
      <c r="T126" s="200"/>
      <c r="U126" s="194" t="n">
        <v>6.75</v>
      </c>
      <c r="Y126" s="203"/>
      <c r="Z126" s="200"/>
      <c r="AA126" s="204" t="n">
        <f aca="false">(AC126/AG126)*10000</f>
        <v>50568.6988275766</v>
      </c>
      <c r="AB126" s="200"/>
      <c r="AC126" s="203" t="n">
        <f aca="false">(M126/U126)*(((100-CC126)/100)*((100-CG126)/100))*100</f>
        <v>24.6279540499828</v>
      </c>
      <c r="AD126" s="200"/>
      <c r="AE126" s="203" t="n">
        <f aca="false">(M126/U126)*(((100-CC126)/(100-9))*((100-CG126)/(100-2)))*100</f>
        <v>27.6160058869509</v>
      </c>
      <c r="AF126" s="200"/>
      <c r="AG126" s="244" t="n">
        <v>4.87019730010384</v>
      </c>
      <c r="AM126" s="199" t="n">
        <v>96</v>
      </c>
      <c r="AN126" s="189" t="n">
        <v>42465</v>
      </c>
      <c r="AO126" s="194" t="n">
        <v>98</v>
      </c>
      <c r="AP126" s="189" t="n">
        <v>42467</v>
      </c>
      <c r="AQ126" s="206"/>
      <c r="AR126" s="206"/>
      <c r="BF126" s="199"/>
      <c r="BG126" s="207" t="n">
        <v>53.794</v>
      </c>
      <c r="BH126" s="208" t="n">
        <v>42716</v>
      </c>
      <c r="BI126" s="199"/>
      <c r="BJ126" s="199"/>
      <c r="BK126" s="199"/>
      <c r="BL126" s="199"/>
      <c r="BM126" s="207" t="n">
        <v>14.8</v>
      </c>
      <c r="BN126" s="208" t="n">
        <v>42716</v>
      </c>
      <c r="BO126" s="207" t="n">
        <v>14.27</v>
      </c>
      <c r="BP126" s="208" t="n">
        <v>42716</v>
      </c>
      <c r="BQ126" s="207" t="n">
        <v>10.9</v>
      </c>
      <c r="BR126" s="208" t="n">
        <v>42716</v>
      </c>
      <c r="BS126" s="207" t="n">
        <v>45.2</v>
      </c>
      <c r="BT126" s="208" t="n">
        <v>42716</v>
      </c>
      <c r="BU126" s="207" t="n">
        <v>21.9</v>
      </c>
      <c r="BV126" s="208" t="n">
        <v>42716</v>
      </c>
      <c r="BW126" s="207" t="n">
        <v>68.1</v>
      </c>
      <c r="BX126" s="208" t="n">
        <v>42716</v>
      </c>
      <c r="BY126" s="207" t="n">
        <v>6.4595</v>
      </c>
      <c r="BZ126" s="208" t="n">
        <v>42716</v>
      </c>
      <c r="CC126" s="194" t="n">
        <v>8.58</v>
      </c>
      <c r="CG126" s="209" t="n">
        <v>6.26772444986897</v>
      </c>
    </row>
    <row r="127" customFormat="false" ht="13.8" hidden="false" customHeight="false" outlineLevel="0" collapsed="false">
      <c r="A127" s="210" t="s">
        <v>458</v>
      </c>
      <c r="B127" s="199" t="s">
        <v>621</v>
      </c>
      <c r="C127" s="199" t="s">
        <v>716</v>
      </c>
      <c r="D127" s="199" t="n">
        <v>85</v>
      </c>
      <c r="E127" s="119" t="n">
        <v>29</v>
      </c>
      <c r="F127" s="119" t="n">
        <v>34</v>
      </c>
      <c r="G127" s="224"/>
      <c r="H127" s="224"/>
      <c r="I127" s="223"/>
      <c r="J127" s="225"/>
      <c r="K127" s="226"/>
      <c r="L127" s="242"/>
      <c r="M127" s="243" t="n">
        <v>1.94</v>
      </c>
      <c r="N127" s="215" t="n">
        <v>42562</v>
      </c>
      <c r="O127" s="223"/>
      <c r="P127" s="223"/>
      <c r="Q127" s="223"/>
      <c r="R127" s="229"/>
      <c r="S127" s="226"/>
      <c r="T127" s="226"/>
      <c r="U127" s="194" t="n">
        <v>6.75</v>
      </c>
      <c r="V127" s="223"/>
      <c r="W127" s="223"/>
      <c r="X127" s="223"/>
      <c r="Y127" s="230"/>
      <c r="Z127" s="226"/>
      <c r="AA127" s="204" t="n">
        <f aca="false">(AC127/AG127)*10000</f>
        <v>48507.8175193394</v>
      </c>
      <c r="AB127" s="226"/>
      <c r="AC127" s="203" t="n">
        <f aca="false">(M127/U127)*(((100-CC127)/100)*((100-CG127)/100))*100</f>
        <v>24.7800239171462</v>
      </c>
      <c r="AD127" s="226"/>
      <c r="AE127" s="203" t="n">
        <f aca="false">(M127/U127)*(((100-CC127)/(100-9))*((100-CG127)/(100-2)))*100</f>
        <v>27.7865260340281</v>
      </c>
      <c r="AF127" s="226"/>
      <c r="AG127" s="244" t="n">
        <v>5.10845986984816</v>
      </c>
      <c r="AH127" s="223"/>
      <c r="AI127" s="223"/>
      <c r="AJ127" s="223"/>
      <c r="AK127" s="223"/>
      <c r="AL127" s="223"/>
      <c r="AM127" s="199" t="n">
        <v>96</v>
      </c>
      <c r="AN127" s="189" t="n">
        <v>42465</v>
      </c>
      <c r="AO127" s="194" t="n">
        <v>98</v>
      </c>
      <c r="AP127" s="189" t="n">
        <v>42467</v>
      </c>
      <c r="AQ127" s="234"/>
      <c r="AR127" s="234"/>
      <c r="AS127" s="223"/>
      <c r="AT127" s="223"/>
      <c r="AU127" s="223"/>
      <c r="AV127" s="223"/>
      <c r="AW127" s="223"/>
      <c r="AX127" s="223"/>
      <c r="AY127" s="223"/>
      <c r="AZ127" s="223"/>
      <c r="BA127" s="223"/>
      <c r="BB127" s="223"/>
      <c r="BC127" s="223"/>
      <c r="BD127" s="223"/>
      <c r="BE127" s="223"/>
      <c r="BF127" s="199"/>
      <c r="BG127" s="207" t="n">
        <v>2.7146</v>
      </c>
      <c r="BH127" s="208" t="n">
        <v>42716</v>
      </c>
      <c r="BI127" s="199"/>
      <c r="BJ127" s="199"/>
      <c r="BK127" s="199"/>
      <c r="BL127" s="199"/>
      <c r="BM127" s="207" t="n">
        <v>60.3</v>
      </c>
      <c r="BN127" s="208" t="n">
        <v>42716</v>
      </c>
      <c r="BO127" s="207" t="n">
        <v>17.734</v>
      </c>
      <c r="BP127" s="208" t="n">
        <v>42716</v>
      </c>
      <c r="BQ127" s="207" t="n">
        <v>10.1</v>
      </c>
      <c r="BR127" s="208" t="n">
        <v>42716</v>
      </c>
      <c r="BS127" s="207" t="n">
        <v>46.7</v>
      </c>
      <c r="BT127" s="208" t="n">
        <v>42716</v>
      </c>
      <c r="BU127" s="207" t="n">
        <v>22.7</v>
      </c>
      <c r="BV127" s="208" t="n">
        <v>42716</v>
      </c>
      <c r="BW127" s="207" t="n">
        <v>52.2</v>
      </c>
      <c r="BX127" s="208" t="n">
        <v>42716</v>
      </c>
      <c r="BY127" s="207" t="n">
        <v>6.1405</v>
      </c>
      <c r="BZ127" s="208" t="n">
        <v>42716</v>
      </c>
      <c r="CA127" s="223"/>
      <c r="CB127" s="237"/>
      <c r="CC127" s="194" t="n">
        <v>8.58</v>
      </c>
      <c r="CD127" s="223"/>
      <c r="CE127" s="223"/>
      <c r="CF127" s="223"/>
      <c r="CG127" s="209" t="n">
        <v>5.68895714086275</v>
      </c>
      <c r="CH127" s="223"/>
      <c r="CI127" s="223"/>
      <c r="CJ127" s="223"/>
      <c r="CK127" s="223"/>
      <c r="CL127" s="223"/>
      <c r="CM127" s="223"/>
    </row>
    <row r="128" customFormat="false" ht="13.8" hidden="false" customHeight="false" outlineLevel="0" collapsed="false">
      <c r="A128" s="210" t="s">
        <v>444</v>
      </c>
      <c r="B128" s="199" t="s">
        <v>621</v>
      </c>
      <c r="C128" s="199" t="s">
        <v>716</v>
      </c>
      <c r="D128" s="199" t="n">
        <v>64</v>
      </c>
      <c r="E128" s="119" t="n">
        <v>30</v>
      </c>
      <c r="F128" s="119" t="n">
        <v>29</v>
      </c>
      <c r="K128" s="200"/>
      <c r="L128" s="242"/>
      <c r="M128" s="243" t="n">
        <v>2.46</v>
      </c>
      <c r="N128" s="202" t="n">
        <v>42562</v>
      </c>
      <c r="S128" s="200"/>
      <c r="T128" s="200"/>
      <c r="U128" s="194" t="n">
        <v>6.75</v>
      </c>
      <c r="Y128" s="203"/>
      <c r="Z128" s="200"/>
      <c r="AA128" s="204" t="n">
        <f aca="false">(AC128/AG128)*10000</f>
        <v>62008.6907224279</v>
      </c>
      <c r="AB128" s="200"/>
      <c r="AC128" s="203" t="n">
        <f aca="false">(M128/U128)*(((100-CC128)/100)*((100-CG128)/100))*100</f>
        <v>31.0684039260098</v>
      </c>
      <c r="AD128" s="200"/>
      <c r="AE128" s="203" t="n">
        <f aca="false">(M128/U128)*(((100-CC128)/(100-9))*((100-CG128)/(100-2)))*100</f>
        <v>34.8378604238729</v>
      </c>
      <c r="AF128" s="200"/>
      <c r="AG128" s="244" t="n">
        <v>5.0103305785124</v>
      </c>
      <c r="AM128" s="199" t="n">
        <v>96</v>
      </c>
      <c r="AN128" s="189" t="n">
        <v>42465</v>
      </c>
      <c r="AO128" s="194" t="n">
        <v>98</v>
      </c>
      <c r="AP128" s="189" t="n">
        <v>42467</v>
      </c>
      <c r="AQ128" s="206"/>
      <c r="AR128" s="206"/>
      <c r="BF128" s="199"/>
      <c r="BG128" s="207" t="n">
        <v>675.29</v>
      </c>
      <c r="BH128" s="208" t="n">
        <v>42716</v>
      </c>
      <c r="BI128" s="199"/>
      <c r="BJ128" s="199"/>
      <c r="BK128" s="199"/>
      <c r="BL128" s="199"/>
      <c r="BM128" s="207" t="n">
        <v>-216.9</v>
      </c>
      <c r="BN128" s="208" t="n">
        <v>42716</v>
      </c>
      <c r="BO128" s="207" t="n">
        <v>3.1805</v>
      </c>
      <c r="BP128" s="208" t="n">
        <v>42716</v>
      </c>
      <c r="BQ128" s="207" t="n">
        <v>144</v>
      </c>
      <c r="BR128" s="208" t="n">
        <v>42716</v>
      </c>
      <c r="BS128" s="207" t="n">
        <v>61.9</v>
      </c>
      <c r="BT128" s="208" t="n">
        <v>42716</v>
      </c>
      <c r="BU128" s="207" t="n">
        <v>81.9</v>
      </c>
      <c r="BV128" s="208" t="n">
        <v>42716</v>
      </c>
      <c r="BW128" s="207" t="n">
        <v>295.9</v>
      </c>
      <c r="BX128" s="208" t="n">
        <v>42716</v>
      </c>
      <c r="BY128" s="207" t="n">
        <v>37.45</v>
      </c>
      <c r="BZ128" s="208" t="n">
        <v>42716</v>
      </c>
      <c r="CC128" s="194" t="n">
        <v>8.58</v>
      </c>
      <c r="CG128" s="209" t="n">
        <v>6.75052580488594</v>
      </c>
    </row>
    <row r="129" customFormat="false" ht="13.8" hidden="false" customHeight="false" outlineLevel="0" collapsed="false">
      <c r="A129" s="210" t="s">
        <v>544</v>
      </c>
      <c r="B129" s="199" t="s">
        <v>621</v>
      </c>
      <c r="C129" s="199" t="s">
        <v>716</v>
      </c>
      <c r="D129" s="199" t="n">
        <v>31</v>
      </c>
      <c r="E129" s="119" t="n">
        <v>30</v>
      </c>
      <c r="F129" s="119" t="n">
        <v>30</v>
      </c>
      <c r="K129" s="200"/>
      <c r="L129" s="242"/>
      <c r="M129" s="243" t="n">
        <v>2.64</v>
      </c>
      <c r="N129" s="215" t="n">
        <v>42562</v>
      </c>
      <c r="S129" s="200"/>
      <c r="T129" s="200"/>
      <c r="U129" s="194" t="n">
        <v>6.75</v>
      </c>
      <c r="Y129" s="203"/>
      <c r="Z129" s="200"/>
      <c r="AA129" s="204" t="n">
        <f aca="false">(AC129/AG129)*10000</f>
        <v>70218.6081589139</v>
      </c>
      <c r="AB129" s="200"/>
      <c r="AC129" s="203" t="n">
        <f aca="false">(M129/U129)*(((100-CC129)/100)*((100-CG129)/100))*100</f>
        <v>33.1817344437221</v>
      </c>
      <c r="AD129" s="200"/>
      <c r="AE129" s="203" t="n">
        <f aca="false">(M129/U129)*(((100-CC129)/(100-9))*((100-CG129)/(100-2)))*100</f>
        <v>37.2075963710721</v>
      </c>
      <c r="AF129" s="200"/>
      <c r="AG129" s="244" t="n">
        <v>4.72549019607843</v>
      </c>
      <c r="AM129" s="199" t="n">
        <v>96</v>
      </c>
      <c r="AN129" s="189" t="n">
        <v>42465</v>
      </c>
      <c r="AO129" s="194" t="n">
        <v>98</v>
      </c>
      <c r="AP129" s="189" t="n">
        <v>42467</v>
      </c>
      <c r="AQ129" s="206"/>
      <c r="AR129" s="206"/>
      <c r="BF129" s="199"/>
      <c r="BG129" s="207" t="n">
        <v>2.9906</v>
      </c>
      <c r="BH129" s="208" t="n">
        <v>42716</v>
      </c>
      <c r="BI129" s="199"/>
      <c r="BJ129" s="199"/>
      <c r="BK129" s="199"/>
      <c r="BL129" s="199"/>
      <c r="BM129" s="207" t="n">
        <v>61.9</v>
      </c>
      <c r="BN129" s="208" t="n">
        <v>42716</v>
      </c>
      <c r="BO129" s="207" t="n">
        <v>19.117</v>
      </c>
      <c r="BP129" s="208" t="n">
        <v>42716</v>
      </c>
      <c r="BQ129" s="207" t="n">
        <v>10</v>
      </c>
      <c r="BR129" s="208" t="n">
        <v>42716</v>
      </c>
      <c r="BS129" s="207" t="n">
        <v>49.1</v>
      </c>
      <c r="BT129" s="208" t="n">
        <v>42716</v>
      </c>
      <c r="BU129" s="207" t="n">
        <v>19</v>
      </c>
      <c r="BV129" s="208" t="n">
        <v>42716</v>
      </c>
      <c r="BW129" s="207" t="n">
        <v>19</v>
      </c>
      <c r="BX129" s="208" t="n">
        <v>42716</v>
      </c>
      <c r="BY129" s="207" t="n">
        <v>6.1459</v>
      </c>
      <c r="BZ129" s="208" t="n">
        <v>42716</v>
      </c>
      <c r="CC129" s="194" t="n">
        <v>8.58</v>
      </c>
      <c r="CG129" s="209" t="n">
        <v>7.19791956905359</v>
      </c>
    </row>
    <row r="130" customFormat="false" ht="13.8" hidden="false" customHeight="false" outlineLevel="0" collapsed="false">
      <c r="A130" s="210" t="s">
        <v>594</v>
      </c>
      <c r="B130" s="199" t="s">
        <v>621</v>
      </c>
      <c r="C130" s="199" t="s">
        <v>716</v>
      </c>
      <c r="D130" s="199" t="n">
        <v>44</v>
      </c>
      <c r="E130" s="119" t="n">
        <v>30</v>
      </c>
      <c r="F130" s="119" t="n">
        <v>31</v>
      </c>
      <c r="K130" s="200"/>
      <c r="L130" s="242"/>
      <c r="M130" s="243" t="n">
        <v>3.46</v>
      </c>
      <c r="N130" s="202" t="n">
        <v>42562</v>
      </c>
      <c r="S130" s="200"/>
      <c r="T130" s="200"/>
      <c r="U130" s="194" t="n">
        <v>6.75</v>
      </c>
      <c r="Y130" s="203"/>
      <c r="Z130" s="200"/>
      <c r="AA130" s="204" t="n">
        <f aca="false">(AC130/AG130)*10000</f>
        <v>93398.4706496479</v>
      </c>
      <c r="AB130" s="200"/>
      <c r="AC130" s="203" t="n">
        <f aca="false">(M130/U130)*(((100-CC130)/100)*((100-CG130)/100))*100</f>
        <v>43.7145251024901</v>
      </c>
      <c r="AD130" s="200"/>
      <c r="AE130" s="203" t="n">
        <f aca="false">(M130/U130)*(((100-CC130)/(100-9))*((100-CG130)/(100-2)))*100</f>
        <v>49.0183057888429</v>
      </c>
      <c r="AF130" s="200"/>
      <c r="AG130" s="244" t="n">
        <v>4.68043264503442</v>
      </c>
      <c r="AM130" s="199" t="s">
        <v>711</v>
      </c>
      <c r="AO130" s="194" t="n">
        <v>96</v>
      </c>
      <c r="AP130" s="189" t="n">
        <v>42465</v>
      </c>
      <c r="AQ130" s="206"/>
      <c r="AR130" s="206"/>
      <c r="BF130" s="199"/>
      <c r="BG130" s="207" t="n">
        <v>5.373</v>
      </c>
      <c r="BH130" s="208" t="n">
        <v>42716</v>
      </c>
      <c r="BI130" s="199"/>
      <c r="BJ130" s="199"/>
      <c r="BK130" s="199"/>
      <c r="BL130" s="199"/>
      <c r="BM130" s="207" t="n">
        <v>63.2</v>
      </c>
      <c r="BN130" s="208" t="n">
        <v>42716</v>
      </c>
      <c r="BO130" s="207" t="n">
        <v>18.844</v>
      </c>
      <c r="BP130" s="208" t="n">
        <v>42716</v>
      </c>
      <c r="BQ130" s="207" t="n">
        <v>8.8</v>
      </c>
      <c r="BR130" s="208" t="n">
        <v>42716</v>
      </c>
      <c r="BS130" s="207" t="n">
        <v>52.4</v>
      </c>
      <c r="BT130" s="208" t="n">
        <v>42716</v>
      </c>
      <c r="BU130" s="207" t="n">
        <v>15.9</v>
      </c>
      <c r="BV130" s="208" t="n">
        <v>42716</v>
      </c>
      <c r="BW130" s="207" t="n">
        <v>9.8</v>
      </c>
      <c r="BX130" s="208" t="n">
        <v>42716</v>
      </c>
      <c r="BY130" s="207" t="n">
        <v>6.0346</v>
      </c>
      <c r="BZ130" s="208" t="n">
        <v>42716</v>
      </c>
      <c r="CC130" s="194" t="n">
        <v>8.58</v>
      </c>
      <c r="CG130" s="209" t="n">
        <v>6.71491280104402</v>
      </c>
    </row>
    <row r="131" customFormat="false" ht="13.8" hidden="false" customHeight="false" outlineLevel="0" collapsed="false">
      <c r="A131" s="210" t="s">
        <v>600</v>
      </c>
      <c r="B131" s="199" t="s">
        <v>621</v>
      </c>
      <c r="C131" s="199" t="s">
        <v>716</v>
      </c>
      <c r="D131" s="199" t="n">
        <v>73</v>
      </c>
      <c r="E131" s="119" t="n">
        <v>30</v>
      </c>
      <c r="F131" s="119" t="n">
        <v>32</v>
      </c>
      <c r="K131" s="200"/>
      <c r="L131" s="242"/>
      <c r="M131" s="243" t="n">
        <v>2.9</v>
      </c>
      <c r="N131" s="215" t="n">
        <v>42562</v>
      </c>
      <c r="S131" s="200"/>
      <c r="T131" s="200"/>
      <c r="U131" s="194" t="n">
        <v>6.75</v>
      </c>
      <c r="Y131" s="203"/>
      <c r="Z131" s="200"/>
      <c r="AA131" s="204" t="n">
        <f aca="false">(AC131/AG131)*10000</f>
        <v>83104.1268649371</v>
      </c>
      <c r="AB131" s="200"/>
      <c r="AC131" s="203" t="n">
        <f aca="false">(M131/U131)*(((100-CC131)/100)*((100-CG131)/100))*100</f>
        <v>37.5633751439837</v>
      </c>
      <c r="AD131" s="200"/>
      <c r="AE131" s="203" t="n">
        <f aca="false">(M131/U131)*(((100-CC131)/(100-9))*((100-CG131)/(100-2)))*100</f>
        <v>42.1208512491407</v>
      </c>
      <c r="AF131" s="200"/>
      <c r="AG131" s="244" t="n">
        <v>4.52003727865797</v>
      </c>
      <c r="AM131" s="199" t="n">
        <v>98</v>
      </c>
      <c r="AN131" s="189" t="n">
        <v>42467</v>
      </c>
      <c r="AO131" s="219" t="s">
        <v>711</v>
      </c>
      <c r="AQ131" s="206"/>
      <c r="AR131" s="206"/>
      <c r="BF131" s="199"/>
      <c r="BG131" s="207" t="n">
        <v>4.1515</v>
      </c>
      <c r="BH131" s="208" t="n">
        <v>42716</v>
      </c>
      <c r="BI131" s="199"/>
      <c r="BJ131" s="199"/>
      <c r="BK131" s="199"/>
      <c r="BL131" s="199"/>
      <c r="BM131" s="207" t="n">
        <v>64.5</v>
      </c>
      <c r="BN131" s="208" t="n">
        <v>42716</v>
      </c>
      <c r="BO131" s="207" t="n">
        <v>21.071</v>
      </c>
      <c r="BP131" s="208" t="n">
        <v>42716</v>
      </c>
      <c r="BQ131" s="207" t="n">
        <v>11.5</v>
      </c>
      <c r="BR131" s="208" t="n">
        <v>42716</v>
      </c>
      <c r="BS131" s="207" t="n">
        <v>49.8</v>
      </c>
      <c r="BT131" s="208" t="n">
        <v>42716</v>
      </c>
      <c r="BU131" s="207" t="n">
        <v>18.3</v>
      </c>
      <c r="BV131" s="208" t="n">
        <v>42716</v>
      </c>
      <c r="BW131" s="207" t="n">
        <v>18.3</v>
      </c>
      <c r="BX131" s="208" t="n">
        <v>42716</v>
      </c>
      <c r="BY131" s="207" t="n">
        <v>6.0614</v>
      </c>
      <c r="BZ131" s="208" t="n">
        <v>42716</v>
      </c>
      <c r="CC131" s="194" t="n">
        <v>8.58</v>
      </c>
      <c r="CG131" s="209" t="n">
        <v>4.36229066985645</v>
      </c>
    </row>
    <row r="132" s="233" customFormat="true" ht="13.8" hidden="false" customHeight="false" outlineLevel="0" collapsed="false">
      <c r="A132" s="222" t="s">
        <v>712</v>
      </c>
      <c r="B132" s="223" t="s">
        <v>621</v>
      </c>
      <c r="C132" s="223" t="s">
        <v>716</v>
      </c>
      <c r="D132" s="223" t="n">
        <v>90</v>
      </c>
      <c r="E132" s="224" t="n">
        <v>30</v>
      </c>
      <c r="F132" s="224" t="n">
        <v>33</v>
      </c>
      <c r="G132" s="224"/>
      <c r="H132" s="224"/>
      <c r="I132" s="223"/>
      <c r="J132" s="225"/>
      <c r="K132" s="226"/>
      <c r="L132" s="245"/>
      <c r="M132" s="246" t="n">
        <v>3.32</v>
      </c>
      <c r="N132" s="228" t="n">
        <v>42562</v>
      </c>
      <c r="O132" s="223"/>
      <c r="P132" s="223"/>
      <c r="Q132" s="223"/>
      <c r="R132" s="229"/>
      <c r="S132" s="226"/>
      <c r="T132" s="226"/>
      <c r="U132" s="223" t="n">
        <v>6.75</v>
      </c>
      <c r="V132" s="223"/>
      <c r="W132" s="223"/>
      <c r="X132" s="223"/>
      <c r="Y132" s="230"/>
      <c r="Z132" s="226"/>
      <c r="AA132" s="231" t="n">
        <f aca="false">(AC132/AG132)*10000</f>
        <v>95697.9409014723</v>
      </c>
      <c r="AB132" s="226"/>
      <c r="AC132" s="230" t="n">
        <f aca="false">(M132/U132)*(((100-CC132)/100)*((100-CG132)/100))*100</f>
        <v>40.8288244710152</v>
      </c>
      <c r="AD132" s="226"/>
      <c r="AE132" s="230" t="n">
        <f aca="false">(M132/U132)*(((100-CC132)/(100-9))*((100-CG132)/(100-2)))*100</f>
        <v>45.7824898755497</v>
      </c>
      <c r="AF132" s="226"/>
      <c r="AG132" s="247" t="n">
        <v>4.26642664266427</v>
      </c>
      <c r="AH132" s="223"/>
      <c r="AI132" s="223"/>
      <c r="AJ132" s="223"/>
      <c r="AK132" s="223"/>
      <c r="AL132" s="223"/>
      <c r="AM132" s="223" t="s">
        <v>711</v>
      </c>
      <c r="AN132" s="223"/>
      <c r="AO132" s="233" t="n">
        <v>96</v>
      </c>
      <c r="AP132" s="236" t="n">
        <v>42465</v>
      </c>
      <c r="AQ132" s="234"/>
      <c r="AR132" s="234"/>
      <c r="AS132" s="223"/>
      <c r="AT132" s="223"/>
      <c r="AU132" s="223"/>
      <c r="AV132" s="223"/>
      <c r="AW132" s="223"/>
      <c r="AX132" s="223"/>
      <c r="AY132" s="223"/>
      <c r="AZ132" s="223"/>
      <c r="BA132" s="223"/>
      <c r="BB132" s="223"/>
      <c r="BC132" s="223"/>
      <c r="BD132" s="223"/>
      <c r="BE132" s="223"/>
      <c r="BF132" s="223"/>
      <c r="BG132" s="235" t="n">
        <v>11.783</v>
      </c>
      <c r="BH132" s="236" t="n">
        <v>42716</v>
      </c>
      <c r="BI132" s="223"/>
      <c r="BJ132" s="223"/>
      <c r="BK132" s="223"/>
      <c r="BL132" s="223"/>
      <c r="BM132" s="235" t="n">
        <v>59.2</v>
      </c>
      <c r="BN132" s="236" t="n">
        <v>42716</v>
      </c>
      <c r="BO132" s="235" t="n">
        <v>18.413</v>
      </c>
      <c r="BP132" s="236" t="n">
        <v>42716</v>
      </c>
      <c r="BQ132" s="235" t="n">
        <v>8.2</v>
      </c>
      <c r="BR132" s="236" t="n">
        <v>42716</v>
      </c>
      <c r="BS132" s="235" t="n">
        <v>52</v>
      </c>
      <c r="BT132" s="236" t="n">
        <v>42716</v>
      </c>
      <c r="BU132" s="235" t="n">
        <v>16.7</v>
      </c>
      <c r="BV132" s="236" t="n">
        <v>42716</v>
      </c>
      <c r="BW132" s="235" t="n">
        <v>18.4</v>
      </c>
      <c r="BX132" s="236" t="n">
        <v>42716</v>
      </c>
      <c r="BY132" s="235" t="n">
        <v>5.9685</v>
      </c>
      <c r="BZ132" s="236" t="n">
        <v>42716</v>
      </c>
      <c r="CA132" s="223"/>
      <c r="CB132" s="237"/>
      <c r="CC132" s="223" t="n">
        <v>8.58</v>
      </c>
      <c r="CD132" s="223"/>
      <c r="CE132" s="223"/>
      <c r="CF132" s="223"/>
      <c r="CG132" s="238" t="n">
        <v>9.19885014373204</v>
      </c>
      <c r="CH132" s="223"/>
      <c r="CI132" s="223"/>
      <c r="CJ132" s="223"/>
      <c r="CK132" s="223"/>
      <c r="CL132" s="223"/>
      <c r="CM132" s="223"/>
    </row>
    <row r="133" customFormat="false" ht="13.8" hidden="false" customHeight="false" outlineLevel="0" collapsed="false">
      <c r="A133" s="210" t="s">
        <v>596</v>
      </c>
      <c r="B133" s="199" t="s">
        <v>621</v>
      </c>
      <c r="C133" s="199" t="s">
        <v>716</v>
      </c>
      <c r="D133" s="199" t="n">
        <v>49</v>
      </c>
      <c r="E133" s="119" t="n">
        <v>30</v>
      </c>
      <c r="F133" s="119" t="n">
        <v>34</v>
      </c>
      <c r="K133" s="200"/>
      <c r="L133" s="242"/>
      <c r="M133" s="243" t="n">
        <v>2.96</v>
      </c>
      <c r="N133" s="215" t="n">
        <v>42562</v>
      </c>
      <c r="S133" s="200"/>
      <c r="T133" s="200"/>
      <c r="U133" s="194" t="n">
        <v>6.75</v>
      </c>
      <c r="Y133" s="203"/>
      <c r="Z133" s="200"/>
      <c r="AA133" s="204" t="n">
        <f aca="false">(AC133/AG133)*10000</f>
        <v>75008.7147980339</v>
      </c>
      <c r="AB133" s="200"/>
      <c r="AC133" s="203" t="n">
        <f aca="false">(M133/U133)*(((100-CC133)/100)*((100-CG133)/100))*100</f>
        <v>36.721385428265</v>
      </c>
      <c r="AD133" s="200"/>
      <c r="AE133" s="203" t="n">
        <f aca="false">(M133/U133)*(((100-CC133)/(100-9))*((100-CG133)/(100-2)))*100</f>
        <v>41.1767048982564</v>
      </c>
      <c r="AF133" s="200"/>
      <c r="AG133" s="244" t="n">
        <v>4.89561586638831</v>
      </c>
      <c r="AM133" s="199" t="n">
        <v>96</v>
      </c>
      <c r="AN133" s="189" t="n">
        <v>42465</v>
      </c>
      <c r="AO133" s="194" t="n">
        <v>98</v>
      </c>
      <c r="AP133" s="189" t="n">
        <v>42467</v>
      </c>
      <c r="AQ133" s="206"/>
      <c r="AR133" s="206"/>
      <c r="BF133" s="199"/>
      <c r="BG133" s="207" t="n">
        <v>7.5449</v>
      </c>
      <c r="BH133" s="208" t="n">
        <v>42716</v>
      </c>
      <c r="BI133" s="199"/>
      <c r="BJ133" s="199"/>
      <c r="BK133" s="199"/>
      <c r="BL133" s="199"/>
      <c r="BM133" s="207" t="n">
        <v>60.5</v>
      </c>
      <c r="BN133" s="208" t="n">
        <v>42716</v>
      </c>
      <c r="BO133" s="207" t="n">
        <v>18.493</v>
      </c>
      <c r="BP133" s="208" t="n">
        <v>42716</v>
      </c>
      <c r="BQ133" s="207" t="n">
        <v>7.6</v>
      </c>
      <c r="BR133" s="208" t="n">
        <v>42716</v>
      </c>
      <c r="BS133" s="207" t="n">
        <v>50.2</v>
      </c>
      <c r="BT133" s="208" t="n">
        <v>42716</v>
      </c>
      <c r="BU133" s="207" t="n">
        <v>19.9</v>
      </c>
      <c r="BV133" s="208" t="n">
        <v>42716</v>
      </c>
      <c r="BW133" s="207" t="n">
        <v>17.1</v>
      </c>
      <c r="BX133" s="208" t="n">
        <v>42716</v>
      </c>
      <c r="BY133" s="207" t="n">
        <v>6.0806</v>
      </c>
      <c r="BZ133" s="208" t="n">
        <v>42716</v>
      </c>
      <c r="CC133" s="194" t="n">
        <v>8.58</v>
      </c>
      <c r="CG133" s="209" t="n">
        <v>8.40117498950903</v>
      </c>
    </row>
    <row r="134" customFormat="false" ht="13.8" hidden="false" customHeight="false" outlineLevel="0" collapsed="false">
      <c r="A134" s="210" t="s">
        <v>558</v>
      </c>
      <c r="B134" s="199" t="s">
        <v>621</v>
      </c>
      <c r="C134" s="199" t="s">
        <v>716</v>
      </c>
      <c r="D134" s="199" t="n">
        <v>10</v>
      </c>
      <c r="E134" s="119" t="n">
        <v>31</v>
      </c>
      <c r="F134" s="119" t="n">
        <v>29</v>
      </c>
      <c r="G134" s="224"/>
      <c r="H134" s="224"/>
      <c r="I134" s="223"/>
      <c r="J134" s="225"/>
      <c r="K134" s="226"/>
      <c r="L134" s="242"/>
      <c r="M134" s="243" t="n">
        <v>2.7</v>
      </c>
      <c r="N134" s="202" t="n">
        <v>42562</v>
      </c>
      <c r="O134" s="223"/>
      <c r="P134" s="223"/>
      <c r="Q134" s="223"/>
      <c r="R134" s="229"/>
      <c r="S134" s="226"/>
      <c r="T134" s="226"/>
      <c r="U134" s="194" t="n">
        <v>6.75</v>
      </c>
      <c r="V134" s="223"/>
      <c r="W134" s="223"/>
      <c r="X134" s="223"/>
      <c r="Y134" s="230"/>
      <c r="Z134" s="226"/>
      <c r="AA134" s="204" t="n">
        <f aca="false">(AC134/AG134)*10000</f>
        <v>79243.2036964447</v>
      </c>
      <c r="AB134" s="226"/>
      <c r="AC134" s="203" t="n">
        <f aca="false">(M134/U134)*(((100-CC134)/100)*((100-CG134)/100))*100</f>
        <v>34.1833427710154</v>
      </c>
      <c r="AD134" s="226"/>
      <c r="AE134" s="203" t="n">
        <f aca="false">(M134/U134)*(((100-CC134)/(100-9))*((100-CG134)/(100-2)))*100</f>
        <v>38.3307274848793</v>
      </c>
      <c r="AF134" s="226"/>
      <c r="AG134" s="244" t="n">
        <v>4.31372549019608</v>
      </c>
      <c r="AH134" s="223"/>
      <c r="AI134" s="223"/>
      <c r="AJ134" s="223"/>
      <c r="AK134" s="223"/>
      <c r="AL134" s="223"/>
      <c r="AM134" s="199" t="n">
        <v>98</v>
      </c>
      <c r="AN134" s="189" t="n">
        <v>42467</v>
      </c>
      <c r="AO134" s="219" t="s">
        <v>711</v>
      </c>
      <c r="AP134" s="223"/>
      <c r="AQ134" s="234"/>
      <c r="AR134" s="234"/>
      <c r="AS134" s="223"/>
      <c r="AT134" s="223"/>
      <c r="AU134" s="223"/>
      <c r="AV134" s="223"/>
      <c r="AW134" s="223"/>
      <c r="AX134" s="223"/>
      <c r="AY134" s="223"/>
      <c r="AZ134" s="223"/>
      <c r="BA134" s="223"/>
      <c r="BB134" s="223"/>
      <c r="BC134" s="223"/>
      <c r="BD134" s="223"/>
      <c r="BE134" s="223"/>
      <c r="BF134" s="199"/>
      <c r="BG134" s="207" t="n">
        <v>9.6515</v>
      </c>
      <c r="BH134" s="208" t="n">
        <v>42716</v>
      </c>
      <c r="BI134" s="199"/>
      <c r="BJ134" s="199"/>
      <c r="BK134" s="199"/>
      <c r="BL134" s="199"/>
      <c r="BM134" s="207" t="n">
        <v>58.8</v>
      </c>
      <c r="BN134" s="208" t="n">
        <v>42716</v>
      </c>
      <c r="BO134" s="207" t="n">
        <v>20.012</v>
      </c>
      <c r="BP134" s="208" t="n">
        <v>42716</v>
      </c>
      <c r="BQ134" s="207" t="n">
        <v>10.5</v>
      </c>
      <c r="BR134" s="208" t="n">
        <v>42716</v>
      </c>
      <c r="BS134" s="207" t="n">
        <v>50.2</v>
      </c>
      <c r="BT134" s="208" t="n">
        <v>42716</v>
      </c>
      <c r="BU134" s="207" t="n">
        <v>19.2</v>
      </c>
      <c r="BV134" s="208" t="n">
        <v>42716</v>
      </c>
      <c r="BW134" s="207" t="n">
        <v>21.1</v>
      </c>
      <c r="BX134" s="208" t="n">
        <v>42716</v>
      </c>
      <c r="BY134" s="207" t="n">
        <v>5.8155</v>
      </c>
      <c r="BZ134" s="208" t="n">
        <v>42716</v>
      </c>
      <c r="CA134" s="223"/>
      <c r="CB134" s="237"/>
      <c r="CC134" s="194" t="n">
        <v>8.58</v>
      </c>
      <c r="CD134" s="223"/>
      <c r="CE134" s="223"/>
      <c r="CF134" s="223"/>
      <c r="CG134" s="209" t="n">
        <v>6.52115846911131</v>
      </c>
      <c r="CH134" s="223"/>
      <c r="CI134" s="223"/>
      <c r="CJ134" s="223"/>
      <c r="CK134" s="223"/>
      <c r="CL134" s="223"/>
      <c r="CM134" s="223"/>
    </row>
    <row r="135" customFormat="false" ht="13.8" hidden="false" customHeight="false" outlineLevel="0" collapsed="false">
      <c r="A135" s="210" t="s">
        <v>548</v>
      </c>
      <c r="B135" s="199" t="s">
        <v>621</v>
      </c>
      <c r="C135" s="199" t="s">
        <v>716</v>
      </c>
      <c r="D135" s="199" t="n">
        <v>26</v>
      </c>
      <c r="E135" s="119" t="n">
        <v>31</v>
      </c>
      <c r="F135" s="119" t="n">
        <v>30</v>
      </c>
      <c r="K135" s="200"/>
      <c r="L135" s="242"/>
      <c r="M135" s="243" t="n">
        <v>2.47</v>
      </c>
      <c r="N135" s="215" t="n">
        <v>42562</v>
      </c>
      <c r="S135" s="200"/>
      <c r="T135" s="200"/>
      <c r="U135" s="194" t="n">
        <v>6.75</v>
      </c>
      <c r="Y135" s="203"/>
      <c r="Z135" s="200"/>
      <c r="AA135" s="204" t="n">
        <f aca="false">(AC135/AG135)*10000</f>
        <v>66350.4157024517</v>
      </c>
      <c r="AB135" s="200"/>
      <c r="AC135" s="203" t="n">
        <f aca="false">(M135/U135)*(((100-CC135)/100)*((100-CG135)/100))*100</f>
        <v>31.509785770341</v>
      </c>
      <c r="AD135" s="200"/>
      <c r="AE135" s="203" t="n">
        <f aca="false">(M135/U135)*(((100-CC135)/(100-9))*((100-CG135)/(100-2)))*100</f>
        <v>35.3327940909857</v>
      </c>
      <c r="AF135" s="200"/>
      <c r="AG135" s="244" t="n">
        <v>4.74899598393574</v>
      </c>
      <c r="AM135" s="199" t="n">
        <v>96</v>
      </c>
      <c r="AN135" s="189" t="n">
        <v>42465</v>
      </c>
      <c r="AO135" s="194" t="n">
        <v>98</v>
      </c>
      <c r="AP135" s="189" t="n">
        <v>42467</v>
      </c>
      <c r="AQ135" s="206"/>
      <c r="AR135" s="206"/>
      <c r="BF135" s="199"/>
      <c r="BG135" s="207" t="n">
        <v>-3.4018</v>
      </c>
      <c r="BH135" s="208" t="n">
        <v>42716</v>
      </c>
      <c r="BI135" s="199"/>
      <c r="BJ135" s="199"/>
      <c r="BK135" s="199"/>
      <c r="BL135" s="199"/>
      <c r="BM135" s="207" t="n">
        <v>69.3</v>
      </c>
      <c r="BN135" s="208" t="n">
        <v>42716</v>
      </c>
      <c r="BO135" s="207" t="n">
        <v>19.487</v>
      </c>
      <c r="BP135" s="208" t="n">
        <v>42716</v>
      </c>
      <c r="BQ135" s="207" t="n">
        <v>9.8</v>
      </c>
      <c r="BR135" s="208" t="n">
        <v>42716</v>
      </c>
      <c r="BS135" s="207" t="n">
        <v>49.1</v>
      </c>
      <c r="BT135" s="208" t="n">
        <v>42716</v>
      </c>
      <c r="BU135" s="207" t="n">
        <v>19.8</v>
      </c>
      <c r="BV135" s="208" t="n">
        <v>42716</v>
      </c>
      <c r="BW135" s="207" t="n">
        <v>19.1</v>
      </c>
      <c r="BX135" s="208" t="n">
        <v>42716</v>
      </c>
      <c r="BY135" s="207" t="n">
        <v>5.971</v>
      </c>
      <c r="BZ135" s="208" t="n">
        <v>42716</v>
      </c>
      <c r="CC135" s="194" t="n">
        <v>8.58</v>
      </c>
      <c r="CG135" s="209" t="n">
        <v>5.80864314021513</v>
      </c>
    </row>
    <row r="136" s="233" customFormat="true" ht="13.8" hidden="false" customHeight="false" outlineLevel="0" collapsed="false">
      <c r="A136" s="222" t="s">
        <v>714</v>
      </c>
      <c r="B136" s="223" t="s">
        <v>621</v>
      </c>
      <c r="C136" s="223" t="s">
        <v>716</v>
      </c>
      <c r="D136" s="223" t="n">
        <v>59</v>
      </c>
      <c r="E136" s="224" t="n">
        <v>31</v>
      </c>
      <c r="F136" s="224" t="n">
        <v>31</v>
      </c>
      <c r="G136" s="224"/>
      <c r="H136" s="224"/>
      <c r="I136" s="223"/>
      <c r="J136" s="225"/>
      <c r="K136" s="226"/>
      <c r="L136" s="245"/>
      <c r="M136" s="246" t="n">
        <v>2.28</v>
      </c>
      <c r="N136" s="228" t="n">
        <v>42562</v>
      </c>
      <c r="O136" s="223"/>
      <c r="P136" s="223"/>
      <c r="Q136" s="223"/>
      <c r="R136" s="229"/>
      <c r="S136" s="226"/>
      <c r="T136" s="226"/>
      <c r="U136" s="223" t="n">
        <v>6.75</v>
      </c>
      <c r="V136" s="223"/>
      <c r="W136" s="223"/>
      <c r="X136" s="223"/>
      <c r="Y136" s="230"/>
      <c r="Z136" s="226"/>
      <c r="AA136" s="231" t="n">
        <f aca="false">(AC136/AG136)*10000</f>
        <v>71174.3973482567</v>
      </c>
      <c r="AB136" s="226"/>
      <c r="AC136" s="230" t="n">
        <f aca="false">(M136/U136)*(((100-CC136)/100)*((100-CG136)/100))*100</f>
        <v>29.2652025793916</v>
      </c>
      <c r="AD136" s="226"/>
      <c r="AE136" s="230" t="n">
        <f aca="false">(M136/U136)*(((100-CC136)/(100-9))*((100-CG136)/(100-2)))*100</f>
        <v>32.8158808918946</v>
      </c>
      <c r="AF136" s="226"/>
      <c r="AG136" s="247" t="n">
        <v>4.11175979983319</v>
      </c>
      <c r="AH136" s="223"/>
      <c r="AI136" s="223"/>
      <c r="AJ136" s="223"/>
      <c r="AK136" s="223"/>
      <c r="AL136" s="223"/>
      <c r="AM136" s="223" t="n">
        <v>82</v>
      </c>
      <c r="AN136" s="236" t="n">
        <v>42451</v>
      </c>
      <c r="AO136" s="233" t="s">
        <v>711</v>
      </c>
      <c r="AP136" s="223"/>
      <c r="AQ136" s="234"/>
      <c r="AR136" s="234"/>
      <c r="AS136" s="223"/>
      <c r="AT136" s="223"/>
      <c r="AU136" s="223"/>
      <c r="AV136" s="223"/>
      <c r="AW136" s="223"/>
      <c r="AX136" s="223"/>
      <c r="AY136" s="223"/>
      <c r="AZ136" s="223"/>
      <c r="BA136" s="223"/>
      <c r="BB136" s="223"/>
      <c r="BC136" s="223"/>
      <c r="BD136" s="223"/>
      <c r="BE136" s="223"/>
      <c r="BF136" s="223"/>
      <c r="BG136" s="235" t="n">
        <v>5.2402</v>
      </c>
      <c r="BH136" s="236" t="n">
        <v>42716</v>
      </c>
      <c r="BI136" s="223"/>
      <c r="BJ136" s="223"/>
      <c r="BK136" s="223"/>
      <c r="BL136" s="223"/>
      <c r="BM136" s="235" t="n">
        <v>67.9</v>
      </c>
      <c r="BN136" s="236" t="n">
        <v>42716</v>
      </c>
      <c r="BO136" s="235" t="n">
        <v>20.329</v>
      </c>
      <c r="BP136" s="236" t="n">
        <v>42716</v>
      </c>
      <c r="BQ136" s="235" t="n">
        <v>10.4</v>
      </c>
      <c r="BR136" s="236" t="n">
        <v>42716</v>
      </c>
      <c r="BS136" s="235" t="n">
        <v>50.2</v>
      </c>
      <c r="BT136" s="236" t="n">
        <v>42716</v>
      </c>
      <c r="BU136" s="235" t="n">
        <v>19.4</v>
      </c>
      <c r="BV136" s="236" t="n">
        <v>42716</v>
      </c>
      <c r="BW136" s="235" t="n">
        <v>10.4</v>
      </c>
      <c r="BX136" s="236" t="n">
        <v>42716</v>
      </c>
      <c r="BY136" s="235" t="n">
        <v>6.3867</v>
      </c>
      <c r="BZ136" s="236" t="n">
        <v>42716</v>
      </c>
      <c r="CA136" s="223"/>
      <c r="CB136" s="237"/>
      <c r="CC136" s="223" t="n">
        <v>8.58</v>
      </c>
      <c r="CD136" s="223"/>
      <c r="CE136" s="223"/>
      <c r="CF136" s="223"/>
      <c r="CG136" s="238" t="n">
        <v>5.22817504572423</v>
      </c>
      <c r="CH136" s="223"/>
      <c r="CI136" s="223"/>
      <c r="CJ136" s="223"/>
      <c r="CK136" s="223"/>
      <c r="CL136" s="223"/>
      <c r="CM136" s="223"/>
    </row>
    <row r="137" customFormat="false" ht="13.8" hidden="false" customHeight="false" outlineLevel="0" collapsed="false">
      <c r="A137" s="210" t="s">
        <v>490</v>
      </c>
      <c r="B137" s="199" t="s">
        <v>621</v>
      </c>
      <c r="C137" s="199" t="s">
        <v>716</v>
      </c>
      <c r="D137" s="199" t="n">
        <v>95</v>
      </c>
      <c r="E137" s="119" t="n">
        <v>31</v>
      </c>
      <c r="F137" s="119" t="n">
        <v>32</v>
      </c>
      <c r="K137" s="200"/>
      <c r="L137" s="242"/>
      <c r="M137" s="243" t="n">
        <v>2.63</v>
      </c>
      <c r="N137" s="215" t="n">
        <v>42562</v>
      </c>
      <c r="S137" s="200"/>
      <c r="T137" s="200"/>
      <c r="U137" s="194" t="n">
        <v>6.75</v>
      </c>
      <c r="Y137" s="203"/>
      <c r="Z137" s="200"/>
      <c r="AA137" s="204" t="n">
        <f aca="false">(AC137/AG137)*10000</f>
        <v>81671.3022646791</v>
      </c>
      <c r="AB137" s="200"/>
      <c r="AC137" s="203" t="n">
        <f aca="false">(M137/U137)*(((100-CC137)/100)*((100-CG137)/100))*100</f>
        <v>33.2342095795664</v>
      </c>
      <c r="AD137" s="200"/>
      <c r="AE137" s="203" t="n">
        <f aca="false">(M137/U137)*(((100-CC137)/(100-9))*((100-CG137)/(100-2)))*100</f>
        <v>37.2664381919336</v>
      </c>
      <c r="AF137" s="200"/>
      <c r="AG137" s="244" t="n">
        <v>4.06926406926407</v>
      </c>
      <c r="AM137" s="199" t="n">
        <v>98</v>
      </c>
      <c r="AN137" s="189" t="n">
        <v>42467</v>
      </c>
      <c r="AO137" s="219" t="s">
        <v>711</v>
      </c>
      <c r="AQ137" s="206"/>
      <c r="AR137" s="206"/>
      <c r="BF137" s="199"/>
      <c r="BG137" s="207" t="n">
        <v>1.9609</v>
      </c>
      <c r="BH137" s="208" t="n">
        <v>42716</v>
      </c>
      <c r="BI137" s="199"/>
      <c r="BJ137" s="199"/>
      <c r="BK137" s="199"/>
      <c r="BL137" s="199"/>
      <c r="BM137" s="207" t="n">
        <v>58.6</v>
      </c>
      <c r="BN137" s="208" t="n">
        <v>42716</v>
      </c>
      <c r="BO137" s="207" t="n">
        <v>21.155</v>
      </c>
      <c r="BP137" s="208" t="n">
        <v>42716</v>
      </c>
      <c r="BQ137" s="207" t="n">
        <v>9.8</v>
      </c>
      <c r="BR137" s="208" t="n">
        <v>42716</v>
      </c>
      <c r="BS137" s="207" t="n">
        <v>48.4</v>
      </c>
      <c r="BT137" s="208" t="n">
        <v>42716</v>
      </c>
      <c r="BU137" s="207" t="n">
        <v>18.3</v>
      </c>
      <c r="BV137" s="208" t="n">
        <v>42716</v>
      </c>
      <c r="BW137" s="207" t="n">
        <v>15.6</v>
      </c>
      <c r="BX137" s="208" t="n">
        <v>42716</v>
      </c>
      <c r="BY137" s="207" t="n">
        <v>6.1224</v>
      </c>
      <c r="BZ137" s="208" t="n">
        <v>42716</v>
      </c>
      <c r="CC137" s="194" t="n">
        <v>8.58</v>
      </c>
      <c r="CG137" s="209" t="n">
        <v>6.69774039922991</v>
      </c>
    </row>
    <row r="138" customFormat="false" ht="13.8" hidden="false" customHeight="false" outlineLevel="0" collapsed="false">
      <c r="A138" s="210" t="s">
        <v>590</v>
      </c>
      <c r="B138" s="199" t="s">
        <v>621</v>
      </c>
      <c r="C138" s="199" t="s">
        <v>716</v>
      </c>
      <c r="D138" s="199" t="n">
        <v>89</v>
      </c>
      <c r="E138" s="119" t="n">
        <v>31</v>
      </c>
      <c r="F138" s="119" t="n">
        <v>33</v>
      </c>
      <c r="G138" s="224"/>
      <c r="H138" s="224"/>
      <c r="I138" s="223"/>
      <c r="J138" s="225"/>
      <c r="K138" s="226"/>
      <c r="L138" s="242"/>
      <c r="M138" s="243" t="n">
        <v>3.5</v>
      </c>
      <c r="N138" s="202" t="n">
        <v>42562</v>
      </c>
      <c r="O138" s="223"/>
      <c r="P138" s="223"/>
      <c r="Q138" s="223"/>
      <c r="R138" s="229"/>
      <c r="S138" s="226"/>
      <c r="T138" s="226"/>
      <c r="U138" s="194" t="n">
        <v>6.75</v>
      </c>
      <c r="V138" s="223"/>
      <c r="W138" s="223"/>
      <c r="X138" s="223"/>
      <c r="Y138" s="230"/>
      <c r="Z138" s="226"/>
      <c r="AA138" s="204" t="n">
        <f aca="false">(AC138/AG138)*10000</f>
        <v>99021.4408336529</v>
      </c>
      <c r="AB138" s="226"/>
      <c r="AC138" s="203" t="n">
        <f aca="false">(M138/U138)*(((100-CC138)/100)*((100-CG138)/100))*100</f>
        <v>44.2416896201734</v>
      </c>
      <c r="AD138" s="226"/>
      <c r="AE138" s="203" t="n">
        <f aca="false">(M138/U138)*(((100-CC138)/(100-9))*((100-CG138)/(100-2)))*100</f>
        <v>49.6094299396427</v>
      </c>
      <c r="AF138" s="226"/>
      <c r="AG138" s="244" t="n">
        <v>4.46788990825688</v>
      </c>
      <c r="AH138" s="223"/>
      <c r="AI138" s="223"/>
      <c r="AJ138" s="223"/>
      <c r="AK138" s="223"/>
      <c r="AL138" s="223"/>
      <c r="AM138" s="199" t="n">
        <v>96</v>
      </c>
      <c r="AN138" s="189" t="n">
        <v>42465</v>
      </c>
      <c r="AO138" s="194" t="n">
        <v>98</v>
      </c>
      <c r="AP138" s="189" t="n">
        <v>42467</v>
      </c>
      <c r="AQ138" s="234"/>
      <c r="AR138" s="234"/>
      <c r="AS138" s="223"/>
      <c r="AT138" s="223"/>
      <c r="AU138" s="223"/>
      <c r="AV138" s="223"/>
      <c r="AW138" s="223"/>
      <c r="AX138" s="223"/>
      <c r="AY138" s="223"/>
      <c r="AZ138" s="223"/>
      <c r="BA138" s="223"/>
      <c r="BB138" s="223"/>
      <c r="BC138" s="223"/>
      <c r="BD138" s="223"/>
      <c r="BE138" s="223"/>
      <c r="BF138" s="199"/>
      <c r="BG138" s="207" t="n">
        <v>2.1681</v>
      </c>
      <c r="BH138" s="208" t="n">
        <v>42716</v>
      </c>
      <c r="BI138" s="199"/>
      <c r="BJ138" s="199"/>
      <c r="BK138" s="199"/>
      <c r="BL138" s="199"/>
      <c r="BM138" s="207" t="n">
        <v>64.9</v>
      </c>
      <c r="BN138" s="208" t="n">
        <v>42716</v>
      </c>
      <c r="BO138" s="207" t="n">
        <v>19.533</v>
      </c>
      <c r="BP138" s="208" t="n">
        <v>42716</v>
      </c>
      <c r="BQ138" s="207" t="n">
        <v>9.5</v>
      </c>
      <c r="BR138" s="208" t="n">
        <v>42716</v>
      </c>
      <c r="BS138" s="207" t="n">
        <v>50.3</v>
      </c>
      <c r="BT138" s="208" t="n">
        <v>42716</v>
      </c>
      <c r="BU138" s="207" t="n">
        <v>18.1</v>
      </c>
      <c r="BV138" s="208" t="n">
        <v>42716</v>
      </c>
      <c r="BW138" s="207" t="n">
        <v>15.1</v>
      </c>
      <c r="BX138" s="208" t="n">
        <v>42716</v>
      </c>
      <c r="BY138" s="207" t="n">
        <v>6.0977</v>
      </c>
      <c r="BZ138" s="208" t="n">
        <v>42716</v>
      </c>
      <c r="CA138" s="223"/>
      <c r="CB138" s="237"/>
      <c r="CC138" s="194" t="n">
        <v>8.58</v>
      </c>
      <c r="CD138" s="223"/>
      <c r="CE138" s="223"/>
      <c r="CF138" s="223"/>
      <c r="CG138" s="209" t="n">
        <v>6.66893617021276</v>
      </c>
      <c r="CH138" s="223"/>
      <c r="CI138" s="223"/>
      <c r="CJ138" s="223"/>
      <c r="CK138" s="223"/>
      <c r="CL138" s="223"/>
      <c r="CM138" s="223"/>
    </row>
    <row r="139" customFormat="false" ht="13.8" hidden="false" customHeight="false" outlineLevel="0" collapsed="false">
      <c r="A139" s="210" t="s">
        <v>494</v>
      </c>
      <c r="B139" s="199" t="s">
        <v>621</v>
      </c>
      <c r="C139" s="199" t="s">
        <v>716</v>
      </c>
      <c r="D139" s="199" t="n">
        <v>56</v>
      </c>
      <c r="E139" s="119" t="n">
        <v>31</v>
      </c>
      <c r="F139" s="119" t="n">
        <v>34</v>
      </c>
      <c r="G139" s="224"/>
      <c r="H139" s="224"/>
      <c r="I139" s="223"/>
      <c r="J139" s="225"/>
      <c r="K139" s="226"/>
      <c r="L139" s="242"/>
      <c r="M139" s="243" t="n">
        <v>2.65</v>
      </c>
      <c r="N139" s="215" t="n">
        <v>42562</v>
      </c>
      <c r="O139" s="223"/>
      <c r="P139" s="223"/>
      <c r="Q139" s="223"/>
      <c r="R139" s="229"/>
      <c r="S139" s="226"/>
      <c r="T139" s="226"/>
      <c r="U139" s="194" t="n">
        <v>6.75</v>
      </c>
      <c r="V139" s="223"/>
      <c r="W139" s="223"/>
      <c r="X139" s="223"/>
      <c r="Y139" s="230"/>
      <c r="Z139" s="226"/>
      <c r="AA139" s="204" t="n">
        <f aca="false">(AC139/AG139)*10000</f>
        <v>67072.6131935712</v>
      </c>
      <c r="AB139" s="226"/>
      <c r="AC139" s="203" t="n">
        <f aca="false">(M139/U139)*(((100-CC139)/100)*((100-CG139)/100))*100</f>
        <v>33.2647575555161</v>
      </c>
      <c r="AD139" s="226"/>
      <c r="AE139" s="203" t="n">
        <f aca="false">(M139/U139)*(((100-CC139)/(100-9))*((100-CG139)/(100-2)))*100</f>
        <v>37.3006924820768</v>
      </c>
      <c r="AF139" s="226"/>
      <c r="AG139" s="244" t="n">
        <v>4.95951417004049</v>
      </c>
      <c r="AH139" s="223"/>
      <c r="AI139" s="223"/>
      <c r="AJ139" s="223"/>
      <c r="AK139" s="223"/>
      <c r="AL139" s="223"/>
      <c r="AM139" s="199" t="s">
        <v>711</v>
      </c>
      <c r="AN139" s="223"/>
      <c r="AO139" s="194" t="n">
        <v>96</v>
      </c>
      <c r="AP139" s="189" t="n">
        <v>42465</v>
      </c>
      <c r="AQ139" s="234"/>
      <c r="AR139" s="234"/>
      <c r="AS139" s="223"/>
      <c r="AT139" s="223"/>
      <c r="AU139" s="223"/>
      <c r="AV139" s="223"/>
      <c r="AW139" s="223"/>
      <c r="AX139" s="223"/>
      <c r="AY139" s="223"/>
      <c r="AZ139" s="223"/>
      <c r="BA139" s="223"/>
      <c r="BB139" s="223"/>
      <c r="BC139" s="223"/>
      <c r="BD139" s="223"/>
      <c r="BE139" s="223"/>
      <c r="BF139" s="199"/>
      <c r="BG139" s="207" t="n">
        <v>8.0105</v>
      </c>
      <c r="BH139" s="208" t="n">
        <v>42716</v>
      </c>
      <c r="BI139" s="199"/>
      <c r="BJ139" s="199"/>
      <c r="BK139" s="199"/>
      <c r="BL139" s="199"/>
      <c r="BM139" s="207" t="n">
        <v>57.6</v>
      </c>
      <c r="BN139" s="208" t="n">
        <v>42716</v>
      </c>
      <c r="BO139" s="207" t="n">
        <v>20.686</v>
      </c>
      <c r="BP139" s="208" t="n">
        <v>42716</v>
      </c>
      <c r="BQ139" s="207" t="n">
        <v>10.4</v>
      </c>
      <c r="BR139" s="208" t="n">
        <v>42716</v>
      </c>
      <c r="BS139" s="207" t="n">
        <v>47.8</v>
      </c>
      <c r="BT139" s="208" t="n">
        <v>42716</v>
      </c>
      <c r="BU139" s="207" t="n">
        <v>20</v>
      </c>
      <c r="BV139" s="208" t="n">
        <v>42716</v>
      </c>
      <c r="BW139" s="207" t="n">
        <v>16.9</v>
      </c>
      <c r="BX139" s="208" t="n">
        <v>42716</v>
      </c>
      <c r="BY139" s="207" t="n">
        <v>6.0612</v>
      </c>
      <c r="BZ139" s="208" t="n">
        <v>42716</v>
      </c>
      <c r="CA139" s="223"/>
      <c r="CB139" s="237"/>
      <c r="CC139" s="194" t="n">
        <v>8.58</v>
      </c>
      <c r="CD139" s="223"/>
      <c r="CE139" s="223"/>
      <c r="CF139" s="223"/>
      <c r="CG139" s="209" t="n">
        <v>7.31679476447759</v>
      </c>
      <c r="CH139" s="223"/>
      <c r="CI139" s="223"/>
      <c r="CJ139" s="223"/>
      <c r="CK139" s="223"/>
      <c r="CL139" s="223"/>
      <c r="CM139" s="223"/>
    </row>
    <row r="140" customFormat="false" ht="13.8" hidden="false" customHeight="false" outlineLevel="0" collapsed="false">
      <c r="A140" s="210" t="s">
        <v>560</v>
      </c>
      <c r="B140" s="199" t="s">
        <v>621</v>
      </c>
      <c r="C140" s="199" t="s">
        <v>716</v>
      </c>
      <c r="D140" s="199" t="n">
        <v>50</v>
      </c>
      <c r="E140" s="119" t="n">
        <v>32</v>
      </c>
      <c r="F140" s="119" t="n">
        <v>29</v>
      </c>
      <c r="G140" s="224"/>
      <c r="H140" s="224"/>
      <c r="I140" s="223"/>
      <c r="J140" s="225"/>
      <c r="K140" s="226"/>
      <c r="L140" s="242"/>
      <c r="M140" s="243" t="n">
        <v>2.85</v>
      </c>
      <c r="N140" s="202" t="n">
        <v>42562</v>
      </c>
      <c r="O140" s="223"/>
      <c r="P140" s="223"/>
      <c r="Q140" s="223"/>
      <c r="R140" s="229"/>
      <c r="S140" s="226"/>
      <c r="T140" s="226"/>
      <c r="U140" s="194" t="n">
        <v>6.75</v>
      </c>
      <c r="V140" s="223"/>
      <c r="W140" s="223"/>
      <c r="X140" s="223"/>
      <c r="Y140" s="230"/>
      <c r="Z140" s="226"/>
      <c r="AA140" s="204" t="n">
        <f aca="false">(AC140/AG140)*10000</f>
        <v>67179.1972004608</v>
      </c>
      <c r="AB140" s="226"/>
      <c r="AC140" s="203" t="n">
        <f aca="false">(M140/U140)*(((100-CC140)/100)*((100-CG140)/100))*100</f>
        <v>35.7240546985728</v>
      </c>
      <c r="AD140" s="226"/>
      <c r="AE140" s="203" t="n">
        <f aca="false">(M140/U140)*(((100-CC140)/(100-9))*((100-CG140)/(100-2)))*100</f>
        <v>40.0583703729231</v>
      </c>
      <c r="AF140" s="226"/>
      <c r="AG140" s="244" t="n">
        <v>5.31772575250836</v>
      </c>
      <c r="AH140" s="223"/>
      <c r="AI140" s="223"/>
      <c r="AJ140" s="223"/>
      <c r="AK140" s="223"/>
      <c r="AL140" s="223"/>
      <c r="AM140" s="199" t="s">
        <v>711</v>
      </c>
      <c r="AN140" s="223"/>
      <c r="AO140" s="194" t="n">
        <v>96</v>
      </c>
      <c r="AP140" s="189" t="n">
        <v>42465</v>
      </c>
      <c r="AQ140" s="234"/>
      <c r="AR140" s="234"/>
      <c r="AS140" s="223"/>
      <c r="AT140" s="223"/>
      <c r="AU140" s="223"/>
      <c r="AV140" s="223"/>
      <c r="AW140" s="223"/>
      <c r="AX140" s="223"/>
      <c r="AY140" s="223"/>
      <c r="AZ140" s="223"/>
      <c r="BA140" s="223"/>
      <c r="BB140" s="223"/>
      <c r="BC140" s="223"/>
      <c r="BD140" s="223"/>
      <c r="BE140" s="223"/>
      <c r="BF140" s="199"/>
      <c r="BG140" s="207" t="n">
        <v>6.354</v>
      </c>
      <c r="BH140" s="208" t="n">
        <v>42716</v>
      </c>
      <c r="BI140" s="199"/>
      <c r="BJ140" s="199"/>
      <c r="BK140" s="199"/>
      <c r="BL140" s="199"/>
      <c r="BM140" s="207" t="n">
        <v>63.6</v>
      </c>
      <c r="BN140" s="208" t="n">
        <v>42716</v>
      </c>
      <c r="BO140" s="207" t="n">
        <v>21.021</v>
      </c>
      <c r="BP140" s="208" t="n">
        <v>42716</v>
      </c>
      <c r="BQ140" s="207" t="n">
        <v>10.5</v>
      </c>
      <c r="BR140" s="208" t="n">
        <v>42716</v>
      </c>
      <c r="BS140" s="207" t="n">
        <v>51.2</v>
      </c>
      <c r="BT140" s="208" t="n">
        <v>42716</v>
      </c>
      <c r="BU140" s="207" t="n">
        <v>17.1</v>
      </c>
      <c r="BV140" s="208" t="n">
        <v>42716</v>
      </c>
      <c r="BW140" s="207" t="n">
        <v>18</v>
      </c>
      <c r="BX140" s="208" t="n">
        <v>42716</v>
      </c>
      <c r="BY140" s="207" t="n">
        <v>5.7645</v>
      </c>
      <c r="BZ140" s="208" t="n">
        <v>42716</v>
      </c>
      <c r="CA140" s="223"/>
      <c r="CB140" s="237"/>
      <c r="CC140" s="194" t="n">
        <v>8.58</v>
      </c>
      <c r="CD140" s="223"/>
      <c r="CE140" s="223"/>
      <c r="CF140" s="223"/>
      <c r="CG140" s="209" t="n">
        <v>7.4495698605755</v>
      </c>
      <c r="CH140" s="223"/>
      <c r="CI140" s="223"/>
      <c r="CJ140" s="223"/>
      <c r="CK140" s="223"/>
      <c r="CL140" s="223"/>
      <c r="CM140" s="223"/>
    </row>
    <row r="141" s="233" customFormat="true" ht="13.8" hidden="false" customHeight="false" outlineLevel="0" collapsed="false">
      <c r="A141" s="222" t="s">
        <v>714</v>
      </c>
      <c r="B141" s="223" t="s">
        <v>621</v>
      </c>
      <c r="C141" s="223" t="s">
        <v>716</v>
      </c>
      <c r="D141" s="223" t="n">
        <v>76</v>
      </c>
      <c r="E141" s="224" t="n">
        <v>32</v>
      </c>
      <c r="F141" s="224" t="n">
        <v>30</v>
      </c>
      <c r="G141" s="224"/>
      <c r="H141" s="224"/>
      <c r="I141" s="223"/>
      <c r="J141" s="225"/>
      <c r="K141" s="226"/>
      <c r="L141" s="245"/>
      <c r="M141" s="246" t="n">
        <v>2.48</v>
      </c>
      <c r="N141" s="228" t="n">
        <v>42562</v>
      </c>
      <c r="O141" s="223"/>
      <c r="P141" s="223"/>
      <c r="Q141" s="223"/>
      <c r="R141" s="229"/>
      <c r="S141" s="226"/>
      <c r="T141" s="226"/>
      <c r="U141" s="223" t="n">
        <v>6.75</v>
      </c>
      <c r="V141" s="223"/>
      <c r="W141" s="223"/>
      <c r="X141" s="223"/>
      <c r="Y141" s="230"/>
      <c r="Z141" s="226"/>
      <c r="AA141" s="231" t="n">
        <f aca="false">(AC141/AG141)*10000</f>
        <v>76574.3965106253</v>
      </c>
      <c r="AB141" s="226"/>
      <c r="AC141" s="230" t="n">
        <f aca="false">(M141/U141)*(((100-CC141)/100)*((100-CG141)/100))*100</f>
        <v>31.4849041490388</v>
      </c>
      <c r="AD141" s="226"/>
      <c r="AE141" s="230" t="n">
        <f aca="false">(M141/U141)*(((100-CC141)/(100-9))*((100-CG141)/(100-2)))*100</f>
        <v>35.3048936409944</v>
      </c>
      <c r="AF141" s="226"/>
      <c r="AG141" s="247" t="n">
        <v>4.11167512690355</v>
      </c>
      <c r="AH141" s="223"/>
      <c r="AI141" s="223"/>
      <c r="AJ141" s="223"/>
      <c r="AK141" s="223"/>
      <c r="AL141" s="223"/>
      <c r="AM141" s="223" t="n">
        <v>82</v>
      </c>
      <c r="AN141" s="236" t="n">
        <v>42451</v>
      </c>
      <c r="AO141" s="233" t="s">
        <v>711</v>
      </c>
      <c r="AP141" s="223"/>
      <c r="AQ141" s="234"/>
      <c r="AR141" s="234"/>
      <c r="AS141" s="223"/>
      <c r="AT141" s="223"/>
      <c r="AU141" s="223"/>
      <c r="AV141" s="223"/>
      <c r="AW141" s="223"/>
      <c r="AX141" s="223"/>
      <c r="AY141" s="223"/>
      <c r="AZ141" s="223"/>
      <c r="BA141" s="223"/>
      <c r="BB141" s="223"/>
      <c r="BC141" s="223"/>
      <c r="BD141" s="223"/>
      <c r="BE141" s="223"/>
      <c r="BF141" s="223"/>
      <c r="BG141" s="235" t="n">
        <v>5.2961</v>
      </c>
      <c r="BH141" s="236" t="n">
        <v>42716</v>
      </c>
      <c r="BI141" s="223"/>
      <c r="BJ141" s="223"/>
      <c r="BK141" s="223"/>
      <c r="BL141" s="223"/>
      <c r="BM141" s="235" t="n">
        <v>60.8</v>
      </c>
      <c r="BN141" s="236" t="n">
        <v>42716</v>
      </c>
      <c r="BO141" s="235" t="n">
        <v>19.927</v>
      </c>
      <c r="BP141" s="236" t="n">
        <v>42716</v>
      </c>
      <c r="BQ141" s="235" t="n">
        <v>10</v>
      </c>
      <c r="BR141" s="236" t="n">
        <v>42716</v>
      </c>
      <c r="BS141" s="235" t="n">
        <v>50.5</v>
      </c>
      <c r="BT141" s="236" t="n">
        <v>42716</v>
      </c>
      <c r="BU141" s="235" t="n">
        <v>18.5</v>
      </c>
      <c r="BV141" s="236" t="n">
        <v>42716</v>
      </c>
      <c r="BW141" s="235" t="n">
        <v>8.4</v>
      </c>
      <c r="BX141" s="236" t="n">
        <v>42716</v>
      </c>
      <c r="BY141" s="235" t="n">
        <v>6.1981</v>
      </c>
      <c r="BZ141" s="236" t="n">
        <v>42716</v>
      </c>
      <c r="CA141" s="223"/>
      <c r="CB141" s="237"/>
      <c r="CC141" s="223" t="n">
        <v>8.58</v>
      </c>
      <c r="CD141" s="223"/>
      <c r="CE141" s="223"/>
      <c r="CF141" s="223"/>
      <c r="CG141" s="238" t="n">
        <v>6.2625250501002</v>
      </c>
      <c r="CH141" s="223"/>
      <c r="CI141" s="223"/>
      <c r="CJ141" s="223"/>
      <c r="CK141" s="223"/>
      <c r="CL141" s="223"/>
      <c r="CM141" s="223"/>
    </row>
    <row r="142" customFormat="false" ht="13.8" hidden="false" customHeight="false" outlineLevel="0" collapsed="false">
      <c r="A142" s="210" t="s">
        <v>532</v>
      </c>
      <c r="B142" s="199" t="s">
        <v>621</v>
      </c>
      <c r="C142" s="199" t="s">
        <v>716</v>
      </c>
      <c r="D142" s="199" t="n">
        <v>53</v>
      </c>
      <c r="E142" s="119" t="n">
        <v>32</v>
      </c>
      <c r="F142" s="119" t="n">
        <v>31</v>
      </c>
      <c r="K142" s="200"/>
      <c r="L142" s="242"/>
      <c r="M142" s="243" t="n">
        <v>3.23</v>
      </c>
      <c r="N142" s="202" t="n">
        <v>42562</v>
      </c>
      <c r="S142" s="200"/>
      <c r="T142" s="200"/>
      <c r="U142" s="194" t="n">
        <v>6.75</v>
      </c>
      <c r="Y142" s="203"/>
      <c r="Z142" s="200"/>
      <c r="AA142" s="204" t="n">
        <f aca="false">(AC142/AG142)*10000</f>
        <v>96352.1221260938</v>
      </c>
      <c r="AB142" s="200"/>
      <c r="AC142" s="203" t="n">
        <f aca="false">(M142/U142)*(((100-CC142)/100)*((100-CG142)/100))*100</f>
        <v>41.4060796806605</v>
      </c>
      <c r="AD142" s="200"/>
      <c r="AE142" s="203" t="n">
        <f aca="false">(M142/U142)*(((100-CC142)/(100-9))*((100-CG142)/(100-2)))*100</f>
        <v>46.4297821043513</v>
      </c>
      <c r="AF142" s="200"/>
      <c r="AG142" s="244" t="n">
        <v>4.2973708068903</v>
      </c>
      <c r="AM142" s="199" t="s">
        <v>711</v>
      </c>
      <c r="AN142" s="189" t="n">
        <v>42465</v>
      </c>
      <c r="AO142" s="194" t="n">
        <v>98</v>
      </c>
      <c r="AP142" s="189" t="n">
        <v>42467</v>
      </c>
      <c r="AQ142" s="206"/>
      <c r="AR142" s="206"/>
      <c r="BF142" s="199"/>
      <c r="BG142" s="207" t="n">
        <v>3.164</v>
      </c>
      <c r="BH142" s="208" t="n">
        <v>42716</v>
      </c>
      <c r="BI142" s="199"/>
      <c r="BJ142" s="199"/>
      <c r="BK142" s="199"/>
      <c r="BL142" s="199"/>
      <c r="BM142" s="207" t="n">
        <v>65.7</v>
      </c>
      <c r="BN142" s="208" t="n">
        <v>42716</v>
      </c>
      <c r="BO142" s="207" t="n">
        <v>20.074</v>
      </c>
      <c r="BP142" s="208" t="n">
        <v>42716</v>
      </c>
      <c r="BQ142" s="207" t="n">
        <v>10.2</v>
      </c>
      <c r="BR142" s="208" t="n">
        <v>42716</v>
      </c>
      <c r="BS142" s="207" t="n">
        <v>49.8</v>
      </c>
      <c r="BT142" s="208" t="n">
        <v>42716</v>
      </c>
      <c r="BU142" s="207" t="n">
        <v>17.1</v>
      </c>
      <c r="BV142" s="208" t="n">
        <v>42716</v>
      </c>
      <c r="BW142" s="207" t="n">
        <v>11.6</v>
      </c>
      <c r="BX142" s="208" t="n">
        <v>42716</v>
      </c>
      <c r="BY142" s="207" t="n">
        <v>6.0002</v>
      </c>
      <c r="BZ142" s="208" t="n">
        <v>42716</v>
      </c>
      <c r="CC142" s="194" t="n">
        <v>8.58</v>
      </c>
      <c r="CG142" s="209" t="n">
        <v>5.34923093548504</v>
      </c>
    </row>
    <row r="143" customFormat="false" ht="13.8" hidden="false" customHeight="false" outlineLevel="0" collapsed="false">
      <c r="A143" s="210" t="s">
        <v>598</v>
      </c>
      <c r="B143" s="199" t="s">
        <v>621</v>
      </c>
      <c r="C143" s="199" t="s">
        <v>716</v>
      </c>
      <c r="D143" s="199" t="n">
        <v>32</v>
      </c>
      <c r="E143" s="119" t="n">
        <v>32</v>
      </c>
      <c r="F143" s="119" t="n">
        <v>32</v>
      </c>
      <c r="K143" s="200"/>
      <c r="L143" s="242"/>
      <c r="M143" s="243" t="n">
        <v>2.91</v>
      </c>
      <c r="N143" s="215" t="n">
        <v>42562</v>
      </c>
      <c r="S143" s="200"/>
      <c r="T143" s="200"/>
      <c r="U143" s="194" t="n">
        <v>6.75</v>
      </c>
      <c r="Y143" s="203"/>
      <c r="Z143" s="200"/>
      <c r="AA143" s="204" t="n">
        <f aca="false">(AC143/AG143)*10000</f>
        <v>84950.1720887774</v>
      </c>
      <c r="AB143" s="200"/>
      <c r="AC143" s="203" t="n">
        <f aca="false">(M143/U143)*(((100-CC143)/100)*((100-CG143)/100))*100</f>
        <v>37.3750309100266</v>
      </c>
      <c r="AD143" s="200"/>
      <c r="AE143" s="203" t="n">
        <f aca="false">(M143/U143)*(((100-CC143)/(100-9))*((100-CG143)/(100-2)))*100</f>
        <v>41.9096556515212</v>
      </c>
      <c r="AF143" s="200"/>
      <c r="AG143" s="244" t="n">
        <v>4.39964157706093</v>
      </c>
      <c r="AM143" s="199" t="s">
        <v>711</v>
      </c>
      <c r="AO143" s="194" t="n">
        <v>96</v>
      </c>
      <c r="AP143" s="189" t="n">
        <v>42465</v>
      </c>
      <c r="AQ143" s="206"/>
      <c r="AR143" s="206"/>
      <c r="BF143" s="199"/>
      <c r="BG143" s="207" t="n">
        <v>4.0203</v>
      </c>
      <c r="BH143" s="208" t="n">
        <v>42716</v>
      </c>
      <c r="BI143" s="199"/>
      <c r="BJ143" s="199"/>
      <c r="BK143" s="199"/>
      <c r="BL143" s="199"/>
      <c r="BM143" s="207" t="n">
        <v>61.8</v>
      </c>
      <c r="BN143" s="208" t="n">
        <v>42716</v>
      </c>
      <c r="BO143" s="207" t="n">
        <v>18.993</v>
      </c>
      <c r="BP143" s="208" t="n">
        <v>42716</v>
      </c>
      <c r="BQ143" s="207" t="n">
        <v>7.4</v>
      </c>
      <c r="BR143" s="208" t="n">
        <v>42716</v>
      </c>
      <c r="BS143" s="207" t="n">
        <v>49.5</v>
      </c>
      <c r="BT143" s="208" t="n">
        <v>42716</v>
      </c>
      <c r="BU143" s="207" t="n">
        <v>18.2</v>
      </c>
      <c r="BV143" s="208" t="n">
        <v>42716</v>
      </c>
      <c r="BW143" s="207" t="n">
        <v>10.6</v>
      </c>
      <c r="BX143" s="208" t="n">
        <v>42716</v>
      </c>
      <c r="BY143" s="207" t="n">
        <v>6.1183</v>
      </c>
      <c r="BZ143" s="208" t="n">
        <v>42716</v>
      </c>
      <c r="CC143" s="194" t="n">
        <v>8.58</v>
      </c>
      <c r="CG143" s="209" t="n">
        <v>5.16882593810834</v>
      </c>
    </row>
    <row r="144" customFormat="false" ht="13.8" hidden="false" customHeight="false" outlineLevel="0" collapsed="false">
      <c r="A144" s="210" t="s">
        <v>468</v>
      </c>
      <c r="B144" s="199" t="s">
        <v>621</v>
      </c>
      <c r="C144" s="199" t="s">
        <v>716</v>
      </c>
      <c r="D144" s="199" t="n">
        <v>57</v>
      </c>
      <c r="E144" s="119" t="n">
        <v>32</v>
      </c>
      <c r="F144" s="119" t="n">
        <v>33</v>
      </c>
      <c r="K144" s="200"/>
      <c r="L144" s="242"/>
      <c r="M144" s="243" t="n">
        <v>2.46</v>
      </c>
      <c r="N144" s="202" t="n">
        <v>42562</v>
      </c>
      <c r="S144" s="200"/>
      <c r="T144" s="200"/>
      <c r="U144" s="194" t="n">
        <v>6.75</v>
      </c>
      <c r="Y144" s="203"/>
      <c r="Z144" s="200"/>
      <c r="AA144" s="204" t="n">
        <f aca="false">(AC144/AG144)*10000</f>
        <v>62830.6260798224</v>
      </c>
      <c r="AB144" s="200"/>
      <c r="AC144" s="203" t="n">
        <f aca="false">(M144/U144)*(((100-CC144)/100)*((100-CG144)/100))*100</f>
        <v>30.696875527564</v>
      </c>
      <c r="AD144" s="200"/>
      <c r="AE144" s="203" t="n">
        <f aca="false">(M144/U144)*(((100-CC144)/(100-9))*((100-CG144)/(100-2)))*100</f>
        <v>34.4212553572146</v>
      </c>
      <c r="AF144" s="200"/>
      <c r="AG144" s="244" t="n">
        <v>4.88565488565489</v>
      </c>
      <c r="AM144" s="199" t="s">
        <v>711</v>
      </c>
      <c r="AO144" s="194" t="n">
        <v>96</v>
      </c>
      <c r="AP144" s="189" t="n">
        <v>42465</v>
      </c>
      <c r="AQ144" s="206"/>
      <c r="AR144" s="206"/>
      <c r="BF144" s="199"/>
      <c r="BG144" s="207" t="n">
        <v>4.2673</v>
      </c>
      <c r="BH144" s="208" t="n">
        <v>42716</v>
      </c>
      <c r="BI144" s="199"/>
      <c r="BJ144" s="199"/>
      <c r="BK144" s="199"/>
      <c r="BL144" s="199"/>
      <c r="BM144" s="207" t="n">
        <v>54.3</v>
      </c>
      <c r="BN144" s="208" t="n">
        <v>42716</v>
      </c>
      <c r="BO144" s="207" t="n">
        <v>19.215</v>
      </c>
      <c r="BP144" s="208" t="n">
        <v>42716</v>
      </c>
      <c r="BQ144" s="207" t="n">
        <v>10.5</v>
      </c>
      <c r="BR144" s="208" t="n">
        <v>42716</v>
      </c>
      <c r="BS144" s="207" t="n">
        <v>47.4</v>
      </c>
      <c r="BT144" s="208" t="n">
        <v>42716</v>
      </c>
      <c r="BU144" s="207" t="n">
        <v>21.8</v>
      </c>
      <c r="BV144" s="208" t="n">
        <v>42716</v>
      </c>
      <c r="BW144" s="207" t="n">
        <v>58.4</v>
      </c>
      <c r="BX144" s="208" t="n">
        <v>42716</v>
      </c>
      <c r="BY144" s="207" t="n">
        <v>5.7575</v>
      </c>
      <c r="BZ144" s="208" t="n">
        <v>42716</v>
      </c>
      <c r="CC144" s="194" t="n">
        <v>8.58</v>
      </c>
      <c r="CG144" s="209" t="n">
        <v>7.86564030790762</v>
      </c>
    </row>
    <row r="145" customFormat="false" ht="13.8" hidden="false" customHeight="false" outlineLevel="0" collapsed="false">
      <c r="A145" s="210" t="s">
        <v>448</v>
      </c>
      <c r="B145" s="199" t="s">
        <v>621</v>
      </c>
      <c r="C145" s="199" t="s">
        <v>716</v>
      </c>
      <c r="D145" s="199" t="n">
        <v>19</v>
      </c>
      <c r="E145" s="119" t="n">
        <v>32</v>
      </c>
      <c r="F145" s="119" t="n">
        <v>34</v>
      </c>
      <c r="K145" s="200"/>
      <c r="L145" s="242"/>
      <c r="M145" s="243" t="n">
        <v>1.87</v>
      </c>
      <c r="N145" s="215" t="n">
        <v>42562</v>
      </c>
      <c r="S145" s="200"/>
      <c r="T145" s="200"/>
      <c r="U145" s="194" t="n">
        <v>6.75</v>
      </c>
      <c r="Y145" s="203"/>
      <c r="Z145" s="200"/>
      <c r="AA145" s="204" t="n">
        <f aca="false">(AC145/AG145)*10000</f>
        <v>43078.7386437473</v>
      </c>
      <c r="AB145" s="200"/>
      <c r="AC145" s="203" t="n">
        <f aca="false">(M145/U145)*(((100-CC145)/100)*((100-CG145)/100))*100</f>
        <v>21.2978473417099</v>
      </c>
      <c r="AD145" s="200"/>
      <c r="AE145" s="203" t="n">
        <f aca="false">(M145/U145)*(((100-CC145)/(100-9))*((100-CG145)/(100-2)))*100</f>
        <v>23.881865151054</v>
      </c>
      <c r="AF145" s="200"/>
      <c r="AG145" s="244" t="n">
        <v>4.94393476044852</v>
      </c>
      <c r="AM145" s="199" t="n">
        <v>96</v>
      </c>
      <c r="AN145" s="189" t="n">
        <v>42465</v>
      </c>
      <c r="AO145" s="194" t="n">
        <v>98</v>
      </c>
      <c r="AP145" s="189" t="n">
        <v>42467</v>
      </c>
      <c r="AQ145" s="206"/>
      <c r="AR145" s="206"/>
      <c r="BF145" s="199"/>
      <c r="BG145" s="207" t="n">
        <v>52.704</v>
      </c>
      <c r="BH145" s="208" t="n">
        <v>42716</v>
      </c>
      <c r="BI145" s="199"/>
      <c r="BJ145" s="199"/>
      <c r="BK145" s="199"/>
      <c r="BL145" s="199"/>
      <c r="BM145" s="207" t="n">
        <v>17.4</v>
      </c>
      <c r="BN145" s="208" t="n">
        <v>42716</v>
      </c>
      <c r="BO145" s="207" t="n">
        <v>13.772</v>
      </c>
      <c r="BP145" s="208" t="n">
        <v>42716</v>
      </c>
      <c r="BQ145" s="207" t="n">
        <v>10.4</v>
      </c>
      <c r="BR145" s="208" t="n">
        <v>42716</v>
      </c>
      <c r="BS145" s="207" t="n">
        <v>48.1</v>
      </c>
      <c r="BT145" s="208" t="n">
        <v>42716</v>
      </c>
      <c r="BU145" s="207" t="n">
        <v>23.8</v>
      </c>
      <c r="BV145" s="208" t="n">
        <v>42716</v>
      </c>
      <c r="BW145" s="207" t="n">
        <v>82.6</v>
      </c>
      <c r="BX145" s="208" t="n">
        <v>42716</v>
      </c>
      <c r="BY145" s="207" t="n">
        <v>6.5483</v>
      </c>
      <c r="BZ145" s="208" t="n">
        <v>42716</v>
      </c>
      <c r="CC145" s="194" t="n">
        <v>8.58</v>
      </c>
      <c r="CG145" s="209" t="n">
        <v>15.9076170998154</v>
      </c>
    </row>
    <row r="146" customFormat="false" ht="13.8" hidden="false" customHeight="false" outlineLevel="0" collapsed="false">
      <c r="A146" s="210" t="s">
        <v>586</v>
      </c>
      <c r="B146" s="199" t="s">
        <v>621</v>
      </c>
      <c r="C146" s="199" t="s">
        <v>716</v>
      </c>
      <c r="D146" s="199" t="n">
        <v>25</v>
      </c>
      <c r="E146" s="119" t="n">
        <v>33</v>
      </c>
      <c r="F146" s="119" t="n">
        <v>29</v>
      </c>
      <c r="K146" s="200"/>
      <c r="L146" s="242"/>
      <c r="M146" s="243" t="n">
        <v>3.13</v>
      </c>
      <c r="N146" s="202" t="n">
        <v>42562</v>
      </c>
      <c r="S146" s="200"/>
      <c r="T146" s="200"/>
      <c r="U146" s="194" t="n">
        <v>6.75</v>
      </c>
      <c r="Y146" s="203"/>
      <c r="Z146" s="200"/>
      <c r="AA146" s="204" t="n">
        <f aca="false">(AC146/AG146)*10000</f>
        <v>75709.1940641761</v>
      </c>
      <c r="AB146" s="200"/>
      <c r="AC146" s="203" t="n">
        <f aca="false">(M146/U146)*(((100-CC146)/100)*((100-CG146)/100))*100</f>
        <v>38.9038715766875</v>
      </c>
      <c r="AD146" s="200"/>
      <c r="AE146" s="203" t="n">
        <f aca="false">(M146/U146)*(((100-CC146)/(100-9))*((100-CG146)/(100-2)))*100</f>
        <v>43.6239869664583</v>
      </c>
      <c r="AF146" s="200"/>
      <c r="AG146" s="244" t="n">
        <v>5.13859275053305</v>
      </c>
      <c r="AM146" s="199" t="s">
        <v>711</v>
      </c>
      <c r="AO146" s="194" t="n">
        <v>96</v>
      </c>
      <c r="AP146" s="189" t="n">
        <v>42465</v>
      </c>
      <c r="AQ146" s="206"/>
      <c r="AR146" s="206"/>
      <c r="BF146" s="199"/>
      <c r="BG146" s="207" t="n">
        <v>5.4804</v>
      </c>
      <c r="BH146" s="208" t="n">
        <v>42716</v>
      </c>
      <c r="BI146" s="199"/>
      <c r="BJ146" s="199"/>
      <c r="BK146" s="199"/>
      <c r="BL146" s="199"/>
      <c r="BM146" s="207" t="n">
        <v>64.8</v>
      </c>
      <c r="BN146" s="208" t="n">
        <v>42716</v>
      </c>
      <c r="BO146" s="207" t="n">
        <v>19.504</v>
      </c>
      <c r="BP146" s="208" t="n">
        <v>42716</v>
      </c>
      <c r="BQ146" s="207" t="n">
        <v>9.8</v>
      </c>
      <c r="BR146" s="208" t="n">
        <v>42716</v>
      </c>
      <c r="BS146" s="207" t="n">
        <v>51.1</v>
      </c>
      <c r="BT146" s="208" t="n">
        <v>42716</v>
      </c>
      <c r="BU146" s="207" t="n">
        <v>17.3</v>
      </c>
      <c r="BV146" s="208" t="n">
        <v>42716</v>
      </c>
      <c r="BW146" s="207" t="n">
        <v>12</v>
      </c>
      <c r="BX146" s="208" t="n">
        <v>42716</v>
      </c>
      <c r="BY146" s="207" t="n">
        <v>6.0188</v>
      </c>
      <c r="BZ146" s="208" t="n">
        <v>42716</v>
      </c>
      <c r="CC146" s="194" t="n">
        <v>8.58</v>
      </c>
      <c r="CG146" s="209" t="n">
        <v>8.22782147814748</v>
      </c>
    </row>
    <row r="147" s="233" customFormat="true" ht="13.8" hidden="false" customHeight="false" outlineLevel="0" collapsed="false">
      <c r="A147" s="222" t="s">
        <v>712</v>
      </c>
      <c r="B147" s="223" t="s">
        <v>621</v>
      </c>
      <c r="C147" s="223" t="s">
        <v>716</v>
      </c>
      <c r="D147" s="223" t="n">
        <v>71</v>
      </c>
      <c r="E147" s="224" t="n">
        <v>33</v>
      </c>
      <c r="F147" s="224" t="n">
        <v>30</v>
      </c>
      <c r="G147" s="224"/>
      <c r="H147" s="224"/>
      <c r="I147" s="223"/>
      <c r="J147" s="225"/>
      <c r="K147" s="226"/>
      <c r="L147" s="245"/>
      <c r="M147" s="246" t="n">
        <v>2.93</v>
      </c>
      <c r="N147" s="228" t="n">
        <v>42562</v>
      </c>
      <c r="O147" s="223"/>
      <c r="P147" s="223"/>
      <c r="Q147" s="223"/>
      <c r="R147" s="229"/>
      <c r="S147" s="226"/>
      <c r="T147" s="226"/>
      <c r="U147" s="223" t="n">
        <v>6.75</v>
      </c>
      <c r="V147" s="223"/>
      <c r="W147" s="223"/>
      <c r="X147" s="223"/>
      <c r="Y147" s="230"/>
      <c r="Z147" s="226"/>
      <c r="AA147" s="231" t="n">
        <f aca="false">(AC147/AG147)*10000</f>
        <v>83398.4587533989</v>
      </c>
      <c r="AB147" s="226"/>
      <c r="AC147" s="230" t="n">
        <f aca="false">(M147/U147)*(((100-CC147)/100)*((100-CG147)/100))*100</f>
        <v>36.6234804825319</v>
      </c>
      <c r="AD147" s="226"/>
      <c r="AE147" s="230" t="n">
        <f aca="false">(M147/U147)*(((100-CC147)/(100-9))*((100-CG147)/(100-2)))*100</f>
        <v>41.0669213753441</v>
      </c>
      <c r="AF147" s="226"/>
      <c r="AG147" s="247" t="n">
        <v>4.39138576779026</v>
      </c>
      <c r="AH147" s="223"/>
      <c r="AI147" s="223"/>
      <c r="AJ147" s="223"/>
      <c r="AK147" s="223"/>
      <c r="AL147" s="223"/>
      <c r="AM147" s="223" t="s">
        <v>711</v>
      </c>
      <c r="AN147" s="223"/>
      <c r="AO147" s="233" t="n">
        <v>96</v>
      </c>
      <c r="AP147" s="236" t="n">
        <v>42465</v>
      </c>
      <c r="AQ147" s="234"/>
      <c r="AR147" s="234"/>
      <c r="AS147" s="223"/>
      <c r="AT147" s="223"/>
      <c r="AU147" s="223"/>
      <c r="AV147" s="223"/>
      <c r="AW147" s="223"/>
      <c r="AX147" s="223"/>
      <c r="AY147" s="223"/>
      <c r="AZ147" s="223"/>
      <c r="BA147" s="223"/>
      <c r="BB147" s="223"/>
      <c r="BC147" s="223"/>
      <c r="BD147" s="223"/>
      <c r="BE147" s="223"/>
      <c r="BF147" s="223"/>
      <c r="BG147" s="235" t="n">
        <v>10.09</v>
      </c>
      <c r="BH147" s="236" t="n">
        <v>42716</v>
      </c>
      <c r="BI147" s="223"/>
      <c r="BJ147" s="223"/>
      <c r="BK147" s="223"/>
      <c r="BL147" s="223"/>
      <c r="BM147" s="235" t="n">
        <v>60.1</v>
      </c>
      <c r="BN147" s="236" t="n">
        <v>42716</v>
      </c>
      <c r="BO147" s="235" t="n">
        <v>18.893</v>
      </c>
      <c r="BP147" s="236" t="n">
        <v>42716</v>
      </c>
      <c r="BQ147" s="235" t="n">
        <v>8.6</v>
      </c>
      <c r="BR147" s="236" t="n">
        <v>42716</v>
      </c>
      <c r="BS147" s="235" t="n">
        <v>51.2</v>
      </c>
      <c r="BT147" s="236" t="n">
        <v>42716</v>
      </c>
      <c r="BU147" s="235" t="n">
        <v>17.7</v>
      </c>
      <c r="BV147" s="236" t="n">
        <v>42716</v>
      </c>
      <c r="BW147" s="235" t="n">
        <v>20.8</v>
      </c>
      <c r="BX147" s="236" t="n">
        <v>42716</v>
      </c>
      <c r="BY147" s="235" t="n">
        <v>6.2691</v>
      </c>
      <c r="BZ147" s="236" t="n">
        <v>42716</v>
      </c>
      <c r="CA147" s="223"/>
      <c r="CB147" s="237"/>
      <c r="CC147" s="223" t="n">
        <v>8.58</v>
      </c>
      <c r="CD147" s="223"/>
      <c r="CE147" s="223"/>
      <c r="CF147" s="223"/>
      <c r="CG147" s="238" t="n">
        <v>7.7100203400238</v>
      </c>
      <c r="CH147" s="223"/>
      <c r="CI147" s="223"/>
      <c r="CJ147" s="223"/>
      <c r="CK147" s="223"/>
      <c r="CL147" s="223"/>
      <c r="CM147" s="223"/>
    </row>
    <row r="148" customFormat="false" ht="13.8" hidden="false" customHeight="false" outlineLevel="0" collapsed="false">
      <c r="A148" s="210" t="s">
        <v>556</v>
      </c>
      <c r="B148" s="199" t="s">
        <v>621</v>
      </c>
      <c r="C148" s="199" t="s">
        <v>716</v>
      </c>
      <c r="D148" s="199" t="n">
        <v>20</v>
      </c>
      <c r="E148" s="119" t="n">
        <v>33</v>
      </c>
      <c r="F148" s="119" t="n">
        <v>31</v>
      </c>
      <c r="K148" s="200"/>
      <c r="L148" s="242"/>
      <c r="M148" s="243" t="n">
        <v>3.37</v>
      </c>
      <c r="N148" s="202" t="n">
        <v>42562</v>
      </c>
      <c r="S148" s="200"/>
      <c r="T148" s="200"/>
      <c r="U148" s="194" t="n">
        <v>6.75</v>
      </c>
      <c r="Y148" s="203"/>
      <c r="Z148" s="200"/>
      <c r="AA148" s="204" t="n">
        <f aca="false">(AC148/AG148)*10000</f>
        <v>93127.9783868366</v>
      </c>
      <c r="AB148" s="200"/>
      <c r="AC148" s="203" t="n">
        <f aca="false">(M148/U148)*(((100-CC148)/100)*((100-CG148)/100))*100</f>
        <v>41.1127983226964</v>
      </c>
      <c r="AD148" s="200"/>
      <c r="AE148" s="203" t="n">
        <f aca="false">(M148/U148)*(((100-CC148)/(100-9))*((100-CG148)/(100-2)))*100</f>
        <v>46.1009176078677</v>
      </c>
      <c r="AF148" s="200"/>
      <c r="AG148" s="244" t="n">
        <v>4.41465594280608</v>
      </c>
      <c r="AM148" s="199" t="s">
        <v>711</v>
      </c>
      <c r="AO148" s="194" t="n">
        <v>96</v>
      </c>
      <c r="AP148" s="189" t="n">
        <v>42465</v>
      </c>
      <c r="AQ148" s="206"/>
      <c r="AR148" s="206"/>
      <c r="BF148" s="199"/>
      <c r="BG148" s="207" t="n">
        <v>7.9822</v>
      </c>
      <c r="BH148" s="208" t="n">
        <v>42716</v>
      </c>
      <c r="BI148" s="199"/>
      <c r="BJ148" s="199"/>
      <c r="BK148" s="199"/>
      <c r="BL148" s="199"/>
      <c r="BM148" s="207" t="n">
        <v>61.2</v>
      </c>
      <c r="BN148" s="208" t="n">
        <v>42716</v>
      </c>
      <c r="BO148" s="207" t="n">
        <v>19.381</v>
      </c>
      <c r="BP148" s="208" t="n">
        <v>42716</v>
      </c>
      <c r="BQ148" s="207" t="n">
        <v>10.3</v>
      </c>
      <c r="BR148" s="208" t="n">
        <v>42716</v>
      </c>
      <c r="BS148" s="207" t="n">
        <v>51.3</v>
      </c>
      <c r="BT148" s="208" t="n">
        <v>42716</v>
      </c>
      <c r="BU148" s="207" t="n">
        <v>18.2</v>
      </c>
      <c r="BV148" s="208" t="n">
        <v>42716</v>
      </c>
      <c r="BW148" s="207" t="n">
        <v>16.5</v>
      </c>
      <c r="BX148" s="208" t="n">
        <v>42716</v>
      </c>
      <c r="BY148" s="207" t="n">
        <v>6.1296</v>
      </c>
      <c r="BZ148" s="208" t="n">
        <v>42716</v>
      </c>
      <c r="CC148" s="194" t="n">
        <v>8.58</v>
      </c>
      <c r="CG148" s="209" t="n">
        <v>9.92387543252595</v>
      </c>
    </row>
    <row r="149" customFormat="false" ht="13.8" hidden="false" customHeight="false" outlineLevel="0" collapsed="false">
      <c r="A149" s="210" t="s">
        <v>452</v>
      </c>
      <c r="B149" s="199" t="s">
        <v>621</v>
      </c>
      <c r="C149" s="199" t="s">
        <v>716</v>
      </c>
      <c r="D149" s="199" t="n">
        <v>34</v>
      </c>
      <c r="E149" s="119" t="n">
        <v>33</v>
      </c>
      <c r="F149" s="119" t="n">
        <v>32</v>
      </c>
      <c r="K149" s="200"/>
      <c r="L149" s="242"/>
      <c r="M149" s="243" t="n">
        <v>1.6</v>
      </c>
      <c r="N149" s="215" t="n">
        <v>42562</v>
      </c>
      <c r="S149" s="200"/>
      <c r="T149" s="200"/>
      <c r="U149" s="194" t="n">
        <v>6.75</v>
      </c>
      <c r="Y149" s="203"/>
      <c r="Z149" s="200"/>
      <c r="AA149" s="204" t="n">
        <f aca="false">(AC149/AG149)*10000</f>
        <v>42048.8964047237</v>
      </c>
      <c r="AB149" s="200"/>
      <c r="AC149" s="203" t="n">
        <f aca="false">(M149/U149)*(((100-CC149)/100)*((100-CG149)/100))*100</f>
        <v>18.9538586066747</v>
      </c>
      <c r="AD149" s="200"/>
      <c r="AE149" s="203" t="n">
        <f aca="false">(M149/U149)*(((100-CC149)/(100-9))*((100-CG149)/(100-2)))*100</f>
        <v>21.2534857666233</v>
      </c>
      <c r="AF149" s="200"/>
      <c r="AG149" s="244" t="n">
        <v>4.50757575757576</v>
      </c>
      <c r="AM149" s="199" t="s">
        <v>711</v>
      </c>
      <c r="AO149" s="219" t="s">
        <v>711</v>
      </c>
      <c r="AQ149" s="206"/>
      <c r="AR149" s="206"/>
      <c r="BF149" s="199"/>
      <c r="BG149" s="207" t="n">
        <v>57.765</v>
      </c>
      <c r="BH149" s="208" t="n">
        <v>42716</v>
      </c>
      <c r="BI149" s="199"/>
      <c r="BJ149" s="199"/>
      <c r="BK149" s="199"/>
      <c r="BL149" s="199"/>
      <c r="BM149" s="207" t="n">
        <v>8.3</v>
      </c>
      <c r="BN149" s="208" t="n">
        <v>42716</v>
      </c>
      <c r="BO149" s="207" t="n">
        <v>13.692</v>
      </c>
      <c r="BP149" s="208" t="n">
        <v>42716</v>
      </c>
      <c r="BQ149" s="207" t="n">
        <v>9.2</v>
      </c>
      <c r="BR149" s="208" t="n">
        <v>42716</v>
      </c>
      <c r="BS149" s="207" t="n">
        <v>47.3</v>
      </c>
      <c r="BT149" s="208" t="n">
        <v>42716</v>
      </c>
      <c r="BU149" s="207" t="n">
        <v>22.2</v>
      </c>
      <c r="BV149" s="208" t="n">
        <v>42716</v>
      </c>
      <c r="BW149" s="207" t="n">
        <v>74.4</v>
      </c>
      <c r="BX149" s="208" t="n">
        <v>42716</v>
      </c>
      <c r="BY149" s="207" t="n">
        <v>6.5561</v>
      </c>
      <c r="BZ149" s="208" t="n">
        <v>42716</v>
      </c>
      <c r="CC149" s="194" t="n">
        <v>8.58</v>
      </c>
      <c r="CG149" s="209" t="n">
        <v>12.5338098918083</v>
      </c>
    </row>
    <row r="150" customFormat="false" ht="13.8" hidden="false" customHeight="false" outlineLevel="0" collapsed="false">
      <c r="A150" s="210" t="s">
        <v>506</v>
      </c>
      <c r="B150" s="199" t="s">
        <v>621</v>
      </c>
      <c r="C150" s="199" t="s">
        <v>716</v>
      </c>
      <c r="D150" s="199" t="n">
        <v>7</v>
      </c>
      <c r="E150" s="119" t="n">
        <v>33</v>
      </c>
      <c r="F150" s="119" t="n">
        <v>33</v>
      </c>
      <c r="K150" s="200"/>
      <c r="L150" s="242"/>
      <c r="M150" s="243" t="n">
        <v>3.39</v>
      </c>
      <c r="N150" s="202" t="n">
        <v>42562</v>
      </c>
      <c r="S150" s="200"/>
      <c r="T150" s="200"/>
      <c r="U150" s="194" t="n">
        <v>6.75</v>
      </c>
      <c r="Y150" s="203"/>
      <c r="Z150" s="200"/>
      <c r="AA150" s="204" t="n">
        <f aca="false">(AC150/AG150)*10000</f>
        <v>77138.4631908418</v>
      </c>
      <c r="AB150" s="200"/>
      <c r="AC150" s="203" t="n">
        <f aca="false">(M150/U150)*(((100-CC150)/100)*((100-CG150)/100))*100</f>
        <v>39.6926072729574</v>
      </c>
      <c r="AD150" s="200"/>
      <c r="AE150" s="203" t="n">
        <f aca="false">(M150/U150)*(((100-CC150)/(100-9))*((100-CG150)/(100-2)))*100</f>
        <v>44.5084181127578</v>
      </c>
      <c r="AF150" s="200"/>
      <c r="AG150" s="244" t="n">
        <v>5.14563106796116</v>
      </c>
      <c r="AM150" s="199" t="n">
        <v>96</v>
      </c>
      <c r="AN150" s="189" t="n">
        <v>42465</v>
      </c>
      <c r="AO150" s="194" t="n">
        <v>98</v>
      </c>
      <c r="AP150" s="189" t="n">
        <v>42467</v>
      </c>
      <c r="AQ150" s="206"/>
      <c r="AR150" s="206"/>
      <c r="BF150" s="199"/>
      <c r="BG150" s="207" t="n">
        <v>1.6256</v>
      </c>
      <c r="BH150" s="208" t="n">
        <v>42716</v>
      </c>
      <c r="BI150" s="199"/>
      <c r="BJ150" s="199"/>
      <c r="BK150" s="199"/>
      <c r="BL150" s="199"/>
      <c r="BM150" s="207" t="n">
        <v>61.7</v>
      </c>
      <c r="BN150" s="208" t="n">
        <v>42716</v>
      </c>
      <c r="BO150" s="207" t="n">
        <v>19.24</v>
      </c>
      <c r="BP150" s="208" t="n">
        <v>42716</v>
      </c>
      <c r="BQ150" s="207" t="n">
        <v>8.3</v>
      </c>
      <c r="BR150" s="208" t="n">
        <v>42716</v>
      </c>
      <c r="BS150" s="207" t="n">
        <v>47.9</v>
      </c>
      <c r="BT150" s="208" t="n">
        <v>42716</v>
      </c>
      <c r="BU150" s="207" t="n">
        <v>20</v>
      </c>
      <c r="BV150" s="208" t="n">
        <v>42716</v>
      </c>
      <c r="BW150" s="207" t="n">
        <v>17.5</v>
      </c>
      <c r="BX150" s="208" t="n">
        <v>42716</v>
      </c>
      <c r="BY150" s="207" t="n">
        <v>6.0885</v>
      </c>
      <c r="BZ150" s="208" t="n">
        <v>42716</v>
      </c>
      <c r="CC150" s="194" t="n">
        <v>8.58</v>
      </c>
      <c r="CG150" s="209" t="n">
        <v>13.5485095880008</v>
      </c>
    </row>
    <row r="151" customFormat="false" ht="13.8" hidden="false" customHeight="false" outlineLevel="0" collapsed="false">
      <c r="A151" s="210" t="s">
        <v>522</v>
      </c>
      <c r="B151" s="199" t="s">
        <v>621</v>
      </c>
      <c r="C151" s="199" t="s">
        <v>716</v>
      </c>
      <c r="D151" s="199" t="n">
        <v>39</v>
      </c>
      <c r="E151" s="119" t="n">
        <v>33</v>
      </c>
      <c r="F151" s="119" t="n">
        <v>34</v>
      </c>
      <c r="G151" s="224"/>
      <c r="H151" s="224"/>
      <c r="I151" s="223"/>
      <c r="J151" s="225"/>
      <c r="K151" s="226"/>
      <c r="L151" s="242"/>
      <c r="M151" s="243" t="n">
        <v>2.92</v>
      </c>
      <c r="N151" s="215" t="n">
        <v>42562</v>
      </c>
      <c r="O151" s="223"/>
      <c r="P151" s="223"/>
      <c r="Q151" s="223"/>
      <c r="R151" s="229"/>
      <c r="S151" s="226"/>
      <c r="T151" s="226"/>
      <c r="U151" s="194" t="n">
        <v>6.75</v>
      </c>
      <c r="V151" s="223"/>
      <c r="W151" s="223"/>
      <c r="X151" s="223"/>
      <c r="Y151" s="230"/>
      <c r="Z151" s="226"/>
      <c r="AA151" s="204" t="n">
        <f aca="false">(AC151/AG151)*10000</f>
        <v>67733.1878956099</v>
      </c>
      <c r="AB151" s="226"/>
      <c r="AC151" s="203" t="n">
        <f aca="false">(M151/U151)*(((100-CC151)/100)*((100-CG151)/100))*100</f>
        <v>36.1832013514007</v>
      </c>
      <c r="AD151" s="226"/>
      <c r="AE151" s="203" t="n">
        <f aca="false">(M151/U151)*(((100-CC151)/(100-9))*((100-CG151)/(100-2)))*100</f>
        <v>40.5732242110347</v>
      </c>
      <c r="AF151" s="226"/>
      <c r="AG151" s="244" t="n">
        <v>5.34201954397394</v>
      </c>
      <c r="AH151" s="223"/>
      <c r="AI151" s="223"/>
      <c r="AJ151" s="223"/>
      <c r="AK151" s="223"/>
      <c r="AL151" s="223"/>
      <c r="AM151" s="199" t="n">
        <v>96</v>
      </c>
      <c r="AN151" s="189" t="n">
        <v>42465</v>
      </c>
      <c r="AO151" s="194" t="n">
        <v>98</v>
      </c>
      <c r="AP151" s="189" t="n">
        <v>42467</v>
      </c>
      <c r="AQ151" s="234"/>
      <c r="AR151" s="234"/>
      <c r="AS151" s="223"/>
      <c r="AT151" s="223"/>
      <c r="AU151" s="223"/>
      <c r="AV151" s="223"/>
      <c r="AW151" s="223"/>
      <c r="AX151" s="223"/>
      <c r="AY151" s="223"/>
      <c r="AZ151" s="223"/>
      <c r="BA151" s="223"/>
      <c r="BB151" s="223"/>
      <c r="BC151" s="223"/>
      <c r="BD151" s="223"/>
      <c r="BE151" s="223"/>
      <c r="BF151" s="199"/>
      <c r="BG151" s="207" t="n">
        <v>6.9143</v>
      </c>
      <c r="BH151" s="208" t="n">
        <v>42716</v>
      </c>
      <c r="BI151" s="199"/>
      <c r="BJ151" s="199"/>
      <c r="BK151" s="199"/>
      <c r="BL151" s="199"/>
      <c r="BM151" s="207" t="n">
        <v>58.7</v>
      </c>
      <c r="BN151" s="208" t="n">
        <v>42716</v>
      </c>
      <c r="BO151" s="207" t="n">
        <v>20.339</v>
      </c>
      <c r="BP151" s="208" t="n">
        <v>42716</v>
      </c>
      <c r="BQ151" s="207" t="n">
        <v>8.9</v>
      </c>
      <c r="BR151" s="208" t="n">
        <v>42716</v>
      </c>
      <c r="BS151" s="207" t="n">
        <v>47.6</v>
      </c>
      <c r="BT151" s="208" t="n">
        <v>42716</v>
      </c>
      <c r="BU151" s="207" t="n">
        <v>24.1</v>
      </c>
      <c r="BV151" s="208" t="n">
        <v>42716</v>
      </c>
      <c r="BW151" s="207" t="n">
        <v>26.3</v>
      </c>
      <c r="BX151" s="208" t="n">
        <v>42716</v>
      </c>
      <c r="BY151" s="207" t="n">
        <v>6.5018</v>
      </c>
      <c r="BZ151" s="208" t="n">
        <v>42716</v>
      </c>
      <c r="CA151" s="223"/>
      <c r="CB151" s="237"/>
      <c r="CC151" s="194" t="n">
        <v>8.58</v>
      </c>
      <c r="CD151" s="223"/>
      <c r="CE151" s="223"/>
      <c r="CF151" s="223"/>
      <c r="CG151" s="209" t="n">
        <v>8.50724747666389</v>
      </c>
      <c r="CH151" s="223"/>
      <c r="CI151" s="223"/>
      <c r="CJ151" s="223"/>
      <c r="CK151" s="223"/>
      <c r="CL151" s="223"/>
      <c r="CM151" s="223"/>
    </row>
    <row r="152" customFormat="false" ht="13.8" hidden="false" customHeight="false" outlineLevel="0" collapsed="false">
      <c r="A152" s="210" t="s">
        <v>584</v>
      </c>
      <c r="B152" s="199" t="s">
        <v>621</v>
      </c>
      <c r="C152" s="199" t="s">
        <v>716</v>
      </c>
      <c r="D152" s="199" t="n">
        <v>42</v>
      </c>
      <c r="E152" s="119" t="n">
        <v>34</v>
      </c>
      <c r="F152" s="119" t="n">
        <v>29</v>
      </c>
      <c r="K152" s="200"/>
      <c r="L152" s="242"/>
      <c r="M152" s="243" t="n">
        <v>2.29</v>
      </c>
      <c r="N152" s="202" t="n">
        <v>42562</v>
      </c>
      <c r="S152" s="200"/>
      <c r="T152" s="200"/>
      <c r="U152" s="194" t="n">
        <v>6.75</v>
      </c>
      <c r="Y152" s="203"/>
      <c r="Z152" s="200"/>
      <c r="AA152" s="204" t="n">
        <f aca="false">(AC152/AG152)*10000</f>
        <v>59746.6003099593</v>
      </c>
      <c r="AB152" s="200"/>
      <c r="AC152" s="203" t="n">
        <f aca="false">(M152/U152)*(((100-CC152)/100)*((100-CG152)/100))*100</f>
        <v>28.8559431837574</v>
      </c>
      <c r="AD152" s="200"/>
      <c r="AE152" s="203" t="n">
        <f aca="false">(M152/U152)*(((100-CC152)/(100-9))*((100-CG152)/(100-2)))*100</f>
        <v>32.3569670147538</v>
      </c>
      <c r="AF152" s="200"/>
      <c r="AG152" s="244" t="n">
        <v>4.8297213622291</v>
      </c>
      <c r="AM152" s="199" t="n">
        <v>96</v>
      </c>
      <c r="AN152" s="189" t="n">
        <v>42465</v>
      </c>
      <c r="AO152" s="194" t="n">
        <v>98</v>
      </c>
      <c r="AP152" s="189" t="n">
        <v>42467</v>
      </c>
      <c r="AQ152" s="206"/>
      <c r="AR152" s="206"/>
      <c r="BF152" s="199"/>
      <c r="BG152" s="207" t="n">
        <v>1.5913</v>
      </c>
      <c r="BH152" s="208" t="n">
        <v>42716</v>
      </c>
      <c r="BI152" s="199"/>
      <c r="BJ152" s="199"/>
      <c r="BK152" s="199"/>
      <c r="BL152" s="199"/>
      <c r="BM152" s="207" t="n">
        <v>63.6</v>
      </c>
      <c r="BN152" s="208" t="n">
        <v>42716</v>
      </c>
      <c r="BO152" s="207" t="n">
        <v>19.516</v>
      </c>
      <c r="BP152" s="208" t="n">
        <v>42716</v>
      </c>
      <c r="BQ152" s="207" t="n">
        <v>8.6</v>
      </c>
      <c r="BR152" s="208" t="n">
        <v>42716</v>
      </c>
      <c r="BS152" s="207" t="n">
        <v>49</v>
      </c>
      <c r="BT152" s="208" t="n">
        <v>42716</v>
      </c>
      <c r="BU152" s="207" t="n">
        <v>20</v>
      </c>
      <c r="BV152" s="208" t="n">
        <v>42716</v>
      </c>
      <c r="BW152" s="207" t="n">
        <v>16.2</v>
      </c>
      <c r="BX152" s="208" t="n">
        <v>42716</v>
      </c>
      <c r="BY152" s="207" t="n">
        <v>6.1153</v>
      </c>
      <c r="BZ152" s="208" t="n">
        <v>42716</v>
      </c>
      <c r="CC152" s="194" t="n">
        <v>8.58</v>
      </c>
      <c r="CG152" s="209" t="n">
        <v>6.9615754484258</v>
      </c>
    </row>
    <row r="153" customFormat="false" ht="13.8" hidden="false" customHeight="false" outlineLevel="0" collapsed="false">
      <c r="A153" s="210" t="s">
        <v>602</v>
      </c>
      <c r="B153" s="199" t="s">
        <v>621</v>
      </c>
      <c r="C153" s="199" t="s">
        <v>716</v>
      </c>
      <c r="D153" s="199" t="n">
        <v>66</v>
      </c>
      <c r="E153" s="119" t="n">
        <v>34</v>
      </c>
      <c r="F153" s="119" t="n">
        <v>30</v>
      </c>
      <c r="K153" s="200"/>
      <c r="L153" s="242"/>
      <c r="M153" s="243" t="n">
        <v>1.81</v>
      </c>
      <c r="N153" s="215" t="n">
        <v>42562</v>
      </c>
      <c r="S153" s="200"/>
      <c r="T153" s="200"/>
      <c r="U153" s="194" t="n">
        <v>6.75</v>
      </c>
      <c r="Y153" s="203"/>
      <c r="Z153" s="200"/>
      <c r="AA153" s="204" t="n">
        <f aca="false">(AC153/AG153)*10000</f>
        <v>57525.0649162502</v>
      </c>
      <c r="AB153" s="200"/>
      <c r="AC153" s="203" t="n">
        <f aca="false">(M153/U153)*(((100-CC153)/100)*((100-CG153)/100))*100</f>
        <v>22.5266220596408</v>
      </c>
      <c r="AD153" s="200"/>
      <c r="AE153" s="203" t="n">
        <f aca="false">(M153/U153)*(((100-CC153)/(100-9))*((100-CG153)/(100-2)))*100</f>
        <v>25.2597242202745</v>
      </c>
      <c r="AF153" s="200"/>
      <c r="AG153" s="244" t="n">
        <v>3.91596638655462</v>
      </c>
      <c r="AM153" s="199" t="s">
        <v>711</v>
      </c>
      <c r="AO153" s="219" t="s">
        <v>711</v>
      </c>
      <c r="AQ153" s="206"/>
      <c r="AR153" s="206"/>
      <c r="BF153" s="199"/>
      <c r="BG153" s="207" t="n">
        <v>36.281</v>
      </c>
      <c r="BH153" s="208" t="n">
        <v>42716</v>
      </c>
      <c r="BI153" s="199"/>
      <c r="BJ153" s="199"/>
      <c r="BK153" s="199"/>
      <c r="BL153" s="199"/>
      <c r="BM153" s="207" t="n">
        <v>32.8</v>
      </c>
      <c r="BN153" s="208" t="n">
        <v>42716</v>
      </c>
      <c r="BO153" s="207" t="n">
        <v>12.07</v>
      </c>
      <c r="BP153" s="208" t="n">
        <v>42716</v>
      </c>
      <c r="BQ153" s="207" t="n">
        <v>8.4</v>
      </c>
      <c r="BR153" s="208" t="n">
        <v>42716</v>
      </c>
      <c r="BS153" s="207" t="n">
        <v>45.3</v>
      </c>
      <c r="BT153" s="208" t="n">
        <v>42716</v>
      </c>
      <c r="BU153" s="207" t="n">
        <v>21.6</v>
      </c>
      <c r="BV153" s="208" t="n">
        <v>42716</v>
      </c>
      <c r="BW153" s="207" t="n">
        <v>59.7</v>
      </c>
      <c r="BX153" s="208" t="n">
        <v>42716</v>
      </c>
      <c r="BY153" s="207" t="n">
        <v>6.6926</v>
      </c>
      <c r="BZ153" s="208" t="n">
        <v>42716</v>
      </c>
      <c r="CC153" s="194" t="n">
        <v>8.58</v>
      </c>
      <c r="CG153" s="209" t="n">
        <v>8.10750279955207</v>
      </c>
    </row>
    <row r="154" s="233" customFormat="true" ht="13.8" hidden="false" customHeight="false" outlineLevel="0" collapsed="false">
      <c r="A154" s="222" t="s">
        <v>714</v>
      </c>
      <c r="B154" s="223" t="s">
        <v>621</v>
      </c>
      <c r="C154" s="223" t="s">
        <v>716</v>
      </c>
      <c r="D154" s="223" t="n">
        <v>46</v>
      </c>
      <c r="E154" s="224" t="n">
        <v>34</v>
      </c>
      <c r="F154" s="224" t="n">
        <v>31</v>
      </c>
      <c r="G154" s="224"/>
      <c r="H154" s="224"/>
      <c r="I154" s="223"/>
      <c r="J154" s="225"/>
      <c r="K154" s="226"/>
      <c r="L154" s="245"/>
      <c r="M154" s="246" t="n">
        <v>2.67</v>
      </c>
      <c r="N154" s="228" t="n">
        <v>42562</v>
      </c>
      <c r="O154" s="223"/>
      <c r="P154" s="223"/>
      <c r="Q154" s="223"/>
      <c r="R154" s="229"/>
      <c r="S154" s="226"/>
      <c r="T154" s="226"/>
      <c r="U154" s="223" t="n">
        <v>6.75</v>
      </c>
      <c r="V154" s="223"/>
      <c r="W154" s="223"/>
      <c r="X154" s="223"/>
      <c r="Y154" s="230"/>
      <c r="Z154" s="226"/>
      <c r="AA154" s="231" t="n">
        <f aca="false">(AC154/AG154)*10000</f>
        <v>84833.2574210425</v>
      </c>
      <c r="AB154" s="226"/>
      <c r="AC154" s="230" t="n">
        <f aca="false">(M154/U154)*(((100-CC154)/100)*((100-CG154)/100))*100</f>
        <v>34.0854082384466</v>
      </c>
      <c r="AD154" s="226"/>
      <c r="AE154" s="230" t="n">
        <f aca="false">(M154/U154)*(((100-CC154)/(100-9))*((100-CG154)/(100-2)))*100</f>
        <v>38.2209107854301</v>
      </c>
      <c r="AF154" s="226"/>
      <c r="AG154" s="247" t="n">
        <v>4.01792991035045</v>
      </c>
      <c r="AH154" s="223"/>
      <c r="AI154" s="223"/>
      <c r="AJ154" s="223"/>
      <c r="AK154" s="223"/>
      <c r="AL154" s="223"/>
      <c r="AM154" s="223" t="s">
        <v>711</v>
      </c>
      <c r="AN154" s="223"/>
      <c r="AO154" s="233" t="s">
        <v>711</v>
      </c>
      <c r="AP154" s="223"/>
      <c r="AQ154" s="234"/>
      <c r="AR154" s="234"/>
      <c r="AS154" s="223"/>
      <c r="AT154" s="223"/>
      <c r="AU154" s="223"/>
      <c r="AV154" s="223"/>
      <c r="AW154" s="223"/>
      <c r="AX154" s="223"/>
      <c r="AY154" s="223"/>
      <c r="AZ154" s="223"/>
      <c r="BA154" s="223"/>
      <c r="BB154" s="223"/>
      <c r="BC154" s="223"/>
      <c r="BD154" s="223"/>
      <c r="BE154" s="223"/>
      <c r="BF154" s="223"/>
      <c r="BG154" s="235" t="n">
        <v>4.1542</v>
      </c>
      <c r="BH154" s="236" t="n">
        <v>42716</v>
      </c>
      <c r="BI154" s="223"/>
      <c r="BJ154" s="223"/>
      <c r="BK154" s="223"/>
      <c r="BL154" s="223"/>
      <c r="BM154" s="235" t="n">
        <v>64</v>
      </c>
      <c r="BN154" s="236" t="n">
        <v>42716</v>
      </c>
      <c r="BO154" s="235" t="n">
        <v>20.116</v>
      </c>
      <c r="BP154" s="236" t="n">
        <v>42716</v>
      </c>
      <c r="BQ154" s="235" t="n">
        <v>10.1</v>
      </c>
      <c r="BR154" s="236" t="n">
        <v>42716</v>
      </c>
      <c r="BS154" s="235" t="n">
        <v>49.7</v>
      </c>
      <c r="BT154" s="236" t="n">
        <v>42716</v>
      </c>
      <c r="BU154" s="235" t="n">
        <v>19.2</v>
      </c>
      <c r="BV154" s="236" t="n">
        <v>42716</v>
      </c>
      <c r="BW154" s="235" t="n">
        <v>9.6</v>
      </c>
      <c r="BX154" s="236" t="n">
        <v>42716</v>
      </c>
      <c r="BY154" s="235" t="n">
        <v>6.3111</v>
      </c>
      <c r="BZ154" s="236" t="n">
        <v>42716</v>
      </c>
      <c r="CA154" s="223"/>
      <c r="CB154" s="237"/>
      <c r="CC154" s="223" t="n">
        <v>8.58</v>
      </c>
      <c r="CD154" s="223"/>
      <c r="CE154" s="223"/>
      <c r="CF154" s="223"/>
      <c r="CG154" s="238" t="n">
        <v>5.74165840766435</v>
      </c>
      <c r="CH154" s="223"/>
      <c r="CI154" s="223"/>
      <c r="CJ154" s="223"/>
      <c r="CK154" s="223"/>
      <c r="CL154" s="223"/>
      <c r="CM154" s="223"/>
    </row>
    <row r="155" customFormat="false" ht="13.8" hidden="false" customHeight="false" outlineLevel="0" collapsed="false">
      <c r="A155" s="210" t="s">
        <v>713</v>
      </c>
      <c r="B155" s="199" t="s">
        <v>621</v>
      </c>
      <c r="C155" s="199" t="s">
        <v>716</v>
      </c>
      <c r="D155" s="199" t="n">
        <v>72</v>
      </c>
      <c r="E155" s="119" t="n">
        <v>34</v>
      </c>
      <c r="F155" s="119" t="n">
        <v>32</v>
      </c>
      <c r="G155" s="224"/>
      <c r="H155" s="224"/>
      <c r="I155" s="223"/>
      <c r="J155" s="225"/>
      <c r="K155" s="226"/>
      <c r="L155" s="242"/>
      <c r="M155" s="243" t="n">
        <v>3.09</v>
      </c>
      <c r="N155" s="215" t="n">
        <v>42562</v>
      </c>
      <c r="O155" s="223"/>
      <c r="P155" s="223"/>
      <c r="Q155" s="223"/>
      <c r="R155" s="229"/>
      <c r="S155" s="226"/>
      <c r="T155" s="226"/>
      <c r="U155" s="194" t="n">
        <v>6.75</v>
      </c>
      <c r="V155" s="223"/>
      <c r="W155" s="223"/>
      <c r="X155" s="223"/>
      <c r="Y155" s="230"/>
      <c r="Z155" s="226"/>
      <c r="AA155" s="204" t="n">
        <f aca="false">(AC155/AG155)*10000</f>
        <v>81242.2059769058</v>
      </c>
      <c r="AB155" s="226"/>
      <c r="AC155" s="203" t="n">
        <f aca="false">(M155/U155)*(((100-CC155)/100)*((100-CG155)/100))*100</f>
        <v>38.4486322938131</v>
      </c>
      <c r="AD155" s="226"/>
      <c r="AE155" s="203" t="n">
        <f aca="false">(M155/U155)*(((100-CC155)/(100-9))*((100-CG155)/(100-2)))*100</f>
        <v>43.113514570322</v>
      </c>
      <c r="AF155" s="226"/>
      <c r="AG155" s="244" t="n">
        <v>4.73259334006055</v>
      </c>
      <c r="AH155" s="223"/>
      <c r="AI155" s="223"/>
      <c r="AJ155" s="223"/>
      <c r="AK155" s="223"/>
      <c r="AL155" s="223"/>
      <c r="AM155" s="199" t="n">
        <v>96</v>
      </c>
      <c r="AN155" s="189" t="n">
        <v>42465</v>
      </c>
      <c r="AO155" s="194" t="n">
        <v>98</v>
      </c>
      <c r="AP155" s="189" t="n">
        <v>42467</v>
      </c>
      <c r="AQ155" s="234"/>
      <c r="AR155" s="234"/>
      <c r="AS155" s="223"/>
      <c r="AT155" s="223"/>
      <c r="AU155" s="223"/>
      <c r="AV155" s="223"/>
      <c r="AW155" s="223"/>
      <c r="AX155" s="223"/>
      <c r="AY155" s="223"/>
      <c r="AZ155" s="223"/>
      <c r="BA155" s="223"/>
      <c r="BB155" s="223"/>
      <c r="BC155" s="223"/>
      <c r="BD155" s="223"/>
      <c r="BE155" s="223"/>
      <c r="BF155" s="199"/>
      <c r="BG155" s="207" t="n">
        <v>8.5659</v>
      </c>
      <c r="BH155" s="208" t="n">
        <v>42716</v>
      </c>
      <c r="BI155" s="199"/>
      <c r="BJ155" s="199"/>
      <c r="BK155" s="199"/>
      <c r="BL155" s="199"/>
      <c r="BM155" s="207" t="n">
        <v>58</v>
      </c>
      <c r="BN155" s="208" t="n">
        <v>42716</v>
      </c>
      <c r="BO155" s="207" t="n">
        <v>20.817</v>
      </c>
      <c r="BP155" s="208" t="n">
        <v>42716</v>
      </c>
      <c r="BQ155" s="207" t="n">
        <v>10.6</v>
      </c>
      <c r="BR155" s="208" t="n">
        <v>42716</v>
      </c>
      <c r="BS155" s="207" t="n">
        <v>48.6</v>
      </c>
      <c r="BT155" s="208" t="n">
        <v>42716</v>
      </c>
      <c r="BU155" s="207" t="n">
        <v>19.9</v>
      </c>
      <c r="BV155" s="208" t="n">
        <v>42716</v>
      </c>
      <c r="BW155" s="207" t="n">
        <v>13.9</v>
      </c>
      <c r="BX155" s="208" t="n">
        <v>42716</v>
      </c>
      <c r="BY155" s="207" t="n">
        <v>5.8545</v>
      </c>
      <c r="BZ155" s="208" t="n">
        <v>42716</v>
      </c>
      <c r="CA155" s="223"/>
      <c r="CB155" s="237"/>
      <c r="CC155" s="194" t="n">
        <v>8.58</v>
      </c>
      <c r="CD155" s="223"/>
      <c r="CE155" s="223"/>
      <c r="CF155" s="223"/>
      <c r="CG155" s="209" t="n">
        <v>8.12761896859312</v>
      </c>
      <c r="CH155" s="223"/>
      <c r="CI155" s="223"/>
      <c r="CJ155" s="223"/>
      <c r="CK155" s="223"/>
      <c r="CL155" s="223"/>
      <c r="CM155" s="223"/>
    </row>
    <row r="156" customFormat="false" ht="13.8" hidden="false" customHeight="false" outlineLevel="0" collapsed="false">
      <c r="A156" s="210" t="s">
        <v>546</v>
      </c>
      <c r="B156" s="199" t="s">
        <v>621</v>
      </c>
      <c r="C156" s="199" t="s">
        <v>716</v>
      </c>
      <c r="D156" s="199" t="n">
        <v>52</v>
      </c>
      <c r="E156" s="119" t="n">
        <v>34</v>
      </c>
      <c r="F156" s="119" t="n">
        <v>33</v>
      </c>
      <c r="K156" s="200"/>
      <c r="L156" s="242"/>
      <c r="M156" s="243" t="n">
        <v>3.45</v>
      </c>
      <c r="N156" s="202" t="n">
        <v>42562</v>
      </c>
      <c r="S156" s="200"/>
      <c r="T156" s="200"/>
      <c r="U156" s="194" t="n">
        <v>6.75</v>
      </c>
      <c r="Y156" s="203"/>
      <c r="Z156" s="200"/>
      <c r="AA156" s="204" t="n">
        <f aca="false">(AC156/AG156)*10000</f>
        <v>85679.7505529647</v>
      </c>
      <c r="AB156" s="200"/>
      <c r="AC156" s="203" t="n">
        <f aca="false">(M156/U156)*(((100-CC156)/100)*((100-CG156)/100))*100</f>
        <v>42.971420441098</v>
      </c>
      <c r="AD156" s="200"/>
      <c r="AE156" s="203" t="n">
        <f aca="false">(M156/U156)*(((100-CC156)/(100-9))*((100-CG156)/(100-2)))*100</f>
        <v>48.1850419837385</v>
      </c>
      <c r="AF156" s="200"/>
      <c r="AG156" s="244" t="n">
        <v>5.01535312180143</v>
      </c>
      <c r="AM156" s="199" t="n">
        <v>96</v>
      </c>
      <c r="AN156" s="189" t="n">
        <v>42465</v>
      </c>
      <c r="AO156" s="194" t="n">
        <v>98</v>
      </c>
      <c r="AP156" s="189" t="n">
        <v>42467</v>
      </c>
      <c r="AQ156" s="206"/>
      <c r="AR156" s="206"/>
      <c r="BF156" s="199"/>
      <c r="BG156" s="207" t="n">
        <v>4.139</v>
      </c>
      <c r="BH156" s="208" t="n">
        <v>42716</v>
      </c>
      <c r="BI156" s="199"/>
      <c r="BJ156" s="199"/>
      <c r="BK156" s="199"/>
      <c r="BL156" s="199"/>
      <c r="BM156" s="207" t="n">
        <v>60.7</v>
      </c>
      <c r="BN156" s="208" t="n">
        <v>42716</v>
      </c>
      <c r="BO156" s="207" t="n">
        <v>19.589</v>
      </c>
      <c r="BP156" s="208" t="n">
        <v>42716</v>
      </c>
      <c r="BQ156" s="207" t="n">
        <v>8.8</v>
      </c>
      <c r="BR156" s="208" t="n">
        <v>42716</v>
      </c>
      <c r="BS156" s="207" t="n">
        <v>49.4</v>
      </c>
      <c r="BT156" s="208" t="n">
        <v>42716</v>
      </c>
      <c r="BU156" s="207" t="n">
        <v>19</v>
      </c>
      <c r="BV156" s="208" t="n">
        <v>42716</v>
      </c>
      <c r="BW156" s="207" t="n">
        <v>12.8</v>
      </c>
      <c r="BX156" s="208" t="n">
        <v>42716</v>
      </c>
      <c r="BY156" s="207" t="n">
        <v>6.0045</v>
      </c>
      <c r="BZ156" s="208" t="n">
        <v>42716</v>
      </c>
      <c r="CC156" s="194" t="n">
        <v>8.58</v>
      </c>
      <c r="CG156" s="209" t="n">
        <v>8.03487392876604</v>
      </c>
    </row>
    <row r="157" customFormat="false" ht="13.8" hidden="false" customHeight="false" outlineLevel="0" collapsed="false">
      <c r="A157" s="210" t="s">
        <v>518</v>
      </c>
      <c r="B157" s="199" t="s">
        <v>621</v>
      </c>
      <c r="C157" s="199" t="s">
        <v>716</v>
      </c>
      <c r="D157" s="199" t="n">
        <v>27</v>
      </c>
      <c r="E157" s="119" t="n">
        <v>34</v>
      </c>
      <c r="F157" s="119" t="n">
        <v>34</v>
      </c>
      <c r="K157" s="200"/>
      <c r="L157" s="242"/>
      <c r="M157" s="243" t="n">
        <v>3.57</v>
      </c>
      <c r="N157" s="215" t="n">
        <v>42562</v>
      </c>
      <c r="S157" s="200"/>
      <c r="T157" s="200"/>
      <c r="U157" s="194" t="n">
        <v>6.75</v>
      </c>
      <c r="Y157" s="203"/>
      <c r="Z157" s="200"/>
      <c r="AA157" s="204" t="n">
        <f aca="false">(AC157/AG157)*10000</f>
        <v>107524.226153975</v>
      </c>
      <c r="AB157" s="200"/>
      <c r="AC157" s="203" t="n">
        <f aca="false">(M157/U157)*(((100-CC157)/100)*((100-CG157)/100))*100</f>
        <v>44.6170113680154</v>
      </c>
      <c r="AD157" s="200"/>
      <c r="AE157" s="203" t="n">
        <f aca="false">(M157/U157)*(((100-CC157)/(100-9))*((100-CG157)/(100-2)))*100</f>
        <v>50.0302885938724</v>
      </c>
      <c r="AF157" s="200"/>
      <c r="AG157" s="244" t="n">
        <v>4.14948453608248</v>
      </c>
      <c r="AM157" s="199" t="s">
        <v>711</v>
      </c>
      <c r="AO157" s="194" t="n">
        <v>96</v>
      </c>
      <c r="AP157" s="189" t="n">
        <v>42465</v>
      </c>
      <c r="AQ157" s="206"/>
      <c r="AR157" s="206"/>
      <c r="BF157" s="199"/>
      <c r="BG157" s="207" t="n">
        <v>11.011</v>
      </c>
      <c r="BH157" s="208" t="n">
        <v>42716</v>
      </c>
      <c r="BI157" s="199"/>
      <c r="BJ157" s="199"/>
      <c r="BK157" s="199"/>
      <c r="BL157" s="199"/>
      <c r="BM157" s="207" t="n">
        <v>62.3</v>
      </c>
      <c r="BN157" s="208" t="n">
        <v>42716</v>
      </c>
      <c r="BO157" s="207" t="n">
        <v>19.458</v>
      </c>
      <c r="BP157" s="208" t="n">
        <v>42716</v>
      </c>
      <c r="BQ157" s="207" t="n">
        <v>9.1</v>
      </c>
      <c r="BR157" s="208" t="n">
        <v>42716</v>
      </c>
      <c r="BS157" s="207" t="n">
        <v>53.2</v>
      </c>
      <c r="BT157" s="208" t="n">
        <v>42716</v>
      </c>
      <c r="BU157" s="207" t="n">
        <v>19</v>
      </c>
      <c r="BV157" s="208" t="n">
        <v>42716</v>
      </c>
      <c r="BW157" s="207" t="n">
        <v>11</v>
      </c>
      <c r="BX157" s="208" t="n">
        <v>42716</v>
      </c>
      <c r="BY157" s="207" t="n">
        <v>6.3055</v>
      </c>
      <c r="BZ157" s="208" t="n">
        <v>42716</v>
      </c>
      <c r="CC157" s="194" t="n">
        <v>8.58</v>
      </c>
      <c r="CG157" s="209" t="n">
        <v>7.72271336280176</v>
      </c>
    </row>
    <row r="158" customFormat="false" ht="13.8" hidden="false" customHeight="false" outlineLevel="0" collapsed="false">
      <c r="A158" s="210" t="s">
        <v>570</v>
      </c>
      <c r="B158" s="199" t="s">
        <v>621</v>
      </c>
      <c r="C158" s="199" t="s">
        <v>716</v>
      </c>
      <c r="D158" s="199" t="n">
        <v>48</v>
      </c>
      <c r="E158" s="119" t="n">
        <v>35</v>
      </c>
      <c r="F158" s="119" t="n">
        <v>29</v>
      </c>
      <c r="G158" s="224"/>
      <c r="H158" s="224"/>
      <c r="I158" s="223"/>
      <c r="J158" s="225"/>
      <c r="K158" s="226"/>
      <c r="L158" s="242"/>
      <c r="M158" s="243" t="n">
        <v>2.25</v>
      </c>
      <c r="N158" s="202" t="n">
        <v>42562</v>
      </c>
      <c r="O158" s="223"/>
      <c r="P158" s="223"/>
      <c r="Q158" s="223"/>
      <c r="R158" s="229"/>
      <c r="S158" s="226"/>
      <c r="T158" s="226"/>
      <c r="U158" s="194" t="n">
        <v>6.75</v>
      </c>
      <c r="V158" s="223"/>
      <c r="W158" s="223"/>
      <c r="X158" s="223"/>
      <c r="Y158" s="230"/>
      <c r="Z158" s="226"/>
      <c r="AA158" s="204" t="n">
        <f aca="false">(AC158/AG158)*10000</f>
        <v>63228.0820128683</v>
      </c>
      <c r="AB158" s="226"/>
      <c r="AC158" s="203" t="n">
        <f aca="false">(M158/U158)*(((100-CC158)/100)*((100-CG158)/100))*100</f>
        <v>25.9040159788403</v>
      </c>
      <c r="AD158" s="226"/>
      <c r="AE158" s="203" t="n">
        <f aca="false">(M158/U158)*(((100-CC158)/(100-9))*((100-CG158)/(100-2)))*100</f>
        <v>29.0468894133666</v>
      </c>
      <c r="AF158" s="226"/>
      <c r="AG158" s="244" t="n">
        <v>4.09691629955947</v>
      </c>
      <c r="AH158" s="223"/>
      <c r="AI158" s="223"/>
      <c r="AJ158" s="223"/>
      <c r="AK158" s="223"/>
      <c r="AL158" s="223"/>
      <c r="AM158" s="199" t="n">
        <v>82</v>
      </c>
      <c r="AN158" s="189" t="n">
        <v>42451</v>
      </c>
      <c r="AO158" s="219" t="s">
        <v>711</v>
      </c>
      <c r="AP158" s="223"/>
      <c r="AQ158" s="234"/>
      <c r="AR158" s="234"/>
      <c r="AS158" s="223"/>
      <c r="AT158" s="223"/>
      <c r="AU158" s="223"/>
      <c r="AV158" s="223"/>
      <c r="AW158" s="223"/>
      <c r="AX158" s="223"/>
      <c r="AY158" s="223"/>
      <c r="AZ158" s="223"/>
      <c r="BA158" s="223"/>
      <c r="BB158" s="223"/>
      <c r="BC158" s="223"/>
      <c r="BD158" s="223"/>
      <c r="BE158" s="223"/>
      <c r="BF158" s="199"/>
      <c r="BG158" s="207" t="n">
        <v>-2.3199</v>
      </c>
      <c r="BH158" s="208" t="n">
        <v>42716</v>
      </c>
      <c r="BI158" s="199"/>
      <c r="BJ158" s="199"/>
      <c r="BK158" s="199"/>
      <c r="BL158" s="199"/>
      <c r="BM158" s="207" t="n">
        <v>68.7</v>
      </c>
      <c r="BN158" s="208" t="n">
        <v>42716</v>
      </c>
      <c r="BO158" s="207" t="n">
        <v>16.495</v>
      </c>
      <c r="BP158" s="208" t="n">
        <v>42716</v>
      </c>
      <c r="BQ158" s="207" t="n">
        <v>7.5</v>
      </c>
      <c r="BR158" s="208" t="n">
        <v>42716</v>
      </c>
      <c r="BS158" s="207" t="n">
        <v>46.7</v>
      </c>
      <c r="BT158" s="208" t="n">
        <v>42716</v>
      </c>
      <c r="BU158" s="207" t="n">
        <v>20.3</v>
      </c>
      <c r="BV158" s="208" t="n">
        <v>42716</v>
      </c>
      <c r="BW158" s="207" t="n">
        <v>14.8</v>
      </c>
      <c r="BX158" s="208" t="n">
        <v>42716</v>
      </c>
      <c r="BY158" s="207" t="n">
        <v>5.9374</v>
      </c>
      <c r="BZ158" s="208" t="n">
        <v>42716</v>
      </c>
      <c r="CA158" s="223"/>
      <c r="CB158" s="237"/>
      <c r="CC158" s="194" t="n">
        <v>8.58</v>
      </c>
      <c r="CD158" s="223"/>
      <c r="CE158" s="223"/>
      <c r="CF158" s="223"/>
      <c r="CG158" s="209" t="n">
        <v>14.994478301771</v>
      </c>
      <c r="CH158" s="223"/>
      <c r="CI158" s="223"/>
      <c r="CJ158" s="223"/>
      <c r="CK158" s="223"/>
      <c r="CL158" s="223"/>
      <c r="CM158" s="223"/>
    </row>
    <row r="159" customFormat="false" ht="13.8" hidden="false" customHeight="false" outlineLevel="0" collapsed="false">
      <c r="A159" s="210" t="s">
        <v>462</v>
      </c>
      <c r="B159" s="199" t="s">
        <v>621</v>
      </c>
      <c r="C159" s="199" t="s">
        <v>716</v>
      </c>
      <c r="D159" s="199" t="n">
        <v>65</v>
      </c>
      <c r="E159" s="119" t="n">
        <v>35</v>
      </c>
      <c r="F159" s="119" t="n">
        <v>30</v>
      </c>
      <c r="K159" s="200"/>
      <c r="L159" s="242"/>
      <c r="M159" s="243" t="n">
        <v>2.01</v>
      </c>
      <c r="N159" s="215" t="n">
        <v>42562</v>
      </c>
      <c r="S159" s="200"/>
      <c r="T159" s="200"/>
      <c r="U159" s="194" t="n">
        <v>6.75</v>
      </c>
      <c r="Y159" s="203"/>
      <c r="Z159" s="200"/>
      <c r="AA159" s="204" t="n">
        <f aca="false">(AC159/AG159)*10000</f>
        <v>49159.2824850545</v>
      </c>
      <c r="AB159" s="200"/>
      <c r="AC159" s="203" t="n">
        <f aca="false">(M159/U159)*(((100-CC159)/100)*((100-CG159)/100))*100</f>
        <v>25.5883090256979</v>
      </c>
      <c r="AD159" s="200"/>
      <c r="AE159" s="203" t="n">
        <f aca="false">(M159/U159)*(((100-CC159)/(100-9))*((100-CG159)/(100-2)))*100</f>
        <v>28.6928784768983</v>
      </c>
      <c r="AF159" s="200"/>
      <c r="AG159" s="244" t="n">
        <v>5.20518358531318</v>
      </c>
      <c r="AM159" s="199" t="n">
        <v>98</v>
      </c>
      <c r="AN159" s="189" t="n">
        <v>42467</v>
      </c>
      <c r="AO159" s="240" t="s">
        <v>711</v>
      </c>
      <c r="AQ159" s="206"/>
      <c r="AR159" s="206"/>
      <c r="BF159" s="199"/>
      <c r="BG159" s="207" t="n">
        <v>1.9273</v>
      </c>
      <c r="BH159" s="208" t="n">
        <v>42716</v>
      </c>
      <c r="BI159" s="199"/>
      <c r="BJ159" s="199"/>
      <c r="BK159" s="199"/>
      <c r="BL159" s="199"/>
      <c r="BM159" s="207" t="n">
        <v>64</v>
      </c>
      <c r="BN159" s="208" t="n">
        <v>42716</v>
      </c>
      <c r="BO159" s="207" t="n">
        <v>17.23</v>
      </c>
      <c r="BP159" s="208" t="n">
        <v>42716</v>
      </c>
      <c r="BQ159" s="207" t="n">
        <v>8.9</v>
      </c>
      <c r="BR159" s="208" t="n">
        <v>42716</v>
      </c>
      <c r="BS159" s="207" t="n">
        <v>46.3</v>
      </c>
      <c r="BT159" s="208" t="n">
        <v>42716</v>
      </c>
      <c r="BU159" s="207" t="n">
        <v>23.4</v>
      </c>
      <c r="BV159" s="208" t="n">
        <v>42716</v>
      </c>
      <c r="BW159" s="207" t="n">
        <v>75.7</v>
      </c>
      <c r="BX159" s="208" t="n">
        <v>42716</v>
      </c>
      <c r="BY159" s="207" t="n">
        <v>6.2814</v>
      </c>
      <c r="BZ159" s="208" t="n">
        <v>42716</v>
      </c>
      <c r="CC159" s="194" t="n">
        <v>8.58</v>
      </c>
      <c r="CG159" s="209" t="n">
        <v>6.00427858331352</v>
      </c>
    </row>
    <row r="160" customFormat="false" ht="13.8" hidden="false" customHeight="false" outlineLevel="0" collapsed="false">
      <c r="A160" s="210" t="s">
        <v>588</v>
      </c>
      <c r="B160" s="199" t="s">
        <v>621</v>
      </c>
      <c r="C160" s="199" t="s">
        <v>716</v>
      </c>
      <c r="D160" s="199" t="n">
        <v>78</v>
      </c>
      <c r="E160" s="119" t="n">
        <v>35</v>
      </c>
      <c r="F160" s="119" t="n">
        <v>31</v>
      </c>
      <c r="K160" s="200"/>
      <c r="L160" s="242"/>
      <c r="M160" s="243" t="n">
        <v>3.98</v>
      </c>
      <c r="N160" s="202" t="n">
        <v>42562</v>
      </c>
      <c r="S160" s="200"/>
      <c r="T160" s="200"/>
      <c r="U160" s="194" t="n">
        <v>6.75</v>
      </c>
      <c r="Y160" s="203"/>
      <c r="Z160" s="200"/>
      <c r="AA160" s="204" t="n">
        <f aca="false">(AC160/AG160)*10000</f>
        <v>104326.660606994</v>
      </c>
      <c r="AB160" s="200"/>
      <c r="AC160" s="203" t="n">
        <f aca="false">(M160/U160)*(((100-CC160)/100)*((100-CG160)/100))*100</f>
        <v>50.4157263440906</v>
      </c>
      <c r="AD160" s="200"/>
      <c r="AE160" s="203" t="n">
        <f aca="false">(M160/U160)*(((100-CC160)/(100-9))*((100-CG160)/(100-2)))*100</f>
        <v>56.5325480422635</v>
      </c>
      <c r="AF160" s="200"/>
      <c r="AG160" s="244" t="n">
        <v>4.83248730964467</v>
      </c>
      <c r="AM160" s="199" t="n">
        <v>98</v>
      </c>
      <c r="AN160" s="189" t="n">
        <v>42467</v>
      </c>
      <c r="AO160" s="219" t="s">
        <v>711</v>
      </c>
      <c r="AQ160" s="206"/>
      <c r="AR160" s="206"/>
      <c r="BF160" s="199"/>
      <c r="BG160" s="207" t="n">
        <v>5.608</v>
      </c>
      <c r="BH160" s="208" t="n">
        <v>42716</v>
      </c>
      <c r="BI160" s="199"/>
      <c r="BJ160" s="199"/>
      <c r="BK160" s="199"/>
      <c r="BL160" s="199"/>
      <c r="BM160" s="207" t="n">
        <v>61.5</v>
      </c>
      <c r="BN160" s="208" t="n">
        <v>42716</v>
      </c>
      <c r="BO160" s="207" t="n">
        <v>20.417</v>
      </c>
      <c r="BP160" s="208" t="n">
        <v>42716</v>
      </c>
      <c r="BQ160" s="207" t="n">
        <v>9.1</v>
      </c>
      <c r="BR160" s="208" t="n">
        <v>42716</v>
      </c>
      <c r="BS160" s="207" t="n">
        <v>52.2</v>
      </c>
      <c r="BT160" s="208" t="n">
        <v>42716</v>
      </c>
      <c r="BU160" s="207" t="n">
        <v>16.8</v>
      </c>
      <c r="BV160" s="208" t="n">
        <v>42716</v>
      </c>
      <c r="BW160" s="207" t="n">
        <v>18.5</v>
      </c>
      <c r="BX160" s="208" t="n">
        <v>42716</v>
      </c>
      <c r="BY160" s="207" t="n">
        <v>5.8901</v>
      </c>
      <c r="BZ160" s="208" t="n">
        <v>42716</v>
      </c>
      <c r="CC160" s="194" t="n">
        <v>8.58</v>
      </c>
      <c r="CG160" s="209" t="n">
        <v>6.47116768962642</v>
      </c>
    </row>
    <row r="161" customFormat="false" ht="13.8" hidden="false" customHeight="false" outlineLevel="0" collapsed="false">
      <c r="A161" s="210" t="s">
        <v>508</v>
      </c>
      <c r="B161" s="199" t="s">
        <v>621</v>
      </c>
      <c r="C161" s="199" t="s">
        <v>716</v>
      </c>
      <c r="D161" s="199" t="n">
        <v>3</v>
      </c>
      <c r="E161" s="119" t="n">
        <v>35</v>
      </c>
      <c r="F161" s="119" t="n">
        <v>32</v>
      </c>
      <c r="K161" s="200"/>
      <c r="L161" s="242"/>
      <c r="M161" s="243" t="n">
        <v>2.42</v>
      </c>
      <c r="N161" s="215" t="n">
        <v>42562</v>
      </c>
      <c r="S161" s="200"/>
      <c r="T161" s="200"/>
      <c r="U161" s="194" t="n">
        <v>6.75</v>
      </c>
      <c r="Y161" s="203"/>
      <c r="Z161" s="200"/>
      <c r="AA161" s="204" t="n">
        <f aca="false">(AC161/AG161)*10000</f>
        <v>84651.9545125967</v>
      </c>
      <c r="AB161" s="200"/>
      <c r="AC161" s="203" t="n">
        <f aca="false">(M161/U161)*(((100-CC161)/100)*((100-CG161)/100))*100</f>
        <v>30.7420255861536</v>
      </c>
      <c r="AD161" s="200"/>
      <c r="AE161" s="203" t="n">
        <f aca="false">(M161/U161)*(((100-CC161)/(100-9))*((100-CG161)/(100-2)))*100</f>
        <v>34.4718833663978</v>
      </c>
      <c r="AF161" s="200"/>
      <c r="AG161" s="244" t="n">
        <v>3.63157894736842</v>
      </c>
      <c r="AM161" s="199" t="s">
        <v>711</v>
      </c>
      <c r="AO161" s="240" t="s">
        <v>711</v>
      </c>
      <c r="AQ161" s="206"/>
      <c r="AR161" s="206"/>
      <c r="BF161" s="199"/>
      <c r="BG161" s="207" t="n">
        <v>5.4749</v>
      </c>
      <c r="BH161" s="208" t="n">
        <v>42716</v>
      </c>
      <c r="BI161" s="199"/>
      <c r="BJ161" s="199"/>
      <c r="BK161" s="199"/>
      <c r="BL161" s="199"/>
      <c r="BM161" s="207" t="n">
        <v>62.4</v>
      </c>
      <c r="BN161" s="208" t="n">
        <v>42716</v>
      </c>
      <c r="BO161" s="207" t="n">
        <v>18.743</v>
      </c>
      <c r="BP161" s="208" t="n">
        <v>42716</v>
      </c>
      <c r="BQ161" s="207" t="n">
        <v>10</v>
      </c>
      <c r="BR161" s="208" t="n">
        <v>42716</v>
      </c>
      <c r="BS161" s="207" t="n">
        <v>50.2</v>
      </c>
      <c r="BT161" s="208" t="n">
        <v>42716</v>
      </c>
      <c r="BU161" s="207" t="n">
        <v>21.1</v>
      </c>
      <c r="BV161" s="208" t="n">
        <v>42716</v>
      </c>
      <c r="BW161" s="207" t="n">
        <v>21.9</v>
      </c>
      <c r="BX161" s="208" t="n">
        <v>42716</v>
      </c>
      <c r="BY161" s="207" t="n">
        <v>6.3324</v>
      </c>
      <c r="BZ161" s="208" t="n">
        <v>42716</v>
      </c>
      <c r="CC161" s="194" t="n">
        <v>8.58</v>
      </c>
      <c r="CG161" s="209" t="n">
        <v>6.20500392045048</v>
      </c>
    </row>
    <row r="162" customFormat="false" ht="13.8" hidden="false" customHeight="false" outlineLevel="0" collapsed="false">
      <c r="A162" s="210" t="s">
        <v>498</v>
      </c>
      <c r="B162" s="199" t="s">
        <v>621</v>
      </c>
      <c r="C162" s="199" t="s">
        <v>716</v>
      </c>
      <c r="D162" s="199" t="n">
        <v>41</v>
      </c>
      <c r="E162" s="119" t="n">
        <v>35</v>
      </c>
      <c r="F162" s="119" t="n">
        <v>33</v>
      </c>
      <c r="K162" s="200"/>
      <c r="L162" s="242"/>
      <c r="M162" s="243" t="n">
        <v>3.96</v>
      </c>
      <c r="N162" s="202" t="n">
        <v>42562</v>
      </c>
      <c r="S162" s="200"/>
      <c r="T162" s="200"/>
      <c r="U162" s="194" t="n">
        <v>6.75</v>
      </c>
      <c r="Y162" s="203"/>
      <c r="Z162" s="200"/>
      <c r="AA162" s="204" t="n">
        <f aca="false">(AC162/AG162)*10000</f>
        <v>121689.853659583</v>
      </c>
      <c r="AB162" s="200"/>
      <c r="AC162" s="203" t="n">
        <f aca="false">(M162/U162)*(((100-CC162)/100)*((100-CG162)/100))*100</f>
        <v>49.3531362649743</v>
      </c>
      <c r="AD162" s="200"/>
      <c r="AE162" s="203" t="n">
        <f aca="false">(M162/U162)*(((100-CC162)/(100-9))*((100-CG162)/(100-2)))*100</f>
        <v>55.3410364038734</v>
      </c>
      <c r="AF162" s="200"/>
      <c r="AG162" s="244" t="n">
        <v>4.05564924114671</v>
      </c>
      <c r="AM162" s="199" t="n">
        <v>96</v>
      </c>
      <c r="AN162" s="189" t="n">
        <v>42465</v>
      </c>
      <c r="AO162" s="194" t="n">
        <v>98</v>
      </c>
      <c r="AP162" s="189" t="n">
        <v>42467</v>
      </c>
      <c r="AQ162" s="206"/>
      <c r="AR162" s="206"/>
      <c r="BF162" s="199"/>
      <c r="BG162" s="207" t="n">
        <v>6.1023</v>
      </c>
      <c r="BH162" s="208" t="n">
        <v>42716</v>
      </c>
      <c r="BI162" s="199"/>
      <c r="BJ162" s="199"/>
      <c r="BK162" s="199"/>
      <c r="BL162" s="199"/>
      <c r="BM162" s="207" t="n">
        <v>61.9</v>
      </c>
      <c r="BN162" s="208" t="n">
        <v>42716</v>
      </c>
      <c r="BO162" s="207" t="n">
        <v>19.162</v>
      </c>
      <c r="BP162" s="208" t="n">
        <v>42716</v>
      </c>
      <c r="BQ162" s="207" t="n">
        <v>9.6</v>
      </c>
      <c r="BR162" s="208" t="n">
        <v>42716</v>
      </c>
      <c r="BS162" s="207" t="n">
        <v>50.3</v>
      </c>
      <c r="BT162" s="208" t="n">
        <v>42716</v>
      </c>
      <c r="BU162" s="207" t="n">
        <v>18.6</v>
      </c>
      <c r="BV162" s="208" t="n">
        <v>42716</v>
      </c>
      <c r="BW162" s="207" t="n">
        <v>14</v>
      </c>
      <c r="BX162" s="208" t="n">
        <v>42716</v>
      </c>
      <c r="BY162" s="207" t="n">
        <v>6.1059</v>
      </c>
      <c r="BZ162" s="208" t="n">
        <v>42716</v>
      </c>
      <c r="CC162" s="194" t="n">
        <v>8.58</v>
      </c>
      <c r="CG162" s="209" t="n">
        <v>7.98002178076534</v>
      </c>
    </row>
    <row r="163" customFormat="false" ht="13.8" hidden="false" customHeight="false" outlineLevel="0" collapsed="false">
      <c r="A163" s="210" t="s">
        <v>460</v>
      </c>
      <c r="B163" s="199" t="s">
        <v>621</v>
      </c>
      <c r="C163" s="199" t="s">
        <v>716</v>
      </c>
      <c r="D163" s="199" t="n">
        <v>9</v>
      </c>
      <c r="E163" s="119" t="n">
        <v>35</v>
      </c>
      <c r="F163" s="119" t="n">
        <v>34</v>
      </c>
      <c r="K163" s="200"/>
      <c r="L163" s="242"/>
      <c r="M163" s="243" t="n">
        <v>3.25</v>
      </c>
      <c r="N163" s="215" t="n">
        <v>42562</v>
      </c>
      <c r="S163" s="200"/>
      <c r="T163" s="200"/>
      <c r="U163" s="194" t="n">
        <v>6.75</v>
      </c>
      <c r="Y163" s="203"/>
      <c r="Z163" s="200"/>
      <c r="AA163" s="204" t="n">
        <f aca="false">(AC163/AG163)*10000</f>
        <v>82950.0433625218</v>
      </c>
      <c r="AB163" s="200"/>
      <c r="AC163" s="203" t="n">
        <f aca="false">(M163/U163)*(((100-CC163)/100)*((100-CG163)/100))*100</f>
        <v>39.3971147834021</v>
      </c>
      <c r="AD163" s="200"/>
      <c r="AE163" s="203" t="n">
        <f aca="false">(M163/U163)*(((100-CC163)/(100-9))*((100-CG163)/(100-2)))*100</f>
        <v>44.1770742132789</v>
      </c>
      <c r="AF163" s="200"/>
      <c r="AG163" s="244" t="n">
        <v>4.74949899799599</v>
      </c>
      <c r="AM163" s="199" t="n">
        <v>96</v>
      </c>
      <c r="AN163" s="189" t="n">
        <v>42465</v>
      </c>
      <c r="AO163" s="194" t="n">
        <v>98</v>
      </c>
      <c r="AP163" s="189" t="n">
        <v>42467</v>
      </c>
      <c r="AQ163" s="206"/>
      <c r="AR163" s="206"/>
      <c r="BF163" s="199"/>
      <c r="BG163" s="207" t="n">
        <v>62.055</v>
      </c>
      <c r="BH163" s="208" t="n">
        <v>42716</v>
      </c>
      <c r="BI163" s="199"/>
      <c r="BJ163" s="199"/>
      <c r="BK163" s="199"/>
      <c r="BL163" s="199"/>
      <c r="BM163" s="207" t="n">
        <v>17.9</v>
      </c>
      <c r="BN163" s="208" t="n">
        <v>42716</v>
      </c>
      <c r="BO163" s="207" t="n">
        <v>12.107</v>
      </c>
      <c r="BP163" s="208" t="n">
        <v>42716</v>
      </c>
      <c r="BQ163" s="207" t="n">
        <v>8.8</v>
      </c>
      <c r="BR163" s="208" t="n">
        <v>42716</v>
      </c>
      <c r="BS163" s="207" t="n">
        <v>53.2</v>
      </c>
      <c r="BT163" s="208" t="n">
        <v>42716</v>
      </c>
      <c r="BU163" s="207" t="n">
        <v>20.7</v>
      </c>
      <c r="BV163" s="208" t="n">
        <v>42716</v>
      </c>
      <c r="BW163" s="207" t="n">
        <v>12.6</v>
      </c>
      <c r="BX163" s="208" t="n">
        <v>42716</v>
      </c>
      <c r="BY163" s="207" t="n">
        <v>6.6359</v>
      </c>
      <c r="BZ163" s="208" t="n">
        <v>42716</v>
      </c>
      <c r="CC163" s="194" t="n">
        <v>8.58</v>
      </c>
      <c r="CG163" s="209" t="n">
        <v>10.4957592891761</v>
      </c>
    </row>
    <row r="164" customFormat="false" ht="13.8" hidden="false" customHeight="false" outlineLevel="0" collapsed="false">
      <c r="A164" s="210" t="s">
        <v>568</v>
      </c>
      <c r="B164" s="199" t="s">
        <v>621</v>
      </c>
      <c r="C164" s="199" t="s">
        <v>716</v>
      </c>
      <c r="D164" s="199" t="n">
        <v>15</v>
      </c>
      <c r="E164" s="119" t="n">
        <v>36</v>
      </c>
      <c r="F164" s="119" t="n">
        <v>29</v>
      </c>
      <c r="K164" s="200"/>
      <c r="L164" s="242"/>
      <c r="M164" s="243" t="n">
        <v>3.19</v>
      </c>
      <c r="N164" s="202" t="n">
        <v>42562</v>
      </c>
      <c r="S164" s="200"/>
      <c r="T164" s="200"/>
      <c r="U164" s="194" t="n">
        <v>6.75</v>
      </c>
      <c r="Y164" s="203"/>
      <c r="Z164" s="200"/>
      <c r="AA164" s="204" t="n">
        <f aca="false">(AC164/AG164)*10000</f>
        <v>85201.2068327894</v>
      </c>
      <c r="AB164" s="200"/>
      <c r="AC164" s="203" t="n">
        <f aca="false">(M164/U164)*(((100-CC164)/100)*((100-CG164)/100))*100</f>
        <v>39.2659182174597</v>
      </c>
      <c r="AD164" s="200"/>
      <c r="AE164" s="203" t="n">
        <f aca="false">(M164/U164)*(((100-CC164)/(100-9))*((100-CG164)/(100-2)))*100</f>
        <v>44.0299598760481</v>
      </c>
      <c r="AF164" s="200"/>
      <c r="AG164" s="244" t="n">
        <v>4.60861056751468</v>
      </c>
      <c r="AM164" s="199" t="n">
        <v>96</v>
      </c>
      <c r="AN164" s="189" t="n">
        <v>42465</v>
      </c>
      <c r="AO164" s="194" t="n">
        <v>98</v>
      </c>
      <c r="AP164" s="189" t="n">
        <v>42467</v>
      </c>
      <c r="AQ164" s="206"/>
      <c r="AR164" s="206"/>
      <c r="BF164" s="199"/>
      <c r="BG164" s="207" t="n">
        <v>5.0349</v>
      </c>
      <c r="BH164" s="208" t="n">
        <v>42716</v>
      </c>
      <c r="BI164" s="199"/>
      <c r="BJ164" s="199"/>
      <c r="BK164" s="199"/>
      <c r="BL164" s="199"/>
      <c r="BM164" s="207" t="n">
        <v>62.7</v>
      </c>
      <c r="BN164" s="208" t="n">
        <v>42716</v>
      </c>
      <c r="BO164" s="207" t="n">
        <v>20.225</v>
      </c>
      <c r="BP164" s="208" t="n">
        <v>42716</v>
      </c>
      <c r="BQ164" s="207" t="n">
        <v>10.4</v>
      </c>
      <c r="BR164" s="208" t="n">
        <v>42716</v>
      </c>
      <c r="BS164" s="207" t="n">
        <v>52.6</v>
      </c>
      <c r="BT164" s="208" t="n">
        <v>42716</v>
      </c>
      <c r="BU164" s="207" t="n">
        <v>17.6</v>
      </c>
      <c r="BV164" s="208" t="n">
        <v>42716</v>
      </c>
      <c r="BW164" s="207" t="n">
        <v>12.1</v>
      </c>
      <c r="BX164" s="208" t="n">
        <v>42716</v>
      </c>
      <c r="BY164" s="207" t="n">
        <v>5.6094</v>
      </c>
      <c r="BZ164" s="208" t="n">
        <v>42716</v>
      </c>
      <c r="CC164" s="194" t="n">
        <v>8.58</v>
      </c>
      <c r="CG164" s="209" t="n">
        <v>9.11595866819748</v>
      </c>
    </row>
    <row r="165" customFormat="false" ht="13.8" hidden="false" customHeight="false" outlineLevel="0" collapsed="false">
      <c r="A165" s="210" t="s">
        <v>526</v>
      </c>
      <c r="B165" s="199" t="s">
        <v>621</v>
      </c>
      <c r="C165" s="199" t="s">
        <v>716</v>
      </c>
      <c r="D165" s="199" t="n">
        <v>92</v>
      </c>
      <c r="E165" s="119" t="n">
        <v>36</v>
      </c>
      <c r="F165" s="119" t="n">
        <v>30</v>
      </c>
      <c r="K165" s="200"/>
      <c r="L165" s="242"/>
      <c r="M165" s="243" t="n">
        <v>2.86</v>
      </c>
      <c r="N165" s="215" t="n">
        <v>42562</v>
      </c>
      <c r="S165" s="200"/>
      <c r="T165" s="200"/>
      <c r="U165" s="194" t="n">
        <v>6.75</v>
      </c>
      <c r="Y165" s="203"/>
      <c r="Z165" s="200"/>
      <c r="AA165" s="204" t="n">
        <f aca="false">(AC165/AG165)*10000</f>
        <v>71958.8552693757</v>
      </c>
      <c r="AB165" s="200"/>
      <c r="AC165" s="203" t="n">
        <f aca="false">(M165/U165)*(((100-CC165)/100)*((100-CG165)/100))*100</f>
        <v>36.829917702106</v>
      </c>
      <c r="AD165" s="200"/>
      <c r="AE165" s="203" t="n">
        <f aca="false">(M165/U165)*(((100-CC165)/(100-9))*((100-CG165)/(100-2)))*100</f>
        <v>41.2984051380422</v>
      </c>
      <c r="AF165" s="200"/>
      <c r="AG165" s="244" t="n">
        <v>5.11819116135663</v>
      </c>
      <c r="AM165" s="199" t="n">
        <v>96</v>
      </c>
      <c r="AN165" s="189" t="n">
        <v>42465</v>
      </c>
      <c r="AO165" s="194" t="n">
        <v>98</v>
      </c>
      <c r="AP165" s="189" t="n">
        <v>42467</v>
      </c>
      <c r="AQ165" s="206"/>
      <c r="AR165" s="206"/>
      <c r="BF165" s="199"/>
      <c r="BG165" s="207" t="n">
        <v>6.7962</v>
      </c>
      <c r="BH165" s="208" t="n">
        <v>42716</v>
      </c>
      <c r="BI165" s="199"/>
      <c r="BJ165" s="199"/>
      <c r="BK165" s="199"/>
      <c r="BL165" s="199"/>
      <c r="BM165" s="207" t="n">
        <v>62.2</v>
      </c>
      <c r="BN165" s="208" t="n">
        <v>42716</v>
      </c>
      <c r="BO165" s="207" t="n">
        <v>19.855</v>
      </c>
      <c r="BP165" s="208" t="n">
        <v>42716</v>
      </c>
      <c r="BQ165" s="207" t="n">
        <v>9.5</v>
      </c>
      <c r="BR165" s="208" t="n">
        <v>42716</v>
      </c>
      <c r="BS165" s="207" t="n">
        <v>50.4</v>
      </c>
      <c r="BT165" s="208" t="n">
        <v>42716</v>
      </c>
      <c r="BU165" s="207" t="n">
        <v>18</v>
      </c>
      <c r="BV165" s="208" t="n">
        <v>42716</v>
      </c>
      <c r="BW165" s="207" t="n">
        <v>15.1</v>
      </c>
      <c r="BX165" s="208" t="n">
        <v>42716</v>
      </c>
      <c r="BY165" s="207" t="n">
        <v>5.8978</v>
      </c>
      <c r="BZ165" s="208" t="n">
        <v>42716</v>
      </c>
      <c r="CC165" s="194" t="n">
        <v>8.58</v>
      </c>
      <c r="CG165" s="209" t="n">
        <v>4.91822706802559</v>
      </c>
    </row>
    <row r="166" customFormat="false" ht="13.8" hidden="false" customHeight="false" outlineLevel="0" collapsed="false">
      <c r="A166" s="210" t="s">
        <v>582</v>
      </c>
      <c r="B166" s="199" t="s">
        <v>621</v>
      </c>
      <c r="C166" s="199" t="s">
        <v>716</v>
      </c>
      <c r="D166" s="199" t="n">
        <v>86</v>
      </c>
      <c r="E166" s="119" t="n">
        <v>36</v>
      </c>
      <c r="F166" s="119" t="n">
        <v>31</v>
      </c>
      <c r="G166" s="224"/>
      <c r="H166" s="224"/>
      <c r="I166" s="223"/>
      <c r="J166" s="225"/>
      <c r="K166" s="226"/>
      <c r="L166" s="242"/>
      <c r="M166" s="243" t="n">
        <v>2.91</v>
      </c>
      <c r="N166" s="202" t="n">
        <v>42562</v>
      </c>
      <c r="O166" s="223"/>
      <c r="P166" s="223"/>
      <c r="Q166" s="223"/>
      <c r="R166" s="229"/>
      <c r="S166" s="226"/>
      <c r="T166" s="226"/>
      <c r="U166" s="194" t="n">
        <v>6.75</v>
      </c>
      <c r="V166" s="223"/>
      <c r="W166" s="223"/>
      <c r="X166" s="223"/>
      <c r="Y166" s="230"/>
      <c r="Z166" s="226"/>
      <c r="AA166" s="204" t="n">
        <f aca="false">(AC166/AG166)*10000</f>
        <v>73592.896711907</v>
      </c>
      <c r="AB166" s="226"/>
      <c r="AC166" s="203" t="n">
        <f aca="false">(M166/U166)*(((100-CC166)/100)*((100-CG166)/100))*100</f>
        <v>37.097441798538</v>
      </c>
      <c r="AD166" s="226"/>
      <c r="AE166" s="203" t="n">
        <f aca="false">(M166/U166)*(((100-CC166)/(100-9))*((100-CG166)/(100-2)))*100</f>
        <v>41.5983873049316</v>
      </c>
      <c r="AF166" s="226"/>
      <c r="AG166" s="244" t="n">
        <v>5.04089979550102</v>
      </c>
      <c r="AH166" s="223"/>
      <c r="AI166" s="223"/>
      <c r="AJ166" s="223"/>
      <c r="AK166" s="223"/>
      <c r="AL166" s="223"/>
      <c r="AM166" s="199" t="s">
        <v>711</v>
      </c>
      <c r="AN166" s="223"/>
      <c r="AO166" s="194" t="n">
        <v>96</v>
      </c>
      <c r="AP166" s="189" t="n">
        <v>42465</v>
      </c>
      <c r="AQ166" s="234"/>
      <c r="AR166" s="234"/>
      <c r="AS166" s="223"/>
      <c r="AT166" s="223"/>
      <c r="AU166" s="223"/>
      <c r="AV166" s="223"/>
      <c r="AW166" s="223"/>
      <c r="AX166" s="223"/>
      <c r="AY166" s="223"/>
      <c r="AZ166" s="223"/>
      <c r="BA166" s="223"/>
      <c r="BB166" s="223"/>
      <c r="BC166" s="223"/>
      <c r="BD166" s="223"/>
      <c r="BE166" s="223"/>
      <c r="BF166" s="199"/>
      <c r="BG166" s="207" t="n">
        <v>0.75646</v>
      </c>
      <c r="BH166" s="208" t="n">
        <v>42716</v>
      </c>
      <c r="BI166" s="199"/>
      <c r="BJ166" s="199"/>
      <c r="BK166" s="199"/>
      <c r="BL166" s="199"/>
      <c r="BM166" s="207" t="n">
        <v>64</v>
      </c>
      <c r="BN166" s="208" t="n">
        <v>42716</v>
      </c>
      <c r="BO166" s="207" t="n">
        <v>17.903</v>
      </c>
      <c r="BP166" s="208" t="n">
        <v>42716</v>
      </c>
      <c r="BQ166" s="207" t="n">
        <v>7.7</v>
      </c>
      <c r="BR166" s="208" t="n">
        <v>42716</v>
      </c>
      <c r="BS166" s="207" t="n">
        <v>49.9</v>
      </c>
      <c r="BT166" s="208" t="n">
        <v>42716</v>
      </c>
      <c r="BU166" s="207" t="n">
        <v>18.8</v>
      </c>
      <c r="BV166" s="208" t="n">
        <v>42716</v>
      </c>
      <c r="BW166" s="207" t="n">
        <v>21.4</v>
      </c>
      <c r="BX166" s="208" t="n">
        <v>42716</v>
      </c>
      <c r="BY166" s="207" t="n">
        <v>6.349</v>
      </c>
      <c r="BZ166" s="208" t="n">
        <v>42716</v>
      </c>
      <c r="CA166" s="223"/>
      <c r="CB166" s="237"/>
      <c r="CC166" s="194" t="n">
        <v>8.58</v>
      </c>
      <c r="CD166" s="223"/>
      <c r="CE166" s="223"/>
      <c r="CF166" s="223"/>
      <c r="CG166" s="209" t="n">
        <v>5.87314913753626</v>
      </c>
      <c r="CH166" s="223"/>
      <c r="CI166" s="223"/>
      <c r="CJ166" s="223"/>
      <c r="CK166" s="223"/>
      <c r="CL166" s="223"/>
      <c r="CM166" s="223"/>
    </row>
    <row r="167" customFormat="false" ht="13.8" hidden="false" customHeight="false" outlineLevel="0" collapsed="false">
      <c r="A167" s="210" t="s">
        <v>592</v>
      </c>
      <c r="B167" s="199" t="s">
        <v>621</v>
      </c>
      <c r="C167" s="199" t="s">
        <v>716</v>
      </c>
      <c r="D167" s="199" t="n">
        <v>35</v>
      </c>
      <c r="E167" s="119" t="n">
        <v>36</v>
      </c>
      <c r="F167" s="119" t="n">
        <v>32</v>
      </c>
      <c r="G167" s="224"/>
      <c r="H167" s="224"/>
      <c r="I167" s="223"/>
      <c r="J167" s="225"/>
      <c r="K167" s="226"/>
      <c r="L167" s="242"/>
      <c r="M167" s="243" t="n">
        <v>3.05</v>
      </c>
      <c r="N167" s="215" t="n">
        <v>42562</v>
      </c>
      <c r="O167" s="223"/>
      <c r="P167" s="223"/>
      <c r="Q167" s="223"/>
      <c r="R167" s="229"/>
      <c r="S167" s="226"/>
      <c r="T167" s="226"/>
      <c r="U167" s="194" t="n">
        <v>6.75</v>
      </c>
      <c r="V167" s="223"/>
      <c r="W167" s="223"/>
      <c r="X167" s="223"/>
      <c r="Y167" s="230"/>
      <c r="Z167" s="226"/>
      <c r="AA167" s="204" t="n">
        <f aca="false">(AC167/AG167)*10000</f>
        <v>71465.7239118592</v>
      </c>
      <c r="AB167" s="226"/>
      <c r="AC167" s="203" t="n">
        <f aca="false">(M167/U167)*(((100-CC167)/100)*((100-CG167)/100))*100</f>
        <v>38.663032744648</v>
      </c>
      <c r="AD167" s="226"/>
      <c r="AE167" s="203" t="n">
        <f aca="false">(M167/U167)*(((100-CC167)/(100-9))*((100-CG167)/(100-2)))*100</f>
        <v>43.3539277244314</v>
      </c>
      <c r="AF167" s="226"/>
      <c r="AG167" s="244" t="n">
        <v>5.41001064962726</v>
      </c>
      <c r="AH167" s="223"/>
      <c r="AI167" s="223"/>
      <c r="AJ167" s="223"/>
      <c r="AK167" s="223"/>
      <c r="AL167" s="223"/>
      <c r="AM167" s="199" t="s">
        <v>711</v>
      </c>
      <c r="AN167" s="223"/>
      <c r="AO167" s="194" t="n">
        <v>96</v>
      </c>
      <c r="AP167" s="189" t="n">
        <v>42465</v>
      </c>
      <c r="AQ167" s="234"/>
      <c r="AR167" s="234"/>
      <c r="AS167" s="223"/>
      <c r="AT167" s="223"/>
      <c r="AU167" s="223"/>
      <c r="AV167" s="223"/>
      <c r="AW167" s="223"/>
      <c r="AX167" s="223"/>
      <c r="AY167" s="223"/>
      <c r="AZ167" s="223"/>
      <c r="BA167" s="223"/>
      <c r="BB167" s="223"/>
      <c r="BC167" s="223"/>
      <c r="BD167" s="223"/>
      <c r="BE167" s="223"/>
      <c r="BF167" s="199"/>
      <c r="BG167" s="207" t="n">
        <v>4.8571</v>
      </c>
      <c r="BH167" s="208" t="n">
        <v>42716</v>
      </c>
      <c r="BI167" s="199"/>
      <c r="BJ167" s="199"/>
      <c r="BK167" s="199"/>
      <c r="BL167" s="199"/>
      <c r="BM167" s="207" t="n">
        <v>61.4</v>
      </c>
      <c r="BN167" s="208" t="n">
        <v>42716</v>
      </c>
      <c r="BO167" s="207" t="n">
        <v>20.244</v>
      </c>
      <c r="BP167" s="208" t="n">
        <v>42716</v>
      </c>
      <c r="BQ167" s="207" t="n">
        <v>10.6</v>
      </c>
      <c r="BR167" s="208" t="n">
        <v>42716</v>
      </c>
      <c r="BS167" s="207" t="n">
        <v>49.8</v>
      </c>
      <c r="BT167" s="208" t="n">
        <v>42716</v>
      </c>
      <c r="BU167" s="207" t="n">
        <v>18.8</v>
      </c>
      <c r="BV167" s="208" t="n">
        <v>42716</v>
      </c>
      <c r="BW167" s="207" t="n">
        <v>19.7</v>
      </c>
      <c r="BX167" s="208" t="n">
        <v>42716</v>
      </c>
      <c r="BY167" s="207" t="n">
        <v>5.9959</v>
      </c>
      <c r="BZ167" s="208" t="n">
        <v>42716</v>
      </c>
      <c r="CA167" s="223"/>
      <c r="CB167" s="237"/>
      <c r="CC167" s="194" t="n">
        <v>8.58</v>
      </c>
      <c r="CD167" s="223"/>
      <c r="CE167" s="223"/>
      <c r="CF167" s="223"/>
      <c r="CG167" s="209" t="n">
        <v>6.40371012320232</v>
      </c>
      <c r="CH167" s="223"/>
      <c r="CI167" s="223"/>
      <c r="CJ167" s="223"/>
      <c r="CK167" s="223"/>
      <c r="CL167" s="223"/>
      <c r="CM167" s="223"/>
    </row>
    <row r="168" customFormat="false" ht="13.8" hidden="false" customHeight="false" outlineLevel="0" collapsed="false">
      <c r="A168" s="210" t="s">
        <v>502</v>
      </c>
      <c r="B168" s="199" t="s">
        <v>621</v>
      </c>
      <c r="C168" s="199" t="s">
        <v>716</v>
      </c>
      <c r="D168" s="199" t="n">
        <v>30</v>
      </c>
      <c r="E168" s="119" t="n">
        <v>36</v>
      </c>
      <c r="F168" s="119" t="n">
        <v>33</v>
      </c>
      <c r="K168" s="200"/>
      <c r="L168" s="242"/>
      <c r="M168" s="243" t="n">
        <v>2.69</v>
      </c>
      <c r="N168" s="202" t="n">
        <v>42562</v>
      </c>
      <c r="S168" s="200"/>
      <c r="T168" s="200"/>
      <c r="U168" s="194" t="n">
        <v>6.75</v>
      </c>
      <c r="Y168" s="203"/>
      <c r="Z168" s="200"/>
      <c r="AA168" s="204" t="n">
        <f aca="false">(AC168/AG168)*10000</f>
        <v>64569.6322817242</v>
      </c>
      <c r="AB168" s="200"/>
      <c r="AC168" s="203" t="n">
        <f aca="false">(M168/U168)*(((100-CC168)/100)*((100-CG168)/100))*100</f>
        <v>33.2874501825038</v>
      </c>
      <c r="AD168" s="200"/>
      <c r="AE168" s="203" t="n">
        <f aca="false">(M168/U168)*(((100-CC168)/(100-9))*((100-CG168)/(100-2)))*100</f>
        <v>37.3261383522132</v>
      </c>
      <c r="AF168" s="200"/>
      <c r="AG168" s="244" t="n">
        <v>5.15527950310559</v>
      </c>
      <c r="AM168" s="199" t="s">
        <v>711</v>
      </c>
      <c r="AO168" s="194" t="n">
        <v>96</v>
      </c>
      <c r="AP168" s="189" t="n">
        <v>42465</v>
      </c>
      <c r="AQ168" s="206"/>
      <c r="AR168" s="206"/>
      <c r="BF168" s="199"/>
      <c r="BG168" s="207" t="n">
        <v>8.4244</v>
      </c>
      <c r="BH168" s="208" t="n">
        <v>42716</v>
      </c>
      <c r="BI168" s="199"/>
      <c r="BJ168" s="199"/>
      <c r="BK168" s="199"/>
      <c r="BL168" s="199"/>
      <c r="BM168" s="207" t="n">
        <v>59.2</v>
      </c>
      <c r="BN168" s="208" t="n">
        <v>42716</v>
      </c>
      <c r="BO168" s="207" t="n">
        <v>20.43</v>
      </c>
      <c r="BP168" s="208" t="n">
        <v>42716</v>
      </c>
      <c r="BQ168" s="207" t="n">
        <v>11.3</v>
      </c>
      <c r="BR168" s="208" t="n">
        <v>42716</v>
      </c>
      <c r="BS168" s="207" t="n">
        <v>49</v>
      </c>
      <c r="BT168" s="208" t="n">
        <v>42716</v>
      </c>
      <c r="BU168" s="207" t="n">
        <v>21</v>
      </c>
      <c r="BV168" s="208" t="n">
        <v>42716</v>
      </c>
      <c r="BW168" s="207" t="n">
        <v>22.7</v>
      </c>
      <c r="BX168" s="208" t="n">
        <v>42716</v>
      </c>
      <c r="BY168" s="207" t="n">
        <v>6.0197</v>
      </c>
      <c r="BZ168" s="208" t="n">
        <v>42716</v>
      </c>
      <c r="CC168" s="194" t="n">
        <v>8.58</v>
      </c>
      <c r="CG168" s="209" t="n">
        <v>8.63269702890926</v>
      </c>
    </row>
    <row r="169" customFormat="false" ht="13.8" hidden="false" customHeight="false" outlineLevel="0" collapsed="false">
      <c r="A169" s="210" t="s">
        <v>484</v>
      </c>
      <c r="B169" s="199" t="s">
        <v>621</v>
      </c>
      <c r="C169" s="199" t="s">
        <v>716</v>
      </c>
      <c r="D169" s="199" t="n">
        <v>16</v>
      </c>
      <c r="E169" s="119" t="n">
        <v>36</v>
      </c>
      <c r="F169" s="119" t="n">
        <v>34</v>
      </c>
      <c r="K169" s="200"/>
      <c r="L169" s="242"/>
      <c r="M169" s="243" t="n">
        <v>3.29</v>
      </c>
      <c r="N169" s="215" t="n">
        <v>42562</v>
      </c>
      <c r="S169" s="200"/>
      <c r="T169" s="200"/>
      <c r="U169" s="194" t="n">
        <v>6.75</v>
      </c>
      <c r="Y169" s="203"/>
      <c r="Z169" s="200"/>
      <c r="AA169" s="204" t="n">
        <f aca="false">(AC169/AG169)*10000</f>
        <v>97627.9744977382</v>
      </c>
      <c r="AB169" s="200"/>
      <c r="AC169" s="203" t="n">
        <f aca="false">(M169/U169)*(((100-CC169)/100)*((100-CG169)/100))*100</f>
        <v>41.4632786189673</v>
      </c>
      <c r="AD169" s="200"/>
      <c r="AE169" s="203" t="n">
        <f aca="false">(M169/U169)*(((100-CC169)/(100-9))*((100-CG169)/(100-2)))*100</f>
        <v>46.4939208555363</v>
      </c>
      <c r="AF169" s="200"/>
      <c r="AG169" s="244" t="n">
        <v>4.24706943192065</v>
      </c>
      <c r="AM169" s="199" t="s">
        <v>711</v>
      </c>
      <c r="AO169" s="194" t="n">
        <v>96</v>
      </c>
      <c r="AP169" s="189" t="n">
        <v>42465</v>
      </c>
      <c r="AQ169" s="206"/>
      <c r="AR169" s="206"/>
      <c r="BF169" s="199"/>
      <c r="BG169" s="207" t="n">
        <v>7.5947</v>
      </c>
      <c r="BH169" s="208" t="n">
        <v>42716</v>
      </c>
      <c r="BI169" s="199"/>
      <c r="BJ169" s="199"/>
      <c r="BK169" s="199"/>
      <c r="BL169" s="199"/>
      <c r="BM169" s="207" t="n">
        <v>60.4</v>
      </c>
      <c r="BN169" s="208" t="n">
        <v>42716</v>
      </c>
      <c r="BO169" s="207" t="n">
        <v>17.405</v>
      </c>
      <c r="BP169" s="208" t="n">
        <v>42716</v>
      </c>
      <c r="BQ169" s="207" t="n">
        <v>9.5</v>
      </c>
      <c r="BR169" s="208" t="n">
        <v>42716</v>
      </c>
      <c r="BS169" s="207" t="n">
        <v>51</v>
      </c>
      <c r="BT169" s="208" t="n">
        <v>42716</v>
      </c>
      <c r="BU169" s="207" t="n">
        <v>18.5</v>
      </c>
      <c r="BV169" s="208" t="n">
        <v>42716</v>
      </c>
      <c r="BW169" s="207" t="n">
        <v>16.7</v>
      </c>
      <c r="BX169" s="208" t="n">
        <v>42716</v>
      </c>
      <c r="BY169" s="207" t="n">
        <v>6.1569</v>
      </c>
      <c r="BZ169" s="208" t="n">
        <v>42716</v>
      </c>
      <c r="CC169" s="194" t="n">
        <v>8.58</v>
      </c>
      <c r="CG169" s="209" t="n">
        <v>6.94701741385697</v>
      </c>
    </row>
    <row r="170" customFormat="false" ht="13.8" hidden="false" customHeight="false" outlineLevel="0" collapsed="false">
      <c r="A170" s="210" t="s">
        <v>486</v>
      </c>
      <c r="B170" s="199" t="s">
        <v>621</v>
      </c>
      <c r="C170" s="199" t="s">
        <v>716</v>
      </c>
      <c r="D170" s="199" t="n">
        <v>12</v>
      </c>
      <c r="E170" s="119" t="n">
        <v>37</v>
      </c>
      <c r="F170" s="119" t="n">
        <v>29</v>
      </c>
      <c r="K170" s="200"/>
      <c r="L170" s="242"/>
      <c r="M170" s="243" t="n">
        <v>2.57</v>
      </c>
      <c r="N170" s="202" t="n">
        <v>42562</v>
      </c>
      <c r="S170" s="200"/>
      <c r="T170" s="200"/>
      <c r="U170" s="194" t="n">
        <v>6.75</v>
      </c>
      <c r="Y170" s="203"/>
      <c r="Z170" s="200"/>
      <c r="AA170" s="204" t="n">
        <f aca="false">(AC170/AG170)*10000</f>
        <v>76596.713951773</v>
      </c>
      <c r="AB170" s="200"/>
      <c r="AC170" s="203" t="n">
        <f aca="false">(M170/U170)*(((100-CC170)/100)*((100-CG170)/100))*100</f>
        <v>32.5450926835089</v>
      </c>
      <c r="AD170" s="200"/>
      <c r="AE170" s="203" t="n">
        <f aca="false">(M170/U170)*(((100-CC170)/(100-9))*((100-CG170)/(100-2)))*100</f>
        <v>36.4937123609653</v>
      </c>
      <c r="AF170" s="200"/>
      <c r="AG170" s="244" t="n">
        <v>4.24888888888889</v>
      </c>
      <c r="AM170" s="199" t="n">
        <v>96</v>
      </c>
      <c r="AN170" s="189" t="n">
        <v>42465</v>
      </c>
      <c r="AO170" s="194" t="n">
        <v>98</v>
      </c>
      <c r="AP170" s="189" t="n">
        <v>42467</v>
      </c>
      <c r="AQ170" s="206"/>
      <c r="AR170" s="206"/>
      <c r="BF170" s="199"/>
      <c r="BG170" s="207" t="n">
        <v>5.7623</v>
      </c>
      <c r="BH170" s="208" t="n">
        <v>42716</v>
      </c>
      <c r="BI170" s="199"/>
      <c r="BJ170" s="199"/>
      <c r="BK170" s="199"/>
      <c r="BL170" s="199"/>
      <c r="BM170" s="207" t="n">
        <v>64.3</v>
      </c>
      <c r="BN170" s="208" t="n">
        <v>42716</v>
      </c>
      <c r="BO170" s="207" t="n">
        <v>19.781</v>
      </c>
      <c r="BP170" s="208" t="n">
        <v>42716</v>
      </c>
      <c r="BQ170" s="207" t="n">
        <v>9.2</v>
      </c>
      <c r="BR170" s="208" t="n">
        <v>42716</v>
      </c>
      <c r="BS170" s="207" t="n">
        <v>51.3</v>
      </c>
      <c r="BT170" s="208" t="n">
        <v>42716</v>
      </c>
      <c r="BU170" s="207" t="n">
        <v>17.6</v>
      </c>
      <c r="BV170" s="208" t="n">
        <v>42716</v>
      </c>
      <c r="BW170" s="207" t="n">
        <v>16.2</v>
      </c>
      <c r="BX170" s="208" t="n">
        <v>42716</v>
      </c>
      <c r="BY170" s="207" t="n">
        <v>5.5414</v>
      </c>
      <c r="BZ170" s="208" t="n">
        <v>42716</v>
      </c>
      <c r="CC170" s="194" t="n">
        <v>8.58</v>
      </c>
      <c r="CG170" s="209" t="n">
        <v>6.49928213747943</v>
      </c>
    </row>
    <row r="171" customFormat="false" ht="13.8" hidden="false" customHeight="false" outlineLevel="0" collapsed="false">
      <c r="A171" s="210" t="s">
        <v>714</v>
      </c>
      <c r="B171" s="199" t="s">
        <v>621</v>
      </c>
      <c r="C171" s="199" t="s">
        <v>716</v>
      </c>
      <c r="D171" s="199" t="n">
        <v>1</v>
      </c>
      <c r="E171" s="119" t="n">
        <v>37</v>
      </c>
      <c r="F171" s="119" t="n">
        <v>30</v>
      </c>
      <c r="K171" s="200"/>
      <c r="L171" s="242"/>
      <c r="M171" s="243" t="n">
        <v>2.57</v>
      </c>
      <c r="N171" s="215" t="n">
        <v>42562</v>
      </c>
      <c r="S171" s="200"/>
      <c r="T171" s="200"/>
      <c r="U171" s="194" t="n">
        <v>6.75</v>
      </c>
      <c r="Y171" s="203"/>
      <c r="Z171" s="200"/>
      <c r="AA171" s="204" t="n">
        <f aca="false">(AC171/AG171)*10000</f>
        <v>83686.2708317695</v>
      </c>
      <c r="AB171" s="200"/>
      <c r="AC171" s="203" t="n">
        <f aca="false">(M171/U171)*(((100-CC171)/100)*((100-CG171)/100))*100</f>
        <v>32.8886378606954</v>
      </c>
      <c r="AD171" s="200"/>
      <c r="AE171" s="203" t="n">
        <f aca="false">(M171/U171)*(((100-CC171)/(100-9))*((100-CG171)/(100-2)))*100</f>
        <v>36.8789390678352</v>
      </c>
      <c r="AF171" s="200"/>
      <c r="AG171" s="244" t="n">
        <v>3.92999204455052</v>
      </c>
      <c r="AM171" s="199" t="n">
        <v>82</v>
      </c>
      <c r="AN171" s="189" t="n">
        <v>42451</v>
      </c>
      <c r="AO171" s="219" t="s">
        <v>711</v>
      </c>
      <c r="AQ171" s="206"/>
      <c r="AR171" s="206"/>
      <c r="BF171" s="199"/>
      <c r="BG171" s="207" t="n">
        <v>5.2951</v>
      </c>
      <c r="BH171" s="208" t="n">
        <v>42716</v>
      </c>
      <c r="BI171" s="199"/>
      <c r="BJ171" s="199"/>
      <c r="BK171" s="199"/>
      <c r="BL171" s="199"/>
      <c r="BM171" s="207" t="n">
        <v>63.2</v>
      </c>
      <c r="BN171" s="208" t="n">
        <v>42716</v>
      </c>
      <c r="BO171" s="207" t="n">
        <v>19.834</v>
      </c>
      <c r="BP171" s="208" t="n">
        <v>42716</v>
      </c>
      <c r="BQ171" s="207" t="n">
        <v>9.4</v>
      </c>
      <c r="BR171" s="208" t="n">
        <v>42716</v>
      </c>
      <c r="BS171" s="207" t="n">
        <v>49.8</v>
      </c>
      <c r="BT171" s="208" t="n">
        <v>42716</v>
      </c>
      <c r="BU171" s="207" t="n">
        <v>19</v>
      </c>
      <c r="BV171" s="208" t="n">
        <v>42716</v>
      </c>
      <c r="BW171" s="207" t="n">
        <v>14.6</v>
      </c>
      <c r="BX171" s="208" t="n">
        <v>42716</v>
      </c>
      <c r="BY171" s="207" t="n">
        <v>6.3169</v>
      </c>
      <c r="BZ171" s="208" t="n">
        <v>42716</v>
      </c>
      <c r="CC171" s="194" t="n">
        <v>8.58</v>
      </c>
      <c r="CG171" s="209" t="n">
        <v>5.51229091894087</v>
      </c>
    </row>
    <row r="172" customFormat="false" ht="13.8" hidden="false" customHeight="false" outlineLevel="0" collapsed="false">
      <c r="A172" s="210" t="s">
        <v>612</v>
      </c>
      <c r="B172" s="199" t="s">
        <v>621</v>
      </c>
      <c r="C172" s="199" t="s">
        <v>716</v>
      </c>
      <c r="D172" s="199" t="n">
        <v>77</v>
      </c>
      <c r="E172" s="119" t="n">
        <v>37</v>
      </c>
      <c r="F172" s="119" t="n">
        <v>31</v>
      </c>
      <c r="K172" s="200"/>
      <c r="L172" s="242"/>
      <c r="M172" s="243" t="n">
        <v>3.12</v>
      </c>
      <c r="N172" s="202" t="n">
        <v>42562</v>
      </c>
      <c r="S172" s="200"/>
      <c r="T172" s="200"/>
      <c r="U172" s="194" t="n">
        <v>6.75</v>
      </c>
      <c r="Y172" s="203"/>
      <c r="Z172" s="200"/>
      <c r="AA172" s="204" t="n">
        <f aca="false">(AC172/AG172)*10000</f>
        <v>73867.4579515987</v>
      </c>
      <c r="AB172" s="200"/>
      <c r="AC172" s="203" t="n">
        <f aca="false">(M172/U172)*(((100-CC172)/100)*((100-CG172)/100))*100</f>
        <v>39.8138821528112</v>
      </c>
      <c r="AD172" s="200"/>
      <c r="AE172" s="203" t="n">
        <f aca="false">(M172/U172)*(((100-CC172)/(100-9))*((100-CG172)/(100-2)))*100</f>
        <v>44.6444069890236</v>
      </c>
      <c r="AF172" s="200"/>
      <c r="AG172" s="244" t="n">
        <v>5.38990825688074</v>
      </c>
      <c r="AM172" s="199" t="n">
        <v>96</v>
      </c>
      <c r="AN172" s="189" t="n">
        <v>42465</v>
      </c>
      <c r="AO172" s="194" t="n">
        <v>98</v>
      </c>
      <c r="AP172" s="189" t="n">
        <v>42467</v>
      </c>
      <c r="AQ172" s="206"/>
      <c r="AR172" s="206"/>
      <c r="BF172" s="199"/>
      <c r="BG172" s="207" t="n">
        <v>1.301</v>
      </c>
      <c r="BH172" s="208" t="n">
        <v>42716</v>
      </c>
      <c r="BI172" s="199"/>
      <c r="BJ172" s="199"/>
      <c r="BK172" s="199"/>
      <c r="BL172" s="199"/>
      <c r="BM172" s="207" t="n">
        <v>62.6</v>
      </c>
      <c r="BN172" s="208" t="n">
        <v>42716</v>
      </c>
      <c r="BO172" s="207" t="n">
        <v>19.79</v>
      </c>
      <c r="BP172" s="208" t="n">
        <v>42716</v>
      </c>
      <c r="BQ172" s="207" t="n">
        <v>9.1</v>
      </c>
      <c r="BR172" s="208" t="n">
        <v>42716</v>
      </c>
      <c r="BS172" s="207" t="n">
        <v>48.2</v>
      </c>
      <c r="BT172" s="208" t="n">
        <v>42716</v>
      </c>
      <c r="BU172" s="207" t="n">
        <v>19.4</v>
      </c>
      <c r="BV172" s="208" t="n">
        <v>42716</v>
      </c>
      <c r="BW172" s="207" t="n">
        <v>20.3</v>
      </c>
      <c r="BX172" s="208" t="n">
        <v>42716</v>
      </c>
      <c r="BY172" s="207" t="n">
        <v>5.9815</v>
      </c>
      <c r="BZ172" s="208" t="n">
        <v>42716</v>
      </c>
      <c r="CC172" s="194" t="n">
        <v>8.58</v>
      </c>
      <c r="CG172" s="209" t="n">
        <v>5.78013264663381</v>
      </c>
    </row>
    <row r="173" customFormat="false" ht="13.8" hidden="false" customHeight="false" outlineLevel="0" collapsed="false">
      <c r="A173" s="210" t="s">
        <v>482</v>
      </c>
      <c r="B173" s="199" t="s">
        <v>621</v>
      </c>
      <c r="C173" s="199" t="s">
        <v>716</v>
      </c>
      <c r="D173" s="199" t="n">
        <v>91</v>
      </c>
      <c r="E173" s="119" t="n">
        <v>37</v>
      </c>
      <c r="F173" s="119" t="n">
        <v>32</v>
      </c>
      <c r="K173" s="200"/>
      <c r="L173" s="242"/>
      <c r="M173" s="243" t="n">
        <v>2.52</v>
      </c>
      <c r="N173" s="215" t="n">
        <v>42562</v>
      </c>
      <c r="S173" s="200"/>
      <c r="T173" s="200"/>
      <c r="U173" s="194" t="n">
        <v>6.75</v>
      </c>
      <c r="Y173" s="203"/>
      <c r="Z173" s="200"/>
      <c r="AA173" s="204" t="n">
        <f aca="false">(AC173/AG173)*10000</f>
        <v>61569.6608702378</v>
      </c>
      <c r="AB173" s="200"/>
      <c r="AC173" s="203" t="n">
        <f aca="false">(M173/U173)*(((100-CC173)/100)*((100-CG173)/100))*100</f>
        <v>30.4641551180864</v>
      </c>
      <c r="AD173" s="200"/>
      <c r="AE173" s="203" t="n">
        <f aca="false">(M173/U173)*(((100-CC173)/(100-9))*((100-CG173)/(100-2)))*100</f>
        <v>34.1602995268966</v>
      </c>
      <c r="AF173" s="200"/>
      <c r="AG173" s="244" t="n">
        <v>4.94791666666667</v>
      </c>
      <c r="AM173" s="199" t="n">
        <v>98</v>
      </c>
      <c r="AN173" s="189" t="n">
        <v>42467</v>
      </c>
      <c r="AO173" s="219" t="s">
        <v>711</v>
      </c>
      <c r="AQ173" s="206"/>
      <c r="AR173" s="206"/>
      <c r="BF173" s="199"/>
      <c r="BG173" s="207" t="n">
        <v>2.2055</v>
      </c>
      <c r="BH173" s="208" t="n">
        <v>42716</v>
      </c>
      <c r="BI173" s="199"/>
      <c r="BJ173" s="199"/>
      <c r="BK173" s="199"/>
      <c r="BL173" s="199"/>
      <c r="BM173" s="207" t="n">
        <v>61</v>
      </c>
      <c r="BN173" s="208" t="n">
        <v>42716</v>
      </c>
      <c r="BO173" s="207" t="n">
        <v>20.605</v>
      </c>
      <c r="BP173" s="208" t="n">
        <v>42716</v>
      </c>
      <c r="BQ173" s="207" t="n">
        <v>9.4</v>
      </c>
      <c r="BR173" s="208" t="n">
        <v>42716</v>
      </c>
      <c r="BS173" s="207" t="n">
        <v>48</v>
      </c>
      <c r="BT173" s="208" t="n">
        <v>42716</v>
      </c>
      <c r="BU173" s="207" t="n">
        <v>19.8</v>
      </c>
      <c r="BV173" s="208" t="n">
        <v>42716</v>
      </c>
      <c r="BW173" s="207" t="n">
        <v>15.6</v>
      </c>
      <c r="BX173" s="208" t="n">
        <v>42716</v>
      </c>
      <c r="BY173" s="207" t="n">
        <v>5.9401</v>
      </c>
      <c r="BZ173" s="208" t="n">
        <v>42716</v>
      </c>
      <c r="CC173" s="194" t="n">
        <v>8.58</v>
      </c>
      <c r="CG173" s="209" t="n">
        <v>10.7411775378754</v>
      </c>
    </row>
    <row r="174" customFormat="false" ht="13.8" hidden="false" customHeight="false" outlineLevel="0" collapsed="false">
      <c r="A174" s="210" t="s">
        <v>552</v>
      </c>
      <c r="B174" s="199" t="s">
        <v>621</v>
      </c>
      <c r="C174" s="199" t="s">
        <v>716</v>
      </c>
      <c r="D174" s="199" t="n">
        <v>28</v>
      </c>
      <c r="E174" s="119" t="n">
        <v>37</v>
      </c>
      <c r="F174" s="119" t="n">
        <v>33</v>
      </c>
      <c r="K174" s="200"/>
      <c r="L174" s="242"/>
      <c r="M174" s="243" t="n">
        <v>3.76</v>
      </c>
      <c r="N174" s="202" t="n">
        <v>42562</v>
      </c>
      <c r="S174" s="200"/>
      <c r="T174" s="200"/>
      <c r="U174" s="194" t="n">
        <v>6.75</v>
      </c>
      <c r="Y174" s="203"/>
      <c r="Z174" s="200"/>
      <c r="AA174" s="204" t="n">
        <f aca="false">(AC174/AG174)*10000</f>
        <v>91721.9200841902</v>
      </c>
      <c r="AB174" s="200"/>
      <c r="AC174" s="203" t="n">
        <f aca="false">(M174/U174)*(((100-CC174)/100)*((100-CG174)/100))*100</f>
        <v>48.0161745577345</v>
      </c>
      <c r="AD174" s="200"/>
      <c r="AE174" s="203" t="n">
        <f aca="false">(M174/U174)*(((100-CC174)/(100-9))*((100-CG174)/(100-2)))*100</f>
        <v>53.8418642719607</v>
      </c>
      <c r="AF174" s="200"/>
      <c r="AG174" s="244" t="n">
        <v>5.23497267759563</v>
      </c>
      <c r="AM174" s="199" t="s">
        <v>711</v>
      </c>
      <c r="AO174" s="194" t="n">
        <v>96</v>
      </c>
      <c r="AP174" s="189" t="n">
        <v>42465</v>
      </c>
      <c r="AQ174" s="206"/>
      <c r="AR174" s="206"/>
      <c r="BF174" s="199"/>
      <c r="BG174" s="207" t="n">
        <v>3.793</v>
      </c>
      <c r="BH174" s="208" t="n">
        <v>42716</v>
      </c>
      <c r="BI174" s="199"/>
      <c r="BJ174" s="199"/>
      <c r="BK174" s="199"/>
      <c r="BL174" s="199"/>
      <c r="BM174" s="207" t="n">
        <v>61.9</v>
      </c>
      <c r="BN174" s="208" t="n">
        <v>42716</v>
      </c>
      <c r="BO174" s="207" t="n">
        <v>19.966</v>
      </c>
      <c r="BP174" s="208" t="n">
        <v>42716</v>
      </c>
      <c r="BQ174" s="207" t="n">
        <v>7.5</v>
      </c>
      <c r="BR174" s="208" t="n">
        <v>42716</v>
      </c>
      <c r="BS174" s="207" t="n">
        <v>49</v>
      </c>
      <c r="BT174" s="208" t="n">
        <v>42716</v>
      </c>
      <c r="BU174" s="207" t="n">
        <v>18.1</v>
      </c>
      <c r="BV174" s="208" t="n">
        <v>42716</v>
      </c>
      <c r="BW174" s="207" t="n">
        <v>11</v>
      </c>
      <c r="BX174" s="208" t="n">
        <v>42716</v>
      </c>
      <c r="BY174" s="207" t="n">
        <v>5.7965</v>
      </c>
      <c r="BZ174" s="208" t="n">
        <v>42716</v>
      </c>
      <c r="CC174" s="194" t="n">
        <v>8.58</v>
      </c>
      <c r="CG174" s="209" t="n">
        <v>5.71073119833053</v>
      </c>
    </row>
    <row r="175" customFormat="false" ht="13.8" hidden="false" customHeight="false" outlineLevel="0" collapsed="false">
      <c r="A175" s="210" t="s">
        <v>574</v>
      </c>
      <c r="B175" s="199" t="s">
        <v>621</v>
      </c>
      <c r="C175" s="199" t="s">
        <v>716</v>
      </c>
      <c r="D175" s="199" t="n">
        <v>79</v>
      </c>
      <c r="E175" s="119" t="n">
        <v>37</v>
      </c>
      <c r="F175" s="119" t="n">
        <v>34</v>
      </c>
      <c r="G175" s="224"/>
      <c r="H175" s="224"/>
      <c r="I175" s="223"/>
      <c r="J175" s="225"/>
      <c r="K175" s="226"/>
      <c r="L175" s="242"/>
      <c r="M175" s="243" t="n">
        <v>2.83</v>
      </c>
      <c r="N175" s="215" t="n">
        <v>42562</v>
      </c>
      <c r="O175" s="223"/>
      <c r="P175" s="223"/>
      <c r="Q175" s="223"/>
      <c r="R175" s="229"/>
      <c r="S175" s="226"/>
      <c r="T175" s="226"/>
      <c r="U175" s="194" t="n">
        <v>6.75</v>
      </c>
      <c r="V175" s="223"/>
      <c r="W175" s="223"/>
      <c r="X175" s="223"/>
      <c r="Y175" s="230"/>
      <c r="Z175" s="226"/>
      <c r="AA175" s="204" t="n">
        <f aca="false">(AC175/AG175)*10000</f>
        <v>84358.6186745624</v>
      </c>
      <c r="AB175" s="226"/>
      <c r="AC175" s="203" t="n">
        <f aca="false">(M175/U175)*(((100-CC175)/100)*((100-CG175)/100))*100</f>
        <v>35.8410946962586</v>
      </c>
      <c r="AD175" s="226"/>
      <c r="AE175" s="203" t="n">
        <f aca="false">(M175/U175)*(((100-CC175)/(100-9))*((100-CG175)/(100-2)))*100</f>
        <v>40.1896105587112</v>
      </c>
      <c r="AF175" s="226"/>
      <c r="AG175" s="244" t="n">
        <v>4.24865831842576</v>
      </c>
      <c r="AH175" s="223"/>
      <c r="AI175" s="223"/>
      <c r="AJ175" s="223"/>
      <c r="AK175" s="223"/>
      <c r="AL175" s="223"/>
      <c r="AM175" s="199" t="n">
        <v>98</v>
      </c>
      <c r="AN175" s="189" t="n">
        <v>42467</v>
      </c>
      <c r="AO175" s="219" t="s">
        <v>711</v>
      </c>
      <c r="AP175" s="223"/>
      <c r="AQ175" s="234"/>
      <c r="AR175" s="234"/>
      <c r="AS175" s="223"/>
      <c r="AT175" s="223"/>
      <c r="AU175" s="223"/>
      <c r="AV175" s="223"/>
      <c r="AW175" s="223"/>
      <c r="AX175" s="223"/>
      <c r="AY175" s="223"/>
      <c r="AZ175" s="223"/>
      <c r="BA175" s="223"/>
      <c r="BB175" s="223"/>
      <c r="BC175" s="223"/>
      <c r="BD175" s="223"/>
      <c r="BE175" s="223"/>
      <c r="BF175" s="199"/>
      <c r="BG175" s="207" t="n">
        <v>4.9086</v>
      </c>
      <c r="BH175" s="208" t="n">
        <v>42716</v>
      </c>
      <c r="BI175" s="199"/>
      <c r="BJ175" s="199"/>
      <c r="BK175" s="199"/>
      <c r="BL175" s="199"/>
      <c r="BM175" s="207" t="n">
        <v>62.6</v>
      </c>
      <c r="BN175" s="208" t="n">
        <v>42716</v>
      </c>
      <c r="BO175" s="207" t="n">
        <v>18.92</v>
      </c>
      <c r="BP175" s="208" t="n">
        <v>42716</v>
      </c>
      <c r="BQ175" s="207" t="n">
        <v>9.9</v>
      </c>
      <c r="BR175" s="208" t="n">
        <v>42716</v>
      </c>
      <c r="BS175" s="207" t="n">
        <v>51.6</v>
      </c>
      <c r="BT175" s="208" t="n">
        <v>42716</v>
      </c>
      <c r="BU175" s="207" t="n">
        <v>17.7</v>
      </c>
      <c r="BV175" s="208" t="n">
        <v>42716</v>
      </c>
      <c r="BW175" s="207" t="n">
        <v>16.2</v>
      </c>
      <c r="BX175" s="208" t="n">
        <v>42716</v>
      </c>
      <c r="BY175" s="207" t="n">
        <v>6.1709</v>
      </c>
      <c r="BZ175" s="208" t="n">
        <v>42716</v>
      </c>
      <c r="CA175" s="223"/>
      <c r="CB175" s="237"/>
      <c r="CC175" s="194" t="n">
        <v>8.58</v>
      </c>
      <c r="CD175" s="223"/>
      <c r="CE175" s="223"/>
      <c r="CF175" s="223"/>
      <c r="CG175" s="209" t="n">
        <v>6.49014442728678</v>
      </c>
      <c r="CH175" s="223"/>
      <c r="CI175" s="223"/>
      <c r="CJ175" s="223"/>
      <c r="CK175" s="223"/>
      <c r="CL175" s="223"/>
      <c r="CM175" s="223"/>
    </row>
    <row r="176" customFormat="false" ht="13.8" hidden="false" customHeight="false" outlineLevel="0" collapsed="false">
      <c r="A176" s="210" t="s">
        <v>606</v>
      </c>
      <c r="B176" s="199" t="s">
        <v>621</v>
      </c>
      <c r="C176" s="199" t="s">
        <v>716</v>
      </c>
      <c r="D176" s="199" t="n">
        <v>74</v>
      </c>
      <c r="E176" s="119" t="n">
        <v>38</v>
      </c>
      <c r="F176" s="119" t="n">
        <v>29</v>
      </c>
      <c r="K176" s="200"/>
      <c r="L176" s="242"/>
      <c r="M176" s="243" t="n">
        <v>3.31</v>
      </c>
      <c r="N176" s="202" t="n">
        <v>42562</v>
      </c>
      <c r="S176" s="200"/>
      <c r="T176" s="200"/>
      <c r="U176" s="194" t="n">
        <v>6.75</v>
      </c>
      <c r="Y176" s="203"/>
      <c r="Z176" s="200"/>
      <c r="AA176" s="204" t="n">
        <f aca="false">(AC176/AG176)*10000</f>
        <v>101859.399175656</v>
      </c>
      <c r="AB176" s="200"/>
      <c r="AC176" s="203" t="n">
        <f aca="false">(M176/U176)*(((100-CC176)/100)*((100-CG176)/100))*100</f>
        <v>40.9443031961209</v>
      </c>
      <c r="AD176" s="200"/>
      <c r="AE176" s="203" t="n">
        <f aca="false">(M176/U176)*(((100-CC176)/(100-9))*((100-CG176)/(100-2)))*100</f>
        <v>45.9119793632215</v>
      </c>
      <c r="AF176" s="200"/>
      <c r="AG176" s="244" t="n">
        <v>4.01968826907301</v>
      </c>
      <c r="AM176" s="199" t="n">
        <v>96</v>
      </c>
      <c r="AN176" s="189" t="n">
        <v>42465</v>
      </c>
      <c r="AO176" s="194" t="n">
        <v>98</v>
      </c>
      <c r="AP176" s="189" t="n">
        <v>42467</v>
      </c>
      <c r="AQ176" s="206"/>
      <c r="AR176" s="206"/>
      <c r="BF176" s="199"/>
      <c r="BG176" s="207" t="n">
        <v>5.0203</v>
      </c>
      <c r="BH176" s="208" t="n">
        <v>42716</v>
      </c>
      <c r="BI176" s="199"/>
      <c r="BJ176" s="199"/>
      <c r="BK176" s="199"/>
      <c r="BL176" s="199"/>
      <c r="BM176" s="207" t="n">
        <v>62.9</v>
      </c>
      <c r="BN176" s="208" t="n">
        <v>42716</v>
      </c>
      <c r="BO176" s="207" t="n">
        <v>19.033</v>
      </c>
      <c r="BP176" s="208" t="n">
        <v>42716</v>
      </c>
      <c r="BQ176" s="207" t="n">
        <v>10.7</v>
      </c>
      <c r="BR176" s="208" t="n">
        <v>42716</v>
      </c>
      <c r="BS176" s="207" t="n">
        <v>50.7</v>
      </c>
      <c r="BT176" s="208" t="n">
        <v>42716</v>
      </c>
      <c r="BU176" s="207" t="n">
        <v>17.7</v>
      </c>
      <c r="BV176" s="208" t="n">
        <v>42716</v>
      </c>
      <c r="BW176" s="207" t="n">
        <v>16.2</v>
      </c>
      <c r="BX176" s="208" t="n">
        <v>42716</v>
      </c>
      <c r="BY176" s="207" t="n">
        <v>6.1058</v>
      </c>
      <c r="BZ176" s="208" t="n">
        <v>42716</v>
      </c>
      <c r="CC176" s="194" t="n">
        <v>8.58</v>
      </c>
      <c r="CG176" s="209" t="n">
        <v>8.66693195384003</v>
      </c>
    </row>
    <row r="177" customFormat="false" ht="13.8" hidden="false" customHeight="false" outlineLevel="0" collapsed="false">
      <c r="A177" s="210" t="s">
        <v>512</v>
      </c>
      <c r="B177" s="199" t="s">
        <v>621</v>
      </c>
      <c r="C177" s="199" t="s">
        <v>716</v>
      </c>
      <c r="D177" s="199" t="n">
        <v>61</v>
      </c>
      <c r="E177" s="119" t="n">
        <v>38</v>
      </c>
      <c r="F177" s="119" t="n">
        <v>30</v>
      </c>
      <c r="K177" s="200"/>
      <c r="L177" s="242"/>
      <c r="M177" s="243" t="n">
        <v>2.52</v>
      </c>
      <c r="N177" s="215" t="n">
        <v>42562</v>
      </c>
      <c r="S177" s="200"/>
      <c r="T177" s="200"/>
      <c r="U177" s="194" t="n">
        <v>6.75</v>
      </c>
      <c r="Y177" s="203"/>
      <c r="Z177" s="200"/>
      <c r="AA177" s="204" t="n">
        <f aca="false">(AC177/AG177)*10000</f>
        <v>54295.4477506571</v>
      </c>
      <c r="AB177" s="200"/>
      <c r="AC177" s="203" t="n">
        <f aca="false">(M177/U177)*(((100-CC177)/100)*((100-CG177)/100))*100</f>
        <v>31.5946018984351</v>
      </c>
      <c r="AD177" s="200"/>
      <c r="AE177" s="203" t="n">
        <f aca="false">(M177/U177)*(((100-CC177)/(100-9))*((100-CG177)/(100-2)))*100</f>
        <v>35.427900760748</v>
      </c>
      <c r="AF177" s="200"/>
      <c r="AG177" s="244" t="n">
        <v>5.81901489117984</v>
      </c>
      <c r="AM177" s="199" t="s">
        <v>711</v>
      </c>
      <c r="AO177" s="219" t="s">
        <v>711</v>
      </c>
      <c r="AQ177" s="206"/>
      <c r="AR177" s="206"/>
      <c r="BF177" s="199"/>
      <c r="BG177" s="207" t="n">
        <v>2.1059</v>
      </c>
      <c r="BH177" s="208" t="n">
        <v>42716</v>
      </c>
      <c r="BI177" s="199"/>
      <c r="BJ177" s="199"/>
      <c r="BK177" s="199"/>
      <c r="BL177" s="199"/>
      <c r="BM177" s="207" t="n">
        <v>64.6</v>
      </c>
      <c r="BN177" s="208" t="n">
        <v>42716</v>
      </c>
      <c r="BO177" s="207" t="n">
        <v>19.717</v>
      </c>
      <c r="BP177" s="208" t="n">
        <v>42716</v>
      </c>
      <c r="BQ177" s="207" t="n">
        <v>8.4</v>
      </c>
      <c r="BR177" s="208" t="n">
        <v>42716</v>
      </c>
      <c r="BS177" s="207" t="n">
        <v>47.6</v>
      </c>
      <c r="BT177" s="208" t="n">
        <v>42716</v>
      </c>
      <c r="BU177" s="207" t="n">
        <v>21.1</v>
      </c>
      <c r="BV177" s="208" t="n">
        <v>42716</v>
      </c>
      <c r="BW177" s="207" t="n">
        <v>18.6</v>
      </c>
      <c r="BX177" s="208" t="n">
        <v>42716</v>
      </c>
      <c r="BY177" s="207" t="n">
        <v>6.2536</v>
      </c>
      <c r="BZ177" s="208" t="n">
        <v>42716</v>
      </c>
      <c r="CC177" s="194" t="n">
        <v>8.58</v>
      </c>
      <c r="CG177" s="209" t="n">
        <v>7.42901122048042</v>
      </c>
    </row>
    <row r="178" customFormat="false" ht="13.8" hidden="false" customHeight="false" outlineLevel="0" collapsed="false">
      <c r="A178" s="210" t="s">
        <v>478</v>
      </c>
      <c r="B178" s="199" t="s">
        <v>621</v>
      </c>
      <c r="C178" s="199" t="s">
        <v>716</v>
      </c>
      <c r="D178" s="199" t="n">
        <v>83</v>
      </c>
      <c r="E178" s="119" t="n">
        <v>38</v>
      </c>
      <c r="F178" s="119" t="n">
        <v>31</v>
      </c>
      <c r="K178" s="200"/>
      <c r="L178" s="242"/>
      <c r="M178" s="243" t="n">
        <v>2.22</v>
      </c>
      <c r="N178" s="202" t="n">
        <v>42562</v>
      </c>
      <c r="S178" s="200"/>
      <c r="T178" s="200"/>
      <c r="U178" s="194" t="n">
        <v>6.75</v>
      </c>
      <c r="Y178" s="203"/>
      <c r="Z178" s="200"/>
      <c r="AA178" s="204" t="n">
        <f aca="false">(AC178/AG178)*10000</f>
        <v>51058.8496276618</v>
      </c>
      <c r="AB178" s="200"/>
      <c r="AC178" s="203" t="n">
        <f aca="false">(M178/U178)*(((100-CC178)/100)*((100-CG178)/100))*100</f>
        <v>27.5144340866126</v>
      </c>
      <c r="AD178" s="200"/>
      <c r="AE178" s="203" t="n">
        <f aca="false">(M178/U178)*(((100-CC178)/(100-9))*((100-CG178)/(100-2)))*100</f>
        <v>30.8526957687963</v>
      </c>
      <c r="AF178" s="200"/>
      <c r="AG178" s="244" t="n">
        <v>5.38876889848812</v>
      </c>
      <c r="AM178" s="199" t="s">
        <v>711</v>
      </c>
      <c r="AO178" s="219" t="s">
        <v>711</v>
      </c>
      <c r="AQ178" s="206"/>
      <c r="AR178" s="206"/>
      <c r="BF178" s="199"/>
      <c r="BG178" s="207" t="n">
        <v>0.99694</v>
      </c>
      <c r="BH178" s="208" t="n">
        <v>42716</v>
      </c>
      <c r="BI178" s="199"/>
      <c r="BJ178" s="199"/>
      <c r="BK178" s="199"/>
      <c r="BL178" s="199"/>
      <c r="BM178" s="207" t="n">
        <v>62.4</v>
      </c>
      <c r="BN178" s="208" t="n">
        <v>42716</v>
      </c>
      <c r="BO178" s="207" t="n">
        <v>20.386</v>
      </c>
      <c r="BP178" s="208" t="n">
        <v>42716</v>
      </c>
      <c r="BQ178" s="207" t="n">
        <v>10.5</v>
      </c>
      <c r="BR178" s="208" t="n">
        <v>42716</v>
      </c>
      <c r="BS178" s="207" t="n">
        <v>45.1</v>
      </c>
      <c r="BT178" s="208" t="n">
        <v>42716</v>
      </c>
      <c r="BU178" s="207" t="n">
        <v>21.2</v>
      </c>
      <c r="BV178" s="208" t="n">
        <v>42716</v>
      </c>
      <c r="BW178" s="207" t="n">
        <v>64.8</v>
      </c>
      <c r="BX178" s="208" t="n">
        <v>42716</v>
      </c>
      <c r="BY178" s="207" t="n">
        <v>5.998</v>
      </c>
      <c r="BZ178" s="208" t="n">
        <v>42716</v>
      </c>
      <c r="CC178" s="194" t="n">
        <v>8.58</v>
      </c>
      <c r="CG178" s="209" t="n">
        <v>8.48966058808132</v>
      </c>
    </row>
    <row r="179" customFormat="false" ht="13.8" hidden="false" customHeight="false" outlineLevel="0" collapsed="false">
      <c r="A179" s="210" t="s">
        <v>480</v>
      </c>
      <c r="B179" s="199" t="s">
        <v>621</v>
      </c>
      <c r="C179" s="199" t="s">
        <v>716</v>
      </c>
      <c r="D179" s="199" t="n">
        <v>88</v>
      </c>
      <c r="E179" s="119" t="n">
        <v>38</v>
      </c>
      <c r="F179" s="119" t="n">
        <v>32</v>
      </c>
      <c r="G179" s="224"/>
      <c r="H179" s="224"/>
      <c r="I179" s="223"/>
      <c r="J179" s="225"/>
      <c r="K179" s="226"/>
      <c r="L179" s="242"/>
      <c r="M179" s="243" t="n">
        <v>2.65</v>
      </c>
      <c r="N179" s="215" t="n">
        <v>42562</v>
      </c>
      <c r="O179" s="223"/>
      <c r="P179" s="223"/>
      <c r="Q179" s="223"/>
      <c r="R179" s="229"/>
      <c r="S179" s="226"/>
      <c r="T179" s="226"/>
      <c r="U179" s="194" t="n">
        <v>6.75</v>
      </c>
      <c r="V179" s="223"/>
      <c r="W179" s="223"/>
      <c r="X179" s="223"/>
      <c r="Y179" s="230"/>
      <c r="Z179" s="226"/>
      <c r="AA179" s="204" t="n">
        <f aca="false">(AC179/AG179)*10000</f>
        <v>66291.2102772143</v>
      </c>
      <c r="AB179" s="226"/>
      <c r="AC179" s="203" t="n">
        <f aca="false">(M179/U179)*(((100-CC179)/100)*((100-CG179)/100))*100</f>
        <v>33.5195555555556</v>
      </c>
      <c r="AD179" s="226"/>
      <c r="AE179" s="203" t="n">
        <f aca="false">(M179/U179)*(((100-CC179)/(100-9))*((100-CG179)/(100-2)))*100</f>
        <v>37.58640452518</v>
      </c>
      <c r="AF179" s="226"/>
      <c r="AG179" s="244" t="n">
        <v>5.05641025641026</v>
      </c>
      <c r="AH179" s="223"/>
      <c r="AI179" s="223"/>
      <c r="AJ179" s="223"/>
      <c r="AK179" s="223"/>
      <c r="AL179" s="223"/>
      <c r="AM179" s="199" t="n">
        <v>96</v>
      </c>
      <c r="AN179" s="189" t="n">
        <v>42465</v>
      </c>
      <c r="AO179" s="194" t="n">
        <v>98</v>
      </c>
      <c r="AP179" s="189" t="n">
        <v>42467</v>
      </c>
      <c r="AQ179" s="234"/>
      <c r="AR179" s="234"/>
      <c r="AS179" s="223"/>
      <c r="AT179" s="223"/>
      <c r="AU179" s="223"/>
      <c r="AV179" s="223"/>
      <c r="AW179" s="223"/>
      <c r="AX179" s="223"/>
      <c r="AY179" s="223"/>
      <c r="AZ179" s="223"/>
      <c r="BA179" s="223"/>
      <c r="BB179" s="223"/>
      <c r="BC179" s="223"/>
      <c r="BD179" s="223"/>
      <c r="BE179" s="223"/>
      <c r="BF179" s="199"/>
      <c r="BG179" s="207" t="n">
        <v>8.0198</v>
      </c>
      <c r="BH179" s="208" t="n">
        <v>42716</v>
      </c>
      <c r="BI179" s="199"/>
      <c r="BJ179" s="199"/>
      <c r="BK179" s="199"/>
      <c r="BL179" s="199"/>
      <c r="BM179" s="207" t="n">
        <v>65.1</v>
      </c>
      <c r="BN179" s="208" t="n">
        <v>42716</v>
      </c>
      <c r="BO179" s="207" t="n">
        <v>19.633</v>
      </c>
      <c r="BP179" s="208" t="n">
        <v>42716</v>
      </c>
      <c r="BQ179" s="207" t="n">
        <v>8.2</v>
      </c>
      <c r="BR179" s="208" t="n">
        <v>42716</v>
      </c>
      <c r="BS179" s="207" t="n">
        <v>52.7</v>
      </c>
      <c r="BT179" s="208" t="n">
        <v>42716</v>
      </c>
      <c r="BU179" s="207" t="n">
        <v>18.2</v>
      </c>
      <c r="BV179" s="208" t="n">
        <v>42716</v>
      </c>
      <c r="BW179" s="207" t="n">
        <v>15.9</v>
      </c>
      <c r="BX179" s="208" t="n">
        <v>42716</v>
      </c>
      <c r="BY179" s="207" t="n">
        <v>5.7876</v>
      </c>
      <c r="BZ179" s="208" t="n">
        <v>42716</v>
      </c>
      <c r="CA179" s="223"/>
      <c r="CB179" s="237"/>
      <c r="CC179" s="194" t="n">
        <v>8.58</v>
      </c>
      <c r="CD179" s="223"/>
      <c r="CE179" s="223"/>
      <c r="CF179" s="223"/>
      <c r="CG179" s="209" t="n">
        <v>6.60686939400569</v>
      </c>
      <c r="CH179" s="223"/>
      <c r="CI179" s="223"/>
      <c r="CJ179" s="223"/>
      <c r="CK179" s="223"/>
      <c r="CL179" s="223"/>
      <c r="CM179" s="223"/>
    </row>
    <row r="180" customFormat="false" ht="13.8" hidden="false" customHeight="false" outlineLevel="0" collapsed="false">
      <c r="A180" s="210" t="s">
        <v>608</v>
      </c>
      <c r="B180" s="199" t="s">
        <v>621</v>
      </c>
      <c r="C180" s="199" t="s">
        <v>716</v>
      </c>
      <c r="D180" s="199" t="n">
        <v>69</v>
      </c>
      <c r="E180" s="119" t="n">
        <v>38</v>
      </c>
      <c r="F180" s="119" t="n">
        <v>33</v>
      </c>
      <c r="K180" s="200"/>
      <c r="L180" s="242"/>
      <c r="M180" s="243" t="n">
        <v>3.63</v>
      </c>
      <c r="N180" s="202" t="n">
        <v>42562</v>
      </c>
      <c r="S180" s="200"/>
      <c r="T180" s="200"/>
      <c r="U180" s="194" t="n">
        <v>6.75</v>
      </c>
      <c r="Y180" s="203"/>
      <c r="Z180" s="200"/>
      <c r="AA180" s="204" t="n">
        <f aca="false">(AC180/AG180)*10000</f>
        <v>122019.101176245</v>
      </c>
      <c r="AB180" s="200"/>
      <c r="AC180" s="203" t="n">
        <f aca="false">(M180/U180)*(((100-CC180)/100)*((100-CG180)/100))*100</f>
        <v>45.8813496650871</v>
      </c>
      <c r="AD180" s="200"/>
      <c r="AE180" s="203" t="n">
        <f aca="false">(M180/U180)*(((100-CC180)/(100-9))*((100-CG180)/(100-2)))*100</f>
        <v>51.4480260877855</v>
      </c>
      <c r="AF180" s="200"/>
      <c r="AG180" s="244" t="n">
        <v>3.76017764618801</v>
      </c>
      <c r="AM180" s="199" t="s">
        <v>711</v>
      </c>
      <c r="AO180" s="219" t="s">
        <v>711</v>
      </c>
      <c r="AQ180" s="206"/>
      <c r="AR180" s="206"/>
      <c r="BF180" s="199"/>
      <c r="BG180" s="207" t="n">
        <v>3.5735</v>
      </c>
      <c r="BH180" s="208" t="n">
        <v>42716</v>
      </c>
      <c r="BI180" s="199"/>
      <c r="BJ180" s="199"/>
      <c r="BK180" s="199"/>
      <c r="BL180" s="199"/>
      <c r="BM180" s="207" t="n">
        <v>60.6</v>
      </c>
      <c r="BN180" s="208" t="n">
        <v>42716</v>
      </c>
      <c r="BO180" s="207" t="n">
        <v>19.204</v>
      </c>
      <c r="BP180" s="208" t="n">
        <v>42716</v>
      </c>
      <c r="BQ180" s="207" t="n">
        <v>9.5</v>
      </c>
      <c r="BR180" s="208" t="n">
        <v>42716</v>
      </c>
      <c r="BS180" s="207" t="n">
        <v>48.6</v>
      </c>
      <c r="BT180" s="208" t="n">
        <v>42716</v>
      </c>
      <c r="BU180" s="207" t="n">
        <v>17.6</v>
      </c>
      <c r="BV180" s="208" t="n">
        <v>42716</v>
      </c>
      <c r="BW180" s="207" t="n">
        <v>15.8</v>
      </c>
      <c r="BX180" s="208" t="n">
        <v>42716</v>
      </c>
      <c r="BY180" s="207" t="n">
        <v>6.0955</v>
      </c>
      <c r="BZ180" s="208" t="n">
        <v>42716</v>
      </c>
      <c r="CC180" s="194" t="n">
        <v>8.58</v>
      </c>
      <c r="CG180" s="209" t="n">
        <v>6.67626417131546</v>
      </c>
    </row>
    <row r="181" customFormat="false" ht="13.8" hidden="false" customHeight="false" outlineLevel="0" collapsed="false">
      <c r="A181" s="210" t="s">
        <v>576</v>
      </c>
      <c r="B181" s="199" t="s">
        <v>621</v>
      </c>
      <c r="C181" s="199" t="s">
        <v>716</v>
      </c>
      <c r="D181" s="199" t="n">
        <v>54</v>
      </c>
      <c r="E181" s="119" t="n">
        <v>38</v>
      </c>
      <c r="F181" s="119" t="n">
        <v>34</v>
      </c>
      <c r="K181" s="200"/>
      <c r="L181" s="242"/>
      <c r="M181" s="243" t="n">
        <v>2.79</v>
      </c>
      <c r="N181" s="215" t="n">
        <v>42562</v>
      </c>
      <c r="S181" s="200"/>
      <c r="T181" s="200"/>
      <c r="U181" s="194" t="n">
        <v>6.75</v>
      </c>
      <c r="Y181" s="203"/>
      <c r="Z181" s="200"/>
      <c r="AA181" s="204" t="n">
        <f aca="false">(AC181/AG181)*10000</f>
        <v>63014.1353342572</v>
      </c>
      <c r="AB181" s="200"/>
      <c r="AC181" s="203" t="n">
        <f aca="false">(M181/U181)*(((100-CC181)/100)*((100-CG181)/100))*100</f>
        <v>34.8347804319714</v>
      </c>
      <c r="AD181" s="200"/>
      <c r="AE181" s="203" t="n">
        <f aca="false">(M181/U181)*(((100-CC181)/(100-9))*((100-CG181)/(100-2)))*100</f>
        <v>39.0612025476243</v>
      </c>
      <c r="AF181" s="200"/>
      <c r="AG181" s="244" t="n">
        <v>5.52808988764045</v>
      </c>
      <c r="AM181" s="199" t="s">
        <v>711</v>
      </c>
      <c r="AO181" s="194" t="n">
        <v>96</v>
      </c>
      <c r="AP181" s="189" t="n">
        <v>42465</v>
      </c>
      <c r="AQ181" s="206"/>
      <c r="AR181" s="206"/>
      <c r="BF181" s="199"/>
      <c r="BG181" s="207" t="n">
        <v>1.4876</v>
      </c>
      <c r="BH181" s="208" t="n">
        <v>42716</v>
      </c>
      <c r="BI181" s="199"/>
      <c r="BJ181" s="199"/>
      <c r="BK181" s="199"/>
      <c r="BL181" s="199"/>
      <c r="BM181" s="207" t="n">
        <v>60.7</v>
      </c>
      <c r="BN181" s="208" t="n">
        <v>42716</v>
      </c>
      <c r="BO181" s="207" t="n">
        <v>20.139</v>
      </c>
      <c r="BP181" s="208" t="n">
        <v>42716</v>
      </c>
      <c r="BQ181" s="207" t="n">
        <v>7.7</v>
      </c>
      <c r="BR181" s="208" t="n">
        <v>42716</v>
      </c>
      <c r="BS181" s="207" t="n">
        <v>50.6</v>
      </c>
      <c r="BT181" s="208" t="n">
        <v>42716</v>
      </c>
      <c r="BU181" s="207" t="n">
        <v>17.3</v>
      </c>
      <c r="BV181" s="208" t="n">
        <v>42716</v>
      </c>
      <c r="BW181" s="207" t="n">
        <v>18.5</v>
      </c>
      <c r="BX181" s="208" t="n">
        <v>42716</v>
      </c>
      <c r="BY181" s="207" t="n">
        <v>5.9224</v>
      </c>
      <c r="BZ181" s="208" t="n">
        <v>42716</v>
      </c>
      <c r="CC181" s="194" t="n">
        <v>8.58</v>
      </c>
      <c r="CG181" s="209" t="n">
        <v>7.81262897234833</v>
      </c>
    </row>
    <row r="182" customFormat="false" ht="13.8" hidden="false" customHeight="false" outlineLevel="0" collapsed="false">
      <c r="A182" s="210" t="s">
        <v>534</v>
      </c>
      <c r="B182" s="199" t="s">
        <v>621</v>
      </c>
      <c r="C182" s="199" t="s">
        <v>716</v>
      </c>
      <c r="D182" s="199" t="n">
        <v>45</v>
      </c>
      <c r="E182" s="119" t="n">
        <v>39</v>
      </c>
      <c r="F182" s="119" t="n">
        <v>29</v>
      </c>
      <c r="K182" s="200"/>
      <c r="L182" s="242"/>
      <c r="M182" s="243" t="n">
        <v>2.32</v>
      </c>
      <c r="N182" s="202" t="n">
        <v>42562</v>
      </c>
      <c r="S182" s="200"/>
      <c r="T182" s="200"/>
      <c r="U182" s="194" t="n">
        <v>6.75</v>
      </c>
      <c r="Y182" s="203"/>
      <c r="Z182" s="200"/>
      <c r="AA182" s="204" t="n">
        <f aca="false">(AC182/AG182)*10000</f>
        <v>68450.6452114546</v>
      </c>
      <c r="AB182" s="200"/>
      <c r="AC182" s="203" t="n">
        <f aca="false">(M182/U182)*(((100-CC182)/100)*((100-CG182)/100))*100</f>
        <v>29.2008797361473</v>
      </c>
      <c r="AD182" s="200"/>
      <c r="AE182" s="203" t="n">
        <f aca="false">(M182/U182)*(((100-CC182)/(100-9))*((100-CG182)/(100-2)))*100</f>
        <v>32.7437539091134</v>
      </c>
      <c r="AF182" s="200"/>
      <c r="AG182" s="244" t="n">
        <v>4.26597582037997</v>
      </c>
      <c r="AM182" s="199" t="n">
        <v>96</v>
      </c>
      <c r="AN182" s="189" t="n">
        <v>42465</v>
      </c>
      <c r="AO182" s="194" t="n">
        <v>98</v>
      </c>
      <c r="AP182" s="189" t="n">
        <v>42467</v>
      </c>
      <c r="AQ182" s="206"/>
      <c r="AR182" s="206"/>
      <c r="BF182" s="199"/>
      <c r="BG182" s="207" t="n">
        <v>4.0968</v>
      </c>
      <c r="BH182" s="208" t="n">
        <v>42716</v>
      </c>
      <c r="BI182" s="199"/>
      <c r="BJ182" s="199"/>
      <c r="BK182" s="199"/>
      <c r="BL182" s="199"/>
      <c r="BM182" s="207" t="n">
        <v>56.8</v>
      </c>
      <c r="BN182" s="208" t="n">
        <v>42716</v>
      </c>
      <c r="BO182" s="207" t="n">
        <v>22.63</v>
      </c>
      <c r="BP182" s="208" t="n">
        <v>42716</v>
      </c>
      <c r="BQ182" s="207" t="n">
        <v>10.5</v>
      </c>
      <c r="BR182" s="208" t="n">
        <v>42716</v>
      </c>
      <c r="BS182" s="207" t="n">
        <v>45.3</v>
      </c>
      <c r="BT182" s="208" t="n">
        <v>42716</v>
      </c>
      <c r="BU182" s="207" t="n">
        <v>20.8</v>
      </c>
      <c r="BV182" s="208" t="n">
        <v>42716</v>
      </c>
      <c r="BW182" s="207" t="n">
        <v>21.2</v>
      </c>
      <c r="BX182" s="208" t="n">
        <v>42716</v>
      </c>
      <c r="BY182" s="207" t="n">
        <v>5.9641</v>
      </c>
      <c r="BZ182" s="208" t="n">
        <v>42716</v>
      </c>
      <c r="CC182" s="194" t="n">
        <v>8.58</v>
      </c>
      <c r="CG182" s="209" t="n">
        <v>7.06688237926404</v>
      </c>
    </row>
    <row r="183" customFormat="false" ht="13.8" hidden="false" customHeight="false" outlineLevel="0" collapsed="false">
      <c r="A183" s="210" t="s">
        <v>610</v>
      </c>
      <c r="B183" s="199" t="s">
        <v>621</v>
      </c>
      <c r="C183" s="199" t="s">
        <v>716</v>
      </c>
      <c r="D183" s="199" t="n">
        <v>40</v>
      </c>
      <c r="E183" s="119" t="n">
        <v>39</v>
      </c>
      <c r="F183" s="119" t="n">
        <v>30</v>
      </c>
      <c r="G183" s="224"/>
      <c r="H183" s="224"/>
      <c r="I183" s="223"/>
      <c r="J183" s="225"/>
      <c r="K183" s="226"/>
      <c r="L183" s="242"/>
      <c r="M183" s="243" t="n">
        <v>3.43</v>
      </c>
      <c r="N183" s="215" t="n">
        <v>42562</v>
      </c>
      <c r="O183" s="223"/>
      <c r="P183" s="223"/>
      <c r="Q183" s="223"/>
      <c r="R183" s="229"/>
      <c r="S183" s="226"/>
      <c r="T183" s="226"/>
      <c r="U183" s="194" t="n">
        <v>6.75</v>
      </c>
      <c r="V183" s="223"/>
      <c r="W183" s="223"/>
      <c r="X183" s="223"/>
      <c r="Y183" s="230"/>
      <c r="Z183" s="226"/>
      <c r="AA183" s="204" t="n">
        <f aca="false">(AC183/AG183)*10000</f>
        <v>83471.9380828244</v>
      </c>
      <c r="AB183" s="226"/>
      <c r="AC183" s="203" t="n">
        <f aca="false">(M183/U183)*(((100-CC183)/100)*((100-CG183)/100))*100</f>
        <v>42.7815465539319</v>
      </c>
      <c r="AD183" s="226"/>
      <c r="AE183" s="203" t="n">
        <f aca="false">(M183/U183)*(((100-CC183)/(100-9))*((100-CG183)/(100-2)))*100</f>
        <v>47.9721311436779</v>
      </c>
      <c r="AF183" s="226"/>
      <c r="AG183" s="244" t="n">
        <v>5.12526096033403</v>
      </c>
      <c r="AH183" s="223"/>
      <c r="AI183" s="223"/>
      <c r="AJ183" s="223"/>
      <c r="AK183" s="223"/>
      <c r="AL183" s="223"/>
      <c r="AM183" s="199" t="n">
        <v>96</v>
      </c>
      <c r="AN183" s="189" t="n">
        <v>42465</v>
      </c>
      <c r="AO183" s="194" t="n">
        <v>98</v>
      </c>
      <c r="AP183" s="189" t="n">
        <v>42467</v>
      </c>
      <c r="AQ183" s="234"/>
      <c r="AR183" s="234"/>
      <c r="AS183" s="223"/>
      <c r="AT183" s="223"/>
      <c r="AU183" s="223"/>
      <c r="AV183" s="223"/>
      <c r="AW183" s="223"/>
      <c r="AX183" s="223"/>
      <c r="AY183" s="223"/>
      <c r="AZ183" s="223"/>
      <c r="BA183" s="223"/>
      <c r="BB183" s="223"/>
      <c r="BC183" s="223"/>
      <c r="BD183" s="223"/>
      <c r="BE183" s="223"/>
      <c r="BF183" s="199"/>
      <c r="BG183" s="207" t="n">
        <v>2.3982</v>
      </c>
      <c r="BH183" s="208" t="n">
        <v>42716</v>
      </c>
      <c r="BI183" s="199"/>
      <c r="BJ183" s="199"/>
      <c r="BK183" s="199"/>
      <c r="BL183" s="199"/>
      <c r="BM183" s="207" t="n">
        <v>63.7</v>
      </c>
      <c r="BN183" s="208" t="n">
        <v>42716</v>
      </c>
      <c r="BO183" s="207" t="n">
        <v>19.825</v>
      </c>
      <c r="BP183" s="208" t="n">
        <v>42716</v>
      </c>
      <c r="BQ183" s="207" t="n">
        <v>9.5</v>
      </c>
      <c r="BR183" s="208" t="n">
        <v>42716</v>
      </c>
      <c r="BS183" s="207" t="n">
        <v>50</v>
      </c>
      <c r="BT183" s="208" t="n">
        <v>42716</v>
      </c>
      <c r="BU183" s="207" t="n">
        <v>18.4</v>
      </c>
      <c r="BV183" s="208" t="n">
        <v>42716</v>
      </c>
      <c r="BW183" s="207" t="n">
        <v>23.8</v>
      </c>
      <c r="BX183" s="208" t="n">
        <v>42716</v>
      </c>
      <c r="BY183" s="207" t="n">
        <v>6.2394</v>
      </c>
      <c r="BZ183" s="208" t="n">
        <v>42716</v>
      </c>
      <c r="CA183" s="223"/>
      <c r="CB183" s="237"/>
      <c r="CC183" s="194" t="n">
        <v>8.58</v>
      </c>
      <c r="CD183" s="223"/>
      <c r="CE183" s="223"/>
      <c r="CF183" s="223"/>
      <c r="CG183" s="209" t="n">
        <v>7.90736145574855</v>
      </c>
      <c r="CH183" s="223"/>
      <c r="CI183" s="223"/>
      <c r="CJ183" s="223"/>
      <c r="CK183" s="223"/>
      <c r="CL183" s="223"/>
      <c r="CM183" s="223"/>
    </row>
    <row r="184" customFormat="false" ht="13.8" hidden="false" customHeight="false" outlineLevel="0" collapsed="false">
      <c r="A184" s="210" t="s">
        <v>536</v>
      </c>
      <c r="B184" s="199" t="s">
        <v>621</v>
      </c>
      <c r="C184" s="199" t="s">
        <v>716</v>
      </c>
      <c r="D184" s="199" t="n">
        <v>14</v>
      </c>
      <c r="E184" s="119" t="n">
        <v>39</v>
      </c>
      <c r="F184" s="119" t="n">
        <v>31</v>
      </c>
      <c r="K184" s="200"/>
      <c r="L184" s="242"/>
      <c r="M184" s="243" t="n">
        <v>3.56</v>
      </c>
      <c r="N184" s="202" t="n">
        <v>42562</v>
      </c>
      <c r="S184" s="200"/>
      <c r="T184" s="200"/>
      <c r="U184" s="194" t="n">
        <v>6.75</v>
      </c>
      <c r="Y184" s="203"/>
      <c r="Z184" s="200"/>
      <c r="AA184" s="204" t="n">
        <f aca="false">(AC184/AG184)*10000</f>
        <v>96456.9782575296</v>
      </c>
      <c r="AB184" s="200"/>
      <c r="AC184" s="203" t="n">
        <f aca="false">(M184/U184)*(((100-CC184)/100)*((100-CG184)/100))*100</f>
        <v>44.454085631731</v>
      </c>
      <c r="AD184" s="200"/>
      <c r="AE184" s="203" t="n">
        <f aca="false">(M184/U184)*(((100-CC184)/(100-9))*((100-CG184)/(100-2)))*100</f>
        <v>49.8475954605641</v>
      </c>
      <c r="AF184" s="200"/>
      <c r="AG184" s="244" t="n">
        <v>4.60869565217391</v>
      </c>
      <c r="AM184" s="199" t="s">
        <v>711</v>
      </c>
      <c r="AO184" s="194" t="n">
        <v>96</v>
      </c>
      <c r="AP184" s="189" t="n">
        <v>42465</v>
      </c>
      <c r="AQ184" s="206"/>
      <c r="AR184" s="206"/>
      <c r="BF184" s="199"/>
      <c r="BG184" s="207" t="n">
        <v>15.735</v>
      </c>
      <c r="BH184" s="208" t="n">
        <v>42716</v>
      </c>
      <c r="BI184" s="199"/>
      <c r="BJ184" s="199"/>
      <c r="BK184" s="199"/>
      <c r="BL184" s="199"/>
      <c r="BM184" s="207" t="n">
        <v>66.4</v>
      </c>
      <c r="BN184" s="208" t="n">
        <v>42716</v>
      </c>
      <c r="BO184" s="207" t="n">
        <v>18.525</v>
      </c>
      <c r="BP184" s="208" t="n">
        <v>42716</v>
      </c>
      <c r="BQ184" s="207" t="n">
        <v>9.3</v>
      </c>
      <c r="BR184" s="208" t="n">
        <v>42716</v>
      </c>
      <c r="BS184" s="207" t="n">
        <v>54</v>
      </c>
      <c r="BT184" s="208" t="n">
        <v>42716</v>
      </c>
      <c r="BU184" s="207" t="n">
        <v>17</v>
      </c>
      <c r="BV184" s="208" t="n">
        <v>42716</v>
      </c>
      <c r="BW184" s="207" t="n">
        <v>15.7</v>
      </c>
      <c r="BX184" s="208" t="n">
        <v>42716</v>
      </c>
      <c r="BY184" s="207" t="n">
        <v>5.9139</v>
      </c>
      <c r="BZ184" s="208" t="n">
        <v>42716</v>
      </c>
      <c r="CC184" s="194" t="n">
        <v>8.58</v>
      </c>
      <c r="CG184" s="209" t="n">
        <v>7.80141843971632</v>
      </c>
    </row>
    <row r="185" customFormat="false" ht="13.8" hidden="false" customHeight="false" outlineLevel="0" collapsed="false">
      <c r="A185" s="210" t="s">
        <v>466</v>
      </c>
      <c r="B185" s="199" t="s">
        <v>621</v>
      </c>
      <c r="C185" s="199" t="s">
        <v>716</v>
      </c>
      <c r="D185" s="199" t="n">
        <v>60</v>
      </c>
      <c r="E185" s="119" t="n">
        <v>39</v>
      </c>
      <c r="F185" s="119" t="n">
        <v>32</v>
      </c>
      <c r="K185" s="200"/>
      <c r="L185" s="242"/>
      <c r="M185" s="243" t="n">
        <v>2.98</v>
      </c>
      <c r="N185" s="215" t="n">
        <v>42562</v>
      </c>
      <c r="S185" s="200"/>
      <c r="T185" s="200"/>
      <c r="U185" s="194" t="n">
        <v>6.75</v>
      </c>
      <c r="Y185" s="203"/>
      <c r="Z185" s="200"/>
      <c r="AA185" s="204" t="n">
        <f aca="false">(AC185/AG185)*10000</f>
        <v>70231.2061881605</v>
      </c>
      <c r="AB185" s="200"/>
      <c r="AC185" s="203" t="n">
        <f aca="false">(M185/U185)*(((100-CC185)/100)*((100-CG185)/100))*100</f>
        <v>35.5518217660564</v>
      </c>
      <c r="AD185" s="200"/>
      <c r="AE185" s="203" t="n">
        <f aca="false">(M185/U185)*(((100-CC185)/(100-9))*((100-CG185)/(100-2)))*100</f>
        <v>39.8652408231178</v>
      </c>
      <c r="AF185" s="200"/>
      <c r="AG185" s="244" t="n">
        <v>5.06211180124224</v>
      </c>
      <c r="AM185" s="199" t="n">
        <v>96</v>
      </c>
      <c r="AN185" s="189" t="n">
        <v>42465</v>
      </c>
      <c r="AO185" s="194" t="n">
        <v>98</v>
      </c>
      <c r="AP185" s="189" t="n">
        <v>42467</v>
      </c>
      <c r="AQ185" s="206"/>
      <c r="AR185" s="206"/>
      <c r="BF185" s="199"/>
      <c r="BG185" s="207" t="n">
        <v>1.9274</v>
      </c>
      <c r="BH185" s="208" t="n">
        <v>42716</v>
      </c>
      <c r="BI185" s="199"/>
      <c r="BJ185" s="199"/>
      <c r="BK185" s="199"/>
      <c r="BL185" s="199"/>
      <c r="BM185" s="207" t="n">
        <v>58.9</v>
      </c>
      <c r="BN185" s="208" t="n">
        <v>42716</v>
      </c>
      <c r="BO185" s="207" t="n">
        <v>19.276</v>
      </c>
      <c r="BP185" s="208" t="n">
        <v>42716</v>
      </c>
      <c r="BQ185" s="207" t="n">
        <v>8.4</v>
      </c>
      <c r="BR185" s="208" t="n">
        <v>42716</v>
      </c>
      <c r="BS185" s="207" t="n">
        <v>45.8</v>
      </c>
      <c r="BT185" s="208" t="n">
        <v>42716</v>
      </c>
      <c r="BU185" s="207" t="n">
        <v>21.5</v>
      </c>
      <c r="BV185" s="208" t="n">
        <v>42716</v>
      </c>
      <c r="BW185" s="207" t="n">
        <v>62.6</v>
      </c>
      <c r="BX185" s="208" t="n">
        <v>42716</v>
      </c>
      <c r="BY185" s="207" t="n">
        <v>5.618</v>
      </c>
      <c r="BZ185" s="208" t="n">
        <v>42716</v>
      </c>
      <c r="CC185" s="194" t="n">
        <v>8.58</v>
      </c>
      <c r="CG185" s="209" t="n">
        <v>11.9137438825449</v>
      </c>
    </row>
    <row r="186" s="233" customFormat="true" ht="13.8" hidden="false" customHeight="false" outlineLevel="0" collapsed="false">
      <c r="A186" s="222" t="s">
        <v>712</v>
      </c>
      <c r="B186" s="223" t="s">
        <v>621</v>
      </c>
      <c r="C186" s="223" t="s">
        <v>716</v>
      </c>
      <c r="D186" s="223" t="n">
        <v>24</v>
      </c>
      <c r="E186" s="224" t="n">
        <v>39</v>
      </c>
      <c r="F186" s="224" t="n">
        <v>33</v>
      </c>
      <c r="G186" s="224"/>
      <c r="H186" s="224"/>
      <c r="I186" s="223"/>
      <c r="J186" s="225"/>
      <c r="K186" s="226"/>
      <c r="L186" s="245"/>
      <c r="M186" s="246" t="n">
        <v>3.56</v>
      </c>
      <c r="N186" s="228" t="n">
        <v>42562</v>
      </c>
      <c r="O186" s="223"/>
      <c r="P186" s="223"/>
      <c r="Q186" s="223"/>
      <c r="R186" s="229"/>
      <c r="S186" s="226"/>
      <c r="T186" s="226"/>
      <c r="U186" s="223" t="n">
        <v>6.75</v>
      </c>
      <c r="V186" s="223"/>
      <c r="W186" s="223"/>
      <c r="X186" s="223"/>
      <c r="Y186" s="230"/>
      <c r="Z186" s="226"/>
      <c r="AA186" s="231" t="n">
        <f aca="false">(AC186/AG186)*10000</f>
        <v>104906.981923718</v>
      </c>
      <c r="AB186" s="226"/>
      <c r="AC186" s="230" t="n">
        <f aca="false">(M186/U186)*(((100-CC186)/100)*((100-CG186)/100))*100</f>
        <v>43.6501078633653</v>
      </c>
      <c r="AD186" s="226"/>
      <c r="AE186" s="230" t="n">
        <f aca="false">(M186/U186)*(((100-CC186)/(100-9))*((100-CG186)/(100-2)))*100</f>
        <v>48.9460729573507</v>
      </c>
      <c r="AF186" s="226"/>
      <c r="AG186" s="247" t="n">
        <v>4.16083916083916</v>
      </c>
      <c r="AH186" s="223"/>
      <c r="AI186" s="223"/>
      <c r="AJ186" s="223"/>
      <c r="AK186" s="223"/>
      <c r="AL186" s="223"/>
      <c r="AM186" s="223" t="s">
        <v>711</v>
      </c>
      <c r="AN186" s="223"/>
      <c r="AO186" s="233" t="s">
        <v>711</v>
      </c>
      <c r="AP186" s="223"/>
      <c r="AQ186" s="234"/>
      <c r="AR186" s="234"/>
      <c r="AS186" s="223"/>
      <c r="AT186" s="223"/>
      <c r="AU186" s="223"/>
      <c r="AV186" s="223"/>
      <c r="AW186" s="223"/>
      <c r="AX186" s="223"/>
      <c r="AY186" s="223"/>
      <c r="AZ186" s="223"/>
      <c r="BA186" s="223"/>
      <c r="BB186" s="223"/>
      <c r="BC186" s="223"/>
      <c r="BD186" s="223"/>
      <c r="BE186" s="223"/>
      <c r="BF186" s="223"/>
      <c r="BG186" s="235" t="n">
        <v>11.508</v>
      </c>
      <c r="BH186" s="236" t="n">
        <v>42716</v>
      </c>
      <c r="BI186" s="223"/>
      <c r="BJ186" s="223"/>
      <c r="BK186" s="223"/>
      <c r="BL186" s="223"/>
      <c r="BM186" s="235" t="n">
        <v>60.4</v>
      </c>
      <c r="BN186" s="236" t="n">
        <v>42716</v>
      </c>
      <c r="BO186" s="235" t="n">
        <v>18.436</v>
      </c>
      <c r="BP186" s="236" t="n">
        <v>42716</v>
      </c>
      <c r="BQ186" s="235" t="n">
        <v>9.5</v>
      </c>
      <c r="BR186" s="236" t="n">
        <v>42716</v>
      </c>
      <c r="BS186" s="235" t="n">
        <v>52.5</v>
      </c>
      <c r="BT186" s="236" t="n">
        <v>42716</v>
      </c>
      <c r="BU186" s="235" t="n">
        <v>16.7</v>
      </c>
      <c r="BV186" s="236" t="n">
        <v>42716</v>
      </c>
      <c r="BW186" s="235" t="n">
        <v>20.4</v>
      </c>
      <c r="BX186" s="236" t="n">
        <v>42716</v>
      </c>
      <c r="BY186" s="235" t="n">
        <v>6.1858</v>
      </c>
      <c r="BZ186" s="236" t="n">
        <v>42716</v>
      </c>
      <c r="CA186" s="223"/>
      <c r="CB186" s="237"/>
      <c r="CC186" s="223" t="n">
        <v>8.58</v>
      </c>
      <c r="CD186" s="223"/>
      <c r="CE186" s="223"/>
      <c r="CF186" s="223"/>
      <c r="CG186" s="238" t="n">
        <v>9.46888294373054</v>
      </c>
      <c r="CH186" s="223"/>
      <c r="CI186" s="223"/>
      <c r="CJ186" s="223"/>
      <c r="CK186" s="223"/>
      <c r="CL186" s="223"/>
      <c r="CM186" s="223"/>
    </row>
    <row r="187" customFormat="false" ht="13.8" hidden="false" customHeight="false" outlineLevel="0" collapsed="false">
      <c r="A187" s="210" t="s">
        <v>504</v>
      </c>
      <c r="B187" s="199" t="s">
        <v>621</v>
      </c>
      <c r="C187" s="199" t="s">
        <v>716</v>
      </c>
      <c r="D187" s="199" t="n">
        <v>63</v>
      </c>
      <c r="E187" s="119" t="n">
        <v>39</v>
      </c>
      <c r="F187" s="119" t="n">
        <v>34</v>
      </c>
      <c r="G187" s="224"/>
      <c r="H187" s="224"/>
      <c r="I187" s="223"/>
      <c r="J187" s="225"/>
      <c r="K187" s="226"/>
      <c r="L187" s="242"/>
      <c r="M187" s="243" t="n">
        <v>3.15</v>
      </c>
      <c r="N187" s="215" t="n">
        <v>42562</v>
      </c>
      <c r="O187" s="223"/>
      <c r="P187" s="223"/>
      <c r="Q187" s="223"/>
      <c r="R187" s="229"/>
      <c r="S187" s="226"/>
      <c r="T187" s="226"/>
      <c r="U187" s="194" t="n">
        <v>6.75</v>
      </c>
      <c r="V187" s="223"/>
      <c r="W187" s="223"/>
      <c r="X187" s="223"/>
      <c r="Y187" s="230"/>
      <c r="Z187" s="226"/>
      <c r="AA187" s="204" t="n">
        <f aca="false">(AC187/AG187)*10000</f>
        <v>77593.7839168658</v>
      </c>
      <c r="AB187" s="226"/>
      <c r="AC187" s="203" t="n">
        <f aca="false">(M187/U187)*(((100-CC187)/100)*((100-CG187)/100))*100</f>
        <v>39.8167892233759</v>
      </c>
      <c r="AD187" s="226"/>
      <c r="AE187" s="203" t="n">
        <f aca="false">(M187/U187)*(((100-CC187)/(100-9))*((100-CG187)/(100-2)))*100</f>
        <v>44.6476667676339</v>
      </c>
      <c r="AF187" s="226"/>
      <c r="AG187" s="244" t="n">
        <v>5.13144058885384</v>
      </c>
      <c r="AH187" s="223"/>
      <c r="AI187" s="223"/>
      <c r="AJ187" s="223"/>
      <c r="AK187" s="223"/>
      <c r="AL187" s="223"/>
      <c r="AM187" s="199" t="n">
        <v>96</v>
      </c>
      <c r="AN187" s="189" t="n">
        <v>42465</v>
      </c>
      <c r="AO187" s="194" t="n">
        <v>98</v>
      </c>
      <c r="AP187" s="189" t="n">
        <v>42467</v>
      </c>
      <c r="AQ187" s="234"/>
      <c r="AR187" s="234"/>
      <c r="AS187" s="223"/>
      <c r="AT187" s="223"/>
      <c r="AU187" s="223"/>
      <c r="AV187" s="223"/>
      <c r="AW187" s="223"/>
      <c r="AX187" s="223"/>
      <c r="AY187" s="223"/>
      <c r="AZ187" s="223"/>
      <c r="BA187" s="223"/>
      <c r="BB187" s="223"/>
      <c r="BC187" s="223"/>
      <c r="BD187" s="223"/>
      <c r="BE187" s="223"/>
      <c r="BF187" s="199"/>
      <c r="BG187" s="207" t="n">
        <v>2.0872</v>
      </c>
      <c r="BH187" s="208" t="n">
        <v>42716</v>
      </c>
      <c r="BI187" s="199"/>
      <c r="BJ187" s="199"/>
      <c r="BK187" s="199"/>
      <c r="BL187" s="199"/>
      <c r="BM187" s="207" t="n">
        <v>59.3</v>
      </c>
      <c r="BN187" s="208" t="n">
        <v>42716</v>
      </c>
      <c r="BO187" s="207" t="n">
        <v>20.313</v>
      </c>
      <c r="BP187" s="208" t="n">
        <v>42716</v>
      </c>
      <c r="BQ187" s="207" t="n">
        <v>10.3</v>
      </c>
      <c r="BR187" s="208" t="n">
        <v>42716</v>
      </c>
      <c r="BS187" s="207" t="n">
        <v>47.7</v>
      </c>
      <c r="BT187" s="208" t="n">
        <v>42716</v>
      </c>
      <c r="BU187" s="207" t="n">
        <v>19.8</v>
      </c>
      <c r="BV187" s="208" t="n">
        <v>42716</v>
      </c>
      <c r="BW187" s="207" t="n">
        <v>18.5</v>
      </c>
      <c r="BX187" s="208" t="n">
        <v>42716</v>
      </c>
      <c r="BY187" s="207" t="n">
        <v>6.0512</v>
      </c>
      <c r="BZ187" s="208" t="n">
        <v>42716</v>
      </c>
      <c r="CA187" s="223"/>
      <c r="CB187" s="237"/>
      <c r="CC187" s="194" t="n">
        <v>8.58</v>
      </c>
      <c r="CD187" s="223"/>
      <c r="CE187" s="223"/>
      <c r="CF187" s="223"/>
      <c r="CG187" s="209" t="n">
        <v>6.67065063120939</v>
      </c>
      <c r="CH187" s="223"/>
      <c r="CI187" s="223"/>
      <c r="CJ187" s="223"/>
      <c r="CK187" s="223"/>
      <c r="CL187" s="223"/>
      <c r="CM187" s="223"/>
    </row>
    <row r="188" customFormat="false" ht="13.8" hidden="false" customHeight="false" outlineLevel="0" collapsed="false">
      <c r="A188" s="210" t="s">
        <v>580</v>
      </c>
      <c r="B188" s="199" t="s">
        <v>621</v>
      </c>
      <c r="C188" s="199" t="s">
        <v>716</v>
      </c>
      <c r="D188" s="199" t="n">
        <v>80</v>
      </c>
      <c r="E188" s="119" t="n">
        <v>40</v>
      </c>
      <c r="F188" s="119" t="n">
        <v>29</v>
      </c>
      <c r="K188" s="200"/>
      <c r="L188" s="242"/>
      <c r="M188" s="243" t="n">
        <v>3.42</v>
      </c>
      <c r="N188" s="202" t="n">
        <v>42562</v>
      </c>
      <c r="S188" s="200"/>
      <c r="T188" s="200"/>
      <c r="U188" s="194" t="n">
        <v>6.75</v>
      </c>
      <c r="Y188" s="203"/>
      <c r="Z188" s="200"/>
      <c r="AA188" s="204" t="n">
        <f aca="false">(AC188/AG188)*10000</f>
        <v>92019.417027679</v>
      </c>
      <c r="AB188" s="200"/>
      <c r="AC188" s="203" t="n">
        <f aca="false">(M188/U188)*(((100-CC188)/100)*((100-CG188)/100))*100</f>
        <v>41.3271144634114</v>
      </c>
      <c r="AD188" s="200"/>
      <c r="AE188" s="203" t="n">
        <f aca="false">(M188/U188)*(((100-CC188)/(100-9))*((100-CG188)/(100-2)))*100</f>
        <v>46.3412362227085</v>
      </c>
      <c r="AF188" s="200"/>
      <c r="AG188" s="244" t="n">
        <v>4.49112978524743</v>
      </c>
      <c r="AM188" s="199" t="n">
        <v>98</v>
      </c>
      <c r="AN188" s="189" t="n">
        <v>42467</v>
      </c>
      <c r="AO188" s="219" t="s">
        <v>711</v>
      </c>
      <c r="AQ188" s="206"/>
      <c r="AR188" s="206"/>
      <c r="BF188" s="199"/>
      <c r="BG188" s="207" t="n">
        <v>0.004434</v>
      </c>
      <c r="BH188" s="208" t="n">
        <v>42716</v>
      </c>
      <c r="BI188" s="199"/>
      <c r="BJ188" s="199"/>
      <c r="BK188" s="199"/>
      <c r="BL188" s="199"/>
      <c r="BM188" s="207" t="n">
        <v>64.9</v>
      </c>
      <c r="BN188" s="208" t="n">
        <v>42716</v>
      </c>
      <c r="BO188" s="207" t="n">
        <v>18.999</v>
      </c>
      <c r="BP188" s="208" t="n">
        <v>42716</v>
      </c>
      <c r="BQ188" s="207" t="n">
        <v>9.2</v>
      </c>
      <c r="BR188" s="208" t="n">
        <v>42716</v>
      </c>
      <c r="BS188" s="207" t="n">
        <v>49</v>
      </c>
      <c r="BT188" s="208" t="n">
        <v>42716</v>
      </c>
      <c r="BU188" s="207" t="n">
        <v>19.3</v>
      </c>
      <c r="BV188" s="208" t="n">
        <v>42716</v>
      </c>
      <c r="BW188" s="207" t="n">
        <v>16.7</v>
      </c>
      <c r="BX188" s="208" t="n">
        <v>42716</v>
      </c>
      <c r="BY188" s="207" t="n">
        <v>6.1249</v>
      </c>
      <c r="BZ188" s="208" t="n">
        <v>42716</v>
      </c>
      <c r="CC188" s="194" t="n">
        <v>8.58</v>
      </c>
      <c r="CG188" s="209" t="n">
        <v>10.7780865422787</v>
      </c>
    </row>
    <row r="189" customFormat="false" ht="13.8" hidden="false" customHeight="false" outlineLevel="0" collapsed="false">
      <c r="A189" s="210" t="s">
        <v>554</v>
      </c>
      <c r="B189" s="199" t="s">
        <v>621</v>
      </c>
      <c r="C189" s="199" t="s">
        <v>716</v>
      </c>
      <c r="D189" s="199" t="n">
        <v>2</v>
      </c>
      <c r="E189" s="119" t="n">
        <v>40</v>
      </c>
      <c r="F189" s="119" t="n">
        <v>30</v>
      </c>
      <c r="K189" s="200"/>
      <c r="L189" s="242"/>
      <c r="M189" s="243" t="n">
        <v>3.21</v>
      </c>
      <c r="N189" s="215" t="n">
        <v>42562</v>
      </c>
      <c r="S189" s="200"/>
      <c r="T189" s="200"/>
      <c r="U189" s="194" t="n">
        <v>6.75</v>
      </c>
      <c r="Y189" s="203"/>
      <c r="Z189" s="200"/>
      <c r="AA189" s="204" t="n">
        <f aca="false">(AC189/AG189)*10000</f>
        <v>97006.711962097</v>
      </c>
      <c r="AB189" s="200"/>
      <c r="AC189" s="203" t="n">
        <f aca="false">(M189/U189)*(((100-CC189)/100)*((100-CG189)/100))*100</f>
        <v>41.0793729227248</v>
      </c>
      <c r="AD189" s="200"/>
      <c r="AE189" s="203" t="n">
        <f aca="false">(M189/U189)*(((100-CC189)/(100-9))*((100-CG189)/(100-2)))*100</f>
        <v>46.0634367826023</v>
      </c>
      <c r="AF189" s="200"/>
      <c r="AG189" s="244" t="n">
        <v>4.23469387755102</v>
      </c>
      <c r="AM189" s="199" t="n">
        <v>96</v>
      </c>
      <c r="AN189" s="189" t="n">
        <v>42465</v>
      </c>
      <c r="AO189" s="194" t="n">
        <v>98</v>
      </c>
      <c r="AP189" s="189" t="n">
        <v>42467</v>
      </c>
      <c r="AQ189" s="206"/>
      <c r="AR189" s="206"/>
      <c r="BF189" s="199"/>
      <c r="BG189" s="207" t="n">
        <v>3.6103</v>
      </c>
      <c r="BH189" s="208" t="n">
        <v>42716</v>
      </c>
      <c r="BI189" s="199"/>
      <c r="BJ189" s="199"/>
      <c r="BK189" s="199"/>
      <c r="BL189" s="199"/>
      <c r="BM189" s="207" t="n">
        <v>62</v>
      </c>
      <c r="BN189" s="208" t="n">
        <v>42716</v>
      </c>
      <c r="BO189" s="207" t="n">
        <v>19.906</v>
      </c>
      <c r="BP189" s="208" t="n">
        <v>42716</v>
      </c>
      <c r="BQ189" s="207" t="n">
        <v>10.2</v>
      </c>
      <c r="BR189" s="208" t="n">
        <v>42716</v>
      </c>
      <c r="BS189" s="207" t="n">
        <v>50</v>
      </c>
      <c r="BT189" s="208" t="n">
        <v>42716</v>
      </c>
      <c r="BU189" s="207" t="n">
        <v>18.9</v>
      </c>
      <c r="BV189" s="208" t="n">
        <v>42716</v>
      </c>
      <c r="BW189" s="207" t="n">
        <v>17.8</v>
      </c>
      <c r="BX189" s="208" t="n">
        <v>42716</v>
      </c>
      <c r="BY189" s="207" t="n">
        <v>6.1328</v>
      </c>
      <c r="BZ189" s="208" t="n">
        <v>42716</v>
      </c>
      <c r="CC189" s="194" t="n">
        <v>8.58</v>
      </c>
      <c r="CG189" s="209" t="n">
        <v>5.51098342851138</v>
      </c>
    </row>
    <row r="190" customFormat="false" ht="13.8" hidden="false" customHeight="false" outlineLevel="0" collapsed="false">
      <c r="A190" s="210" t="s">
        <v>464</v>
      </c>
      <c r="B190" s="199" t="s">
        <v>621</v>
      </c>
      <c r="C190" s="199" t="s">
        <v>716</v>
      </c>
      <c r="D190" s="199" t="n">
        <v>75</v>
      </c>
      <c r="E190" s="119" t="n">
        <v>40</v>
      </c>
      <c r="F190" s="119" t="n">
        <v>31</v>
      </c>
      <c r="K190" s="200"/>
      <c r="L190" s="242"/>
      <c r="M190" s="243" t="n">
        <v>2.43</v>
      </c>
      <c r="N190" s="202" t="n">
        <v>42562</v>
      </c>
      <c r="S190" s="200"/>
      <c r="T190" s="200"/>
      <c r="U190" s="194" t="n">
        <v>6.75</v>
      </c>
      <c r="Y190" s="203"/>
      <c r="Z190" s="200"/>
      <c r="AA190" s="204" t="n">
        <f aca="false">(AC190/AG190)*10000</f>
        <v>49470.0160624657</v>
      </c>
      <c r="AB190" s="200"/>
      <c r="AC190" s="203" t="n">
        <f aca="false">(M190/U190)*(((100-CC190)/100)*((100-CG190)/100))*100</f>
        <v>29.632539621417</v>
      </c>
      <c r="AD190" s="200"/>
      <c r="AE190" s="203" t="n">
        <f aca="false">(M190/U190)*(((100-CC190)/(100-9))*((100-CG190)/(100-2)))*100</f>
        <v>33.2277860746995</v>
      </c>
      <c r="AF190" s="200"/>
      <c r="AG190" s="248" t="n">
        <v>5.99</v>
      </c>
      <c r="AM190" s="199" t="n">
        <v>96</v>
      </c>
      <c r="AN190" s="189" t="n">
        <v>42465</v>
      </c>
      <c r="AO190" s="194" t="n">
        <v>98</v>
      </c>
      <c r="AP190" s="189" t="n">
        <v>42467</v>
      </c>
      <c r="AQ190" s="206"/>
      <c r="AR190" s="206"/>
      <c r="BF190" s="199"/>
      <c r="BG190" s="207" t="n">
        <v>2.9073</v>
      </c>
      <c r="BH190" s="208" t="n">
        <v>42716</v>
      </c>
      <c r="BI190" s="199"/>
      <c r="BJ190" s="199"/>
      <c r="BK190" s="199"/>
      <c r="BL190" s="199"/>
      <c r="BM190" s="207" t="n">
        <v>55.8</v>
      </c>
      <c r="BN190" s="208" t="n">
        <v>42716</v>
      </c>
      <c r="BO190" s="207" t="n">
        <v>22.742</v>
      </c>
      <c r="BP190" s="208" t="n">
        <v>42716</v>
      </c>
      <c r="BQ190" s="207" t="n">
        <v>12.6</v>
      </c>
      <c r="BR190" s="208" t="n">
        <v>42716</v>
      </c>
      <c r="BS190" s="207" t="n">
        <v>45.8</v>
      </c>
      <c r="BT190" s="208" t="n">
        <v>42716</v>
      </c>
      <c r="BU190" s="207" t="n">
        <v>22.4</v>
      </c>
      <c r="BV190" s="208" t="n">
        <v>42716</v>
      </c>
      <c r="BW190" s="207" t="n">
        <v>73.2</v>
      </c>
      <c r="BX190" s="208" t="n">
        <v>42716</v>
      </c>
      <c r="BY190" s="207" t="n">
        <v>5.7729</v>
      </c>
      <c r="BZ190" s="208" t="n">
        <v>42716</v>
      </c>
      <c r="CC190" s="194" t="n">
        <v>8.58</v>
      </c>
      <c r="CG190" s="209" t="n">
        <v>9.96214169821526</v>
      </c>
    </row>
    <row r="191" customFormat="false" ht="13.8" hidden="false" customHeight="false" outlineLevel="0" collapsed="false">
      <c r="A191" s="210" t="s">
        <v>456</v>
      </c>
      <c r="B191" s="199" t="s">
        <v>621</v>
      </c>
      <c r="C191" s="199" t="s">
        <v>716</v>
      </c>
      <c r="D191" s="199" t="n">
        <v>11</v>
      </c>
      <c r="E191" s="119" t="n">
        <v>40</v>
      </c>
      <c r="F191" s="119" t="n">
        <v>32</v>
      </c>
      <c r="K191" s="200"/>
      <c r="L191" s="242"/>
      <c r="M191" s="243" t="n">
        <v>1.89</v>
      </c>
      <c r="N191" s="215" t="n">
        <v>42562</v>
      </c>
      <c r="S191" s="200"/>
      <c r="T191" s="200"/>
      <c r="U191" s="194" t="n">
        <v>6.75</v>
      </c>
      <c r="Y191" s="203"/>
      <c r="Z191" s="200"/>
      <c r="AA191" s="204" t="n">
        <f aca="false">(AC191/AG191)*10000</f>
        <v>50931.6457220894</v>
      </c>
      <c r="AB191" s="200"/>
      <c r="AC191" s="203" t="n">
        <f aca="false">(M191/U191)*(((100-CC191)/100)*((100-CG191)/100))*100</f>
        <v>23.3020601342893</v>
      </c>
      <c r="AD191" s="200"/>
      <c r="AE191" s="203" t="n">
        <f aca="false">(M191/U191)*(((100-CC191)/(100-9))*((100-CG191)/(100-2)))*100</f>
        <v>26.1292443757449</v>
      </c>
      <c r="AF191" s="200"/>
      <c r="AG191" s="244" t="n">
        <v>4.57516339869281</v>
      </c>
      <c r="AM191" s="199" t="n">
        <v>96</v>
      </c>
      <c r="AN191" s="189" t="n">
        <v>42465</v>
      </c>
      <c r="AO191" s="194" t="n">
        <v>98</v>
      </c>
      <c r="AP191" s="189" t="n">
        <v>42467</v>
      </c>
      <c r="AQ191" s="206"/>
      <c r="AR191" s="206"/>
      <c r="BF191" s="199"/>
      <c r="BG191" s="207" t="n">
        <v>52.096</v>
      </c>
      <c r="BH191" s="208" t="n">
        <v>42716</v>
      </c>
      <c r="BI191" s="199"/>
      <c r="BJ191" s="199"/>
      <c r="BK191" s="199"/>
      <c r="BL191" s="199"/>
      <c r="BM191" s="207" t="n">
        <v>17.2</v>
      </c>
      <c r="BN191" s="208" t="n">
        <v>42716</v>
      </c>
      <c r="BO191" s="207" t="n">
        <v>14.603</v>
      </c>
      <c r="BP191" s="208" t="n">
        <v>42716</v>
      </c>
      <c r="BQ191" s="207" t="n">
        <v>8.5</v>
      </c>
      <c r="BR191" s="208" t="n">
        <v>42716</v>
      </c>
      <c r="BS191" s="207" t="n">
        <v>48.7</v>
      </c>
      <c r="BT191" s="208" t="n">
        <v>42716</v>
      </c>
      <c r="BU191" s="207" t="n">
        <v>23</v>
      </c>
      <c r="BV191" s="208" t="n">
        <v>42716</v>
      </c>
      <c r="BW191" s="207" t="n">
        <v>71.8</v>
      </c>
      <c r="BX191" s="208" t="n">
        <v>42716</v>
      </c>
      <c r="BY191" s="207" t="n">
        <v>6.3379</v>
      </c>
      <c r="BZ191" s="208" t="n">
        <v>42716</v>
      </c>
      <c r="CC191" s="194" t="n">
        <v>8.58</v>
      </c>
      <c r="CG191" s="209" t="n">
        <v>8.96779333105725</v>
      </c>
    </row>
    <row r="192" customFormat="false" ht="13.8" hidden="false" customHeight="false" outlineLevel="0" collapsed="false">
      <c r="A192" s="210" t="s">
        <v>514</v>
      </c>
      <c r="B192" s="199" t="s">
        <v>621</v>
      </c>
      <c r="C192" s="199" t="s">
        <v>716</v>
      </c>
      <c r="D192" s="199" t="n">
        <v>37</v>
      </c>
      <c r="E192" s="119" t="n">
        <v>40</v>
      </c>
      <c r="F192" s="119" t="n">
        <v>33</v>
      </c>
      <c r="K192" s="200"/>
      <c r="L192" s="242"/>
      <c r="M192" s="243" t="n">
        <v>2.85</v>
      </c>
      <c r="N192" s="202" t="n">
        <v>42562</v>
      </c>
      <c r="S192" s="200"/>
      <c r="T192" s="200"/>
      <c r="U192" s="194" t="n">
        <v>6.75</v>
      </c>
      <c r="Y192" s="203"/>
      <c r="Z192" s="200"/>
      <c r="AA192" s="204" t="n">
        <f aca="false">(AC192/AG192)*10000</f>
        <v>83956.0780021911</v>
      </c>
      <c r="AB192" s="200"/>
      <c r="AC192" s="203" t="n">
        <f aca="false">(M192/U192)*(((100-CC192)/100)*((100-CG192)/100))*100</f>
        <v>36.8944599661005</v>
      </c>
      <c r="AD192" s="200"/>
      <c r="AE192" s="203" t="n">
        <f aca="false">(M192/U192)*(((100-CC192)/(100-9))*((100-CG192)/(100-2)))*100</f>
        <v>41.370778163378</v>
      </c>
      <c r="AF192" s="200"/>
      <c r="AG192" s="244" t="n">
        <v>4.39449541284404</v>
      </c>
      <c r="AM192" s="199" t="s">
        <v>711</v>
      </c>
      <c r="AO192" s="219" t="s">
        <v>711</v>
      </c>
      <c r="AQ192" s="206"/>
      <c r="AR192" s="206"/>
      <c r="BF192" s="199"/>
      <c r="BG192" s="207" t="n">
        <v>7.3709</v>
      </c>
      <c r="BH192" s="208" t="n">
        <v>42716</v>
      </c>
      <c r="BI192" s="199"/>
      <c r="BJ192" s="199"/>
      <c r="BK192" s="199"/>
      <c r="BL192" s="199"/>
      <c r="BM192" s="207" t="n">
        <v>59</v>
      </c>
      <c r="BN192" s="208" t="n">
        <v>42716</v>
      </c>
      <c r="BO192" s="207" t="n">
        <v>20.469</v>
      </c>
      <c r="BP192" s="208" t="n">
        <v>42716</v>
      </c>
      <c r="BQ192" s="207" t="n">
        <v>10.2</v>
      </c>
      <c r="BR192" s="208" t="n">
        <v>42716</v>
      </c>
      <c r="BS192" s="207" t="n">
        <v>49.7</v>
      </c>
      <c r="BT192" s="208" t="n">
        <v>42716</v>
      </c>
      <c r="BU192" s="207" t="n">
        <v>19.5</v>
      </c>
      <c r="BV192" s="208" t="n">
        <v>42716</v>
      </c>
      <c r="BW192" s="207" t="n">
        <v>16.9</v>
      </c>
      <c r="BX192" s="208" t="n">
        <v>42716</v>
      </c>
      <c r="BY192" s="207" t="n">
        <v>6.408</v>
      </c>
      <c r="BZ192" s="208" t="n">
        <v>42716</v>
      </c>
      <c r="CC192" s="194" t="n">
        <v>8.58</v>
      </c>
      <c r="CG192" s="209" t="n">
        <v>4.41739694904252</v>
      </c>
    </row>
    <row r="193" customFormat="false" ht="13.8" hidden="false" customHeight="false" outlineLevel="0" collapsed="false">
      <c r="A193" s="210" t="s">
        <v>488</v>
      </c>
      <c r="B193" s="199" t="s">
        <v>621</v>
      </c>
      <c r="C193" s="199" t="s">
        <v>716</v>
      </c>
      <c r="D193" s="199" t="n">
        <v>81</v>
      </c>
      <c r="E193" s="119" t="n">
        <v>40</v>
      </c>
      <c r="F193" s="119" t="n">
        <v>34</v>
      </c>
      <c r="K193" s="200"/>
      <c r="L193" s="242"/>
      <c r="M193" s="243" t="n">
        <v>3.04</v>
      </c>
      <c r="N193" s="215" t="n">
        <v>42562</v>
      </c>
      <c r="S193" s="200"/>
      <c r="T193" s="200"/>
      <c r="U193" s="194" t="n">
        <v>6.75</v>
      </c>
      <c r="Y193" s="203"/>
      <c r="Z193" s="200"/>
      <c r="AA193" s="204" t="n">
        <f aca="false">(AC193/AG193)*10000</f>
        <v>79086.8798817026</v>
      </c>
      <c r="AB193" s="200"/>
      <c r="AC193" s="203" t="n">
        <f aca="false">(M193/U193)*(((100-CC193)/100)*((100-CG193)/100))*100</f>
        <v>38.7144370070808</v>
      </c>
      <c r="AD193" s="200"/>
      <c r="AE193" s="203" t="n">
        <f aca="false">(M193/U193)*(((100-CC193)/(100-9))*((100-CG193)/(100-2)))*100</f>
        <v>43.411568745325</v>
      </c>
      <c r="AF193" s="200"/>
      <c r="AG193" s="244" t="n">
        <v>4.89517819706499</v>
      </c>
      <c r="AM193" s="199" t="n">
        <v>96</v>
      </c>
      <c r="AN193" s="189" t="n">
        <v>42465</v>
      </c>
      <c r="AO193" s="194" t="n">
        <v>98</v>
      </c>
      <c r="AP193" s="189" t="n">
        <v>42467</v>
      </c>
      <c r="AQ193" s="206"/>
      <c r="AR193" s="206"/>
      <c r="BF193" s="199"/>
      <c r="BG193" s="207" t="n">
        <v>7.9078</v>
      </c>
      <c r="BH193" s="208" t="n">
        <v>42716</v>
      </c>
      <c r="BI193" s="199"/>
      <c r="BJ193" s="199"/>
      <c r="BK193" s="199"/>
      <c r="BL193" s="199"/>
      <c r="BM193" s="207" t="n">
        <v>62.5</v>
      </c>
      <c r="BN193" s="208" t="n">
        <v>42716</v>
      </c>
      <c r="BO193" s="207" t="n">
        <v>18.506</v>
      </c>
      <c r="BP193" s="208" t="n">
        <v>42716</v>
      </c>
      <c r="BQ193" s="207" t="n">
        <v>10</v>
      </c>
      <c r="BR193" s="208" t="n">
        <v>42716</v>
      </c>
      <c r="BS193" s="207" t="n">
        <v>51</v>
      </c>
      <c r="BT193" s="208" t="n">
        <v>42716</v>
      </c>
      <c r="BU193" s="207" t="n">
        <v>18.7</v>
      </c>
      <c r="BV193" s="208" t="n">
        <v>42716</v>
      </c>
      <c r="BW193" s="207" t="n">
        <v>21.2</v>
      </c>
      <c r="BX193" s="208" t="n">
        <v>42716</v>
      </c>
      <c r="BY193" s="207" t="n">
        <v>5.9424</v>
      </c>
      <c r="BZ193" s="208" t="n">
        <v>42716</v>
      </c>
      <c r="CC193" s="194" t="n">
        <v>8.58</v>
      </c>
      <c r="CG193" s="209" t="n">
        <v>5.97097771786536</v>
      </c>
    </row>
    <row r="194" customFormat="false" ht="13.8" hidden="false" customHeight="false" outlineLevel="0" collapsed="false">
      <c r="A194" s="210" t="s">
        <v>552</v>
      </c>
      <c r="B194" s="199" t="s">
        <v>621</v>
      </c>
      <c r="C194" s="199" t="s">
        <v>717</v>
      </c>
      <c r="D194" s="199" t="n">
        <v>28</v>
      </c>
      <c r="E194" s="119" t="n">
        <v>5</v>
      </c>
      <c r="F194" s="119" t="n">
        <v>35</v>
      </c>
      <c r="G194" s="224"/>
      <c r="H194" s="224"/>
      <c r="I194" s="223"/>
      <c r="J194" s="225"/>
      <c r="K194" s="226"/>
      <c r="L194" s="226"/>
      <c r="M194" s="249" t="n">
        <v>2.83</v>
      </c>
      <c r="N194" s="202" t="n">
        <v>42562</v>
      </c>
      <c r="O194" s="250"/>
      <c r="P194" s="223"/>
      <c r="Q194" s="223"/>
      <c r="R194" s="229"/>
      <c r="S194" s="226"/>
      <c r="T194" s="226"/>
      <c r="U194" s="194" t="n">
        <v>6.75</v>
      </c>
      <c r="V194" s="223"/>
      <c r="W194" s="223"/>
      <c r="X194" s="223"/>
      <c r="Y194" s="230"/>
      <c r="Z194" s="226"/>
      <c r="AA194" s="204" t="n">
        <f aca="false">(AC194/AG194)*10000</f>
        <v>65060.9995258004</v>
      </c>
      <c r="AB194" s="226"/>
      <c r="AC194" s="203" t="n">
        <f aca="false">(M194/U194)*(((100-CC194)/100)*((100-CG194)/100))*100</f>
        <v>34.9180593785259</v>
      </c>
      <c r="AD194" s="226"/>
      <c r="AE194" s="203" t="n">
        <f aca="false">(M194/U194)*(((100-CC194)/(100-9))*((100-CG194)/(100-2)))*100</f>
        <v>39.1545855332204</v>
      </c>
      <c r="AF194" s="226"/>
      <c r="AG194" s="244" t="n">
        <v>5.36697247706422</v>
      </c>
      <c r="AH194" s="223"/>
      <c r="AI194" s="223"/>
      <c r="AJ194" s="223"/>
      <c r="AK194" s="223"/>
      <c r="AL194" s="223"/>
      <c r="AM194" s="199" t="s">
        <v>711</v>
      </c>
      <c r="AN194" s="223"/>
      <c r="AO194" s="219" t="s">
        <v>711</v>
      </c>
      <c r="AP194" s="223"/>
      <c r="AQ194" s="234"/>
      <c r="AR194" s="234"/>
      <c r="AS194" s="223"/>
      <c r="AT194" s="223"/>
      <c r="AU194" s="223"/>
      <c r="AV194" s="223"/>
      <c r="AW194" s="223"/>
      <c r="AX194" s="223"/>
      <c r="AY194" s="223"/>
      <c r="AZ194" s="223"/>
      <c r="BA194" s="223"/>
      <c r="BB194" s="223"/>
      <c r="BC194" s="223"/>
      <c r="BD194" s="223"/>
      <c r="BE194" s="223"/>
      <c r="BF194" s="199"/>
      <c r="BG194" s="207" t="n">
        <v>-0.37111</v>
      </c>
      <c r="BH194" s="208" t="n">
        <v>42716</v>
      </c>
      <c r="BI194" s="199"/>
      <c r="BJ194" s="199"/>
      <c r="BK194" s="199"/>
      <c r="BL194" s="199"/>
      <c r="BM194" s="207" t="n">
        <v>62</v>
      </c>
      <c r="BN194" s="208" t="n">
        <v>42716</v>
      </c>
      <c r="BO194" s="207" t="n">
        <v>20.1</v>
      </c>
      <c r="BP194" s="208" t="n">
        <v>42716</v>
      </c>
      <c r="BQ194" s="207" t="n">
        <v>10</v>
      </c>
      <c r="BR194" s="208" t="n">
        <v>42716</v>
      </c>
      <c r="BS194" s="207" t="n">
        <v>48.3</v>
      </c>
      <c r="BT194" s="208" t="n">
        <v>42716</v>
      </c>
      <c r="BU194" s="207" t="n">
        <v>18.7</v>
      </c>
      <c r="BV194" s="208" t="n">
        <v>42716</v>
      </c>
      <c r="BW194" s="207" t="n">
        <v>8.4</v>
      </c>
      <c r="BX194" s="208" t="n">
        <v>42716</v>
      </c>
      <c r="BY194" s="207" t="n">
        <v>7.1022</v>
      </c>
      <c r="BZ194" s="208" t="n">
        <v>42716</v>
      </c>
      <c r="CA194" s="223"/>
      <c r="CB194" s="237"/>
      <c r="CC194" s="199" t="n">
        <v>10.54</v>
      </c>
      <c r="CD194" s="223"/>
      <c r="CE194" s="223"/>
      <c r="CF194" s="223"/>
      <c r="CG194" s="209" t="n">
        <v>6.90238770469308</v>
      </c>
      <c r="CH194" s="223"/>
      <c r="CI194" s="223"/>
      <c r="CJ194" s="223"/>
      <c r="CK194" s="223"/>
      <c r="CL194" s="223"/>
      <c r="CM194" s="223"/>
    </row>
    <row r="195" customFormat="false" ht="13.8" hidden="false" customHeight="false" outlineLevel="0" collapsed="false">
      <c r="A195" s="210" t="s">
        <v>580</v>
      </c>
      <c r="B195" s="199" t="s">
        <v>621</v>
      </c>
      <c r="C195" s="199" t="s">
        <v>717</v>
      </c>
      <c r="D195" s="199" t="n">
        <v>80</v>
      </c>
      <c r="E195" s="119" t="n">
        <v>5</v>
      </c>
      <c r="F195" s="119" t="n">
        <v>36</v>
      </c>
      <c r="K195" s="200"/>
      <c r="L195" s="200"/>
      <c r="M195" s="249" t="n">
        <v>3.78</v>
      </c>
      <c r="N195" s="215" t="n">
        <v>42562</v>
      </c>
      <c r="O195" s="251"/>
      <c r="S195" s="200"/>
      <c r="T195" s="200"/>
      <c r="U195" s="194" t="n">
        <v>6.75</v>
      </c>
      <c r="Y195" s="203"/>
      <c r="Z195" s="200"/>
      <c r="AA195" s="204" t="n">
        <f aca="false">(AC195/AG195)*10000</f>
        <v>108776.620124922</v>
      </c>
      <c r="AB195" s="200"/>
      <c r="AC195" s="203" t="n">
        <f aca="false">(M195/U195)*(((100-CC195)/100)*((100-CG195)/100))*100</f>
        <v>46.9539367445708</v>
      </c>
      <c r="AD195" s="200"/>
      <c r="AE195" s="203" t="n">
        <f aca="false">(M195/U195)*(((100-CC195)/(100-9))*((100-CG195)/(100-2)))*100</f>
        <v>52.6507476391241</v>
      </c>
      <c r="AF195" s="200"/>
      <c r="AG195" s="244" t="n">
        <v>4.31654676258993</v>
      </c>
      <c r="AM195" s="199" t="s">
        <v>711</v>
      </c>
      <c r="AO195" s="240" t="s">
        <v>711</v>
      </c>
      <c r="AQ195" s="206"/>
      <c r="AR195" s="206"/>
      <c r="BF195" s="199"/>
      <c r="BG195" s="207" t="n">
        <v>-3.3204</v>
      </c>
      <c r="BH195" s="208" t="n">
        <v>42716</v>
      </c>
      <c r="BI195" s="199"/>
      <c r="BJ195" s="199"/>
      <c r="BK195" s="199"/>
      <c r="BL195" s="199"/>
      <c r="BM195" s="207" t="n">
        <v>63.4</v>
      </c>
      <c r="BN195" s="208" t="n">
        <v>42716</v>
      </c>
      <c r="BO195" s="207" t="n">
        <v>17.936</v>
      </c>
      <c r="BP195" s="208" t="n">
        <v>42716</v>
      </c>
      <c r="BQ195" s="207" t="n">
        <v>9.2</v>
      </c>
      <c r="BR195" s="208" t="n">
        <v>42716</v>
      </c>
      <c r="BS195" s="207" t="n">
        <v>51</v>
      </c>
      <c r="BT195" s="208" t="n">
        <v>42716</v>
      </c>
      <c r="BU195" s="207" t="n">
        <v>17.2</v>
      </c>
      <c r="BV195" s="208" t="n">
        <v>42716</v>
      </c>
      <c r="BW195" s="207" t="n">
        <v>18.3</v>
      </c>
      <c r="BX195" s="208" t="n">
        <v>42716</v>
      </c>
      <c r="BY195" s="207" t="n">
        <v>7.1537</v>
      </c>
      <c r="BZ195" s="208" t="n">
        <v>42716</v>
      </c>
      <c r="CC195" s="199" t="n">
        <v>10.54</v>
      </c>
      <c r="CG195" s="209" t="n">
        <v>6.27507755946225</v>
      </c>
    </row>
    <row r="196" s="233" customFormat="true" ht="13.8" hidden="false" customHeight="false" outlineLevel="0" collapsed="false">
      <c r="A196" s="222" t="s">
        <v>713</v>
      </c>
      <c r="B196" s="223" t="s">
        <v>621</v>
      </c>
      <c r="C196" s="223" t="s">
        <v>717</v>
      </c>
      <c r="D196" s="223" t="n">
        <v>55</v>
      </c>
      <c r="E196" s="224" t="n">
        <v>5</v>
      </c>
      <c r="F196" s="224" t="n">
        <v>37</v>
      </c>
      <c r="G196" s="224"/>
      <c r="H196" s="224"/>
      <c r="I196" s="223"/>
      <c r="J196" s="225"/>
      <c r="K196" s="226"/>
      <c r="L196" s="226"/>
      <c r="M196" s="252" t="n">
        <v>2.79</v>
      </c>
      <c r="N196" s="228" t="n">
        <v>42562</v>
      </c>
      <c r="O196" s="253"/>
      <c r="P196" s="223"/>
      <c r="Q196" s="223"/>
      <c r="R196" s="229"/>
      <c r="S196" s="226"/>
      <c r="T196" s="226"/>
      <c r="U196" s="223" t="n">
        <v>6.75</v>
      </c>
      <c r="V196" s="223"/>
      <c r="W196" s="223"/>
      <c r="X196" s="223"/>
      <c r="Y196" s="230"/>
      <c r="Z196" s="226"/>
      <c r="AA196" s="231" t="n">
        <f aca="false">(AC196/AG196)*10000</f>
        <v>70960.7009947818</v>
      </c>
      <c r="AB196" s="226"/>
      <c r="AC196" s="230" t="n">
        <f aca="false">(M196/U196)*(((100-CC196)/100)*((100-CG196)/100))*100</f>
        <v>34.7903539165819</v>
      </c>
      <c r="AD196" s="226"/>
      <c r="AE196" s="230" t="n">
        <f aca="false">(M196/U196)*(((100-CC196)/(100-9))*((100-CG196)/(100-2)))*100</f>
        <v>39.0113858674388</v>
      </c>
      <c r="AF196" s="226"/>
      <c r="AG196" s="247" t="n">
        <v>4.90276356192426</v>
      </c>
      <c r="AH196" s="223"/>
      <c r="AI196" s="223"/>
      <c r="AJ196" s="223"/>
      <c r="AK196" s="223"/>
      <c r="AL196" s="223"/>
      <c r="AM196" s="223" t="s">
        <v>711</v>
      </c>
      <c r="AN196" s="223"/>
      <c r="AO196" s="233" t="s">
        <v>711</v>
      </c>
      <c r="AP196" s="223"/>
      <c r="AQ196" s="234"/>
      <c r="AR196" s="234"/>
      <c r="AS196" s="223"/>
      <c r="AT196" s="223"/>
      <c r="AU196" s="223"/>
      <c r="AV196" s="223"/>
      <c r="AW196" s="223"/>
      <c r="AX196" s="223"/>
      <c r="AY196" s="223"/>
      <c r="AZ196" s="223"/>
      <c r="BA196" s="223"/>
      <c r="BB196" s="223"/>
      <c r="BC196" s="223"/>
      <c r="BD196" s="223"/>
      <c r="BE196" s="223"/>
      <c r="BF196" s="223"/>
      <c r="BG196" s="235" t="n">
        <v>3.3257</v>
      </c>
      <c r="BH196" s="236" t="n">
        <v>42716</v>
      </c>
      <c r="BI196" s="223"/>
      <c r="BJ196" s="223"/>
      <c r="BK196" s="223"/>
      <c r="BL196" s="223"/>
      <c r="BM196" s="235" t="n">
        <v>56.6</v>
      </c>
      <c r="BN196" s="236" t="n">
        <v>42716</v>
      </c>
      <c r="BO196" s="235" t="n">
        <v>21.909</v>
      </c>
      <c r="BP196" s="236" t="n">
        <v>42716</v>
      </c>
      <c r="BQ196" s="235" t="n">
        <v>9.9</v>
      </c>
      <c r="BR196" s="236" t="n">
        <v>42716</v>
      </c>
      <c r="BS196" s="235" t="n">
        <v>47.2</v>
      </c>
      <c r="BT196" s="236" t="n">
        <v>42716</v>
      </c>
      <c r="BU196" s="235" t="n">
        <v>19.7</v>
      </c>
      <c r="BV196" s="236" t="n">
        <v>42716</v>
      </c>
      <c r="BW196" s="235" t="n">
        <v>14.4</v>
      </c>
      <c r="BX196" s="236" t="n">
        <v>42716</v>
      </c>
      <c r="BY196" s="235" t="n">
        <v>5.9647</v>
      </c>
      <c r="BZ196" s="236" t="n">
        <v>42716</v>
      </c>
      <c r="CA196" s="223"/>
      <c r="CB196" s="237"/>
      <c r="CC196" s="223" t="n">
        <v>10.54</v>
      </c>
      <c r="CD196" s="223"/>
      <c r="CE196" s="223"/>
      <c r="CF196" s="223"/>
      <c r="CG196" s="238" t="n">
        <v>5.91302136317395</v>
      </c>
      <c r="CH196" s="223"/>
      <c r="CI196" s="223"/>
      <c r="CJ196" s="223"/>
      <c r="CK196" s="223"/>
      <c r="CL196" s="223"/>
      <c r="CM196" s="223"/>
    </row>
    <row r="197" customFormat="false" ht="13.8" hidden="false" customHeight="false" outlineLevel="0" collapsed="false">
      <c r="A197" s="210" t="s">
        <v>600</v>
      </c>
      <c r="B197" s="199" t="s">
        <v>621</v>
      </c>
      <c r="C197" s="199" t="s">
        <v>717</v>
      </c>
      <c r="D197" s="199" t="n">
        <v>73</v>
      </c>
      <c r="E197" s="119" t="n">
        <v>5</v>
      </c>
      <c r="F197" s="119" t="n">
        <v>38</v>
      </c>
      <c r="K197" s="200"/>
      <c r="L197" s="200"/>
      <c r="M197" s="249" t="n">
        <v>2.65</v>
      </c>
      <c r="N197" s="215" t="n">
        <v>42562</v>
      </c>
      <c r="O197" s="251"/>
      <c r="S197" s="200"/>
      <c r="T197" s="200"/>
      <c r="U197" s="194" t="n">
        <v>6.75</v>
      </c>
      <c r="Y197" s="203"/>
      <c r="Z197" s="200"/>
      <c r="AA197" s="204" t="n">
        <f aca="false">(AC197/AG197)*10000</f>
        <v>69087.6809334576</v>
      </c>
      <c r="AB197" s="200"/>
      <c r="AC197" s="203" t="n">
        <f aca="false">(M197/U197)*(((100-CC197)/100)*((100-CG197)/100))*100</f>
        <v>33.0107332883187</v>
      </c>
      <c r="AD197" s="200"/>
      <c r="AE197" s="203" t="n">
        <f aca="false">(M197/U197)*(((100-CC197)/(100-9))*((100-CG197)/(100-2)))*100</f>
        <v>37.0158480470046</v>
      </c>
      <c r="AF197" s="200"/>
      <c r="AG197" s="244" t="n">
        <v>4.7780925401322</v>
      </c>
      <c r="AM197" s="199" t="s">
        <v>711</v>
      </c>
      <c r="AO197" s="219" t="s">
        <v>711</v>
      </c>
      <c r="AQ197" s="206"/>
      <c r="AR197" s="206"/>
      <c r="BF197" s="199"/>
      <c r="BG197" s="207" t="n">
        <v>3.4521</v>
      </c>
      <c r="BH197" s="208" t="n">
        <v>42716</v>
      </c>
      <c r="BI197" s="199"/>
      <c r="BJ197" s="199"/>
      <c r="BK197" s="199"/>
      <c r="BL197" s="199"/>
      <c r="BM197" s="207" t="n">
        <v>62.7</v>
      </c>
      <c r="BN197" s="208" t="n">
        <v>42716</v>
      </c>
      <c r="BO197" s="207" t="n">
        <v>21.853</v>
      </c>
      <c r="BP197" s="208" t="n">
        <v>42716</v>
      </c>
      <c r="BQ197" s="207" t="n">
        <v>11.3</v>
      </c>
      <c r="BR197" s="208" t="n">
        <v>42716</v>
      </c>
      <c r="BS197" s="207" t="n">
        <v>48.4</v>
      </c>
      <c r="BT197" s="208" t="n">
        <v>42716</v>
      </c>
      <c r="BU197" s="207" t="n">
        <v>20.3</v>
      </c>
      <c r="BV197" s="208" t="n">
        <v>42716</v>
      </c>
      <c r="BW197" s="207" t="n">
        <v>21.1</v>
      </c>
      <c r="BX197" s="208" t="n">
        <v>42716</v>
      </c>
      <c r="BY197" s="207" t="n">
        <v>6.1181</v>
      </c>
      <c r="BZ197" s="208" t="n">
        <v>42716</v>
      </c>
      <c r="CC197" s="199" t="n">
        <v>10.54</v>
      </c>
      <c r="CG197" s="209" t="n">
        <v>6.00945307224848</v>
      </c>
    </row>
    <row r="198" customFormat="false" ht="13.8" hidden="false" customHeight="false" outlineLevel="0" collapsed="false">
      <c r="A198" s="210" t="s">
        <v>458</v>
      </c>
      <c r="B198" s="199" t="s">
        <v>621</v>
      </c>
      <c r="C198" s="199" t="s">
        <v>717</v>
      </c>
      <c r="D198" s="199" t="n">
        <v>85</v>
      </c>
      <c r="E198" s="119" t="n">
        <v>5</v>
      </c>
      <c r="F198" s="119" t="n">
        <v>39</v>
      </c>
      <c r="K198" s="200"/>
      <c r="L198" s="200"/>
      <c r="M198" s="249" t="n">
        <v>1.71</v>
      </c>
      <c r="N198" s="202" t="n">
        <v>42562</v>
      </c>
      <c r="O198" s="251"/>
      <c r="S198" s="200"/>
      <c r="T198" s="200"/>
      <c r="U198" s="194" t="n">
        <v>6.75</v>
      </c>
      <c r="Y198" s="203"/>
      <c r="Z198" s="200"/>
      <c r="AA198" s="204" t="n">
        <f aca="false">(AC198/AG198)*10000</f>
        <v>38681.1964837279</v>
      </c>
      <c r="AB198" s="200"/>
      <c r="AC198" s="203" t="n">
        <f aca="false">(M198/U198)*(((100-CC198)/100)*((100-CG198)/100))*100</f>
        <v>20.6612117782027</v>
      </c>
      <c r="AD198" s="200"/>
      <c r="AE198" s="203" t="n">
        <f aca="false">(M198/U198)*(((100-CC198)/(100-9))*((100-CG198)/(100-2)))*100</f>
        <v>23.1679880894849</v>
      </c>
      <c r="AF198" s="200"/>
      <c r="AG198" s="244" t="n">
        <v>5.34140969162996</v>
      </c>
      <c r="AM198" s="199" t="s">
        <v>711</v>
      </c>
      <c r="AO198" s="219" t="s">
        <v>711</v>
      </c>
      <c r="AQ198" s="206"/>
      <c r="AR198" s="206"/>
      <c r="BF198" s="199"/>
      <c r="BG198" s="207" t="n">
        <v>-0.20148</v>
      </c>
      <c r="BH198" s="208" t="n">
        <v>42716</v>
      </c>
      <c r="BI198" s="199"/>
      <c r="BJ198" s="199"/>
      <c r="BK198" s="199"/>
      <c r="BL198" s="199"/>
      <c r="BM198" s="207" t="n">
        <v>63.3</v>
      </c>
      <c r="BN198" s="208" t="n">
        <v>42716</v>
      </c>
      <c r="BO198" s="207" t="n">
        <v>18.092</v>
      </c>
      <c r="BP198" s="208" t="n">
        <v>42716</v>
      </c>
      <c r="BQ198" s="207" t="n">
        <v>10.2</v>
      </c>
      <c r="BR198" s="208" t="n">
        <v>42716</v>
      </c>
      <c r="BS198" s="207" t="n">
        <v>45.9</v>
      </c>
      <c r="BT198" s="208" t="n">
        <v>42716</v>
      </c>
      <c r="BU198" s="207" t="n">
        <v>23.2</v>
      </c>
      <c r="BV198" s="208" t="n">
        <v>42716</v>
      </c>
      <c r="BW198" s="207" t="n">
        <v>58.9</v>
      </c>
      <c r="BX198" s="208" t="n">
        <v>42716</v>
      </c>
      <c r="BY198" s="207" t="n">
        <v>6.1499</v>
      </c>
      <c r="BZ198" s="208" t="n">
        <v>42716</v>
      </c>
      <c r="CC198" s="199" t="n">
        <v>10.54</v>
      </c>
      <c r="CG198" s="209" t="n">
        <v>8.83365200764819</v>
      </c>
    </row>
    <row r="199" customFormat="false" ht="13.8" hidden="false" customHeight="false" outlineLevel="0" collapsed="false">
      <c r="A199" s="210" t="s">
        <v>506</v>
      </c>
      <c r="B199" s="199" t="s">
        <v>621</v>
      </c>
      <c r="C199" s="199" t="s">
        <v>717</v>
      </c>
      <c r="D199" s="199" t="n">
        <v>7</v>
      </c>
      <c r="E199" s="119" t="n">
        <v>5</v>
      </c>
      <c r="F199" s="119" t="n">
        <v>40</v>
      </c>
      <c r="G199" s="224"/>
      <c r="H199" s="224"/>
      <c r="I199" s="223"/>
      <c r="J199" s="225"/>
      <c r="K199" s="226"/>
      <c r="L199" s="226"/>
      <c r="M199" s="249" t="n">
        <v>2.81</v>
      </c>
      <c r="N199" s="215" t="n">
        <v>42562</v>
      </c>
      <c r="O199" s="251"/>
      <c r="P199" s="223"/>
      <c r="Q199" s="223"/>
      <c r="R199" s="229"/>
      <c r="S199" s="226"/>
      <c r="T199" s="226"/>
      <c r="U199" s="194" t="n">
        <v>6.75</v>
      </c>
      <c r="V199" s="223"/>
      <c r="W199" s="223"/>
      <c r="X199" s="223"/>
      <c r="Y199" s="230"/>
      <c r="Z199" s="226"/>
      <c r="AA199" s="204" t="n">
        <f aca="false">(AC199/AG199)*10000</f>
        <v>71090.1581640072</v>
      </c>
      <c r="AB199" s="226"/>
      <c r="AC199" s="203" t="n">
        <f aca="false">(M199/U199)*(((100-CC199)/100)*((100-CG199)/100))*100</f>
        <v>35.0960886093888</v>
      </c>
      <c r="AD199" s="226"/>
      <c r="AE199" s="203" t="n">
        <f aca="false">(M199/U199)*(((100-CC199)/(100-9))*((100-CG199)/(100-2)))*100</f>
        <v>39.3542146326406</v>
      </c>
      <c r="AF199" s="226"/>
      <c r="AG199" s="244" t="n">
        <v>4.93684210526316</v>
      </c>
      <c r="AH199" s="223"/>
      <c r="AI199" s="223"/>
      <c r="AJ199" s="223"/>
      <c r="AK199" s="223"/>
      <c r="AL199" s="223"/>
      <c r="AM199" s="199" t="s">
        <v>711</v>
      </c>
      <c r="AN199" s="223"/>
      <c r="AO199" s="219" t="s">
        <v>711</v>
      </c>
      <c r="AP199" s="223"/>
      <c r="AQ199" s="234"/>
      <c r="AR199" s="234"/>
      <c r="AS199" s="223"/>
      <c r="AT199" s="223"/>
      <c r="AU199" s="223"/>
      <c r="AV199" s="223"/>
      <c r="AW199" s="223"/>
      <c r="AX199" s="223"/>
      <c r="AY199" s="223"/>
      <c r="AZ199" s="223"/>
      <c r="BA199" s="223"/>
      <c r="BB199" s="223"/>
      <c r="BC199" s="223"/>
      <c r="BD199" s="223"/>
      <c r="BE199" s="223"/>
      <c r="BF199" s="199"/>
      <c r="BG199" s="207" t="n">
        <v>3.1473</v>
      </c>
      <c r="BH199" s="208" t="n">
        <v>42716</v>
      </c>
      <c r="BI199" s="199"/>
      <c r="BJ199" s="199"/>
      <c r="BK199" s="199"/>
      <c r="BL199" s="199"/>
      <c r="BM199" s="207" t="n">
        <v>61.6</v>
      </c>
      <c r="BN199" s="208" t="n">
        <v>42716</v>
      </c>
      <c r="BO199" s="207" t="n">
        <v>19.278</v>
      </c>
      <c r="BP199" s="208" t="n">
        <v>42716</v>
      </c>
      <c r="BQ199" s="207" t="n">
        <v>9</v>
      </c>
      <c r="BR199" s="208" t="n">
        <v>42716</v>
      </c>
      <c r="BS199" s="207" t="n">
        <v>48.3</v>
      </c>
      <c r="BT199" s="208" t="n">
        <v>42716</v>
      </c>
      <c r="BU199" s="207" t="n">
        <v>19.5</v>
      </c>
      <c r="BV199" s="208" t="n">
        <v>42716</v>
      </c>
      <c r="BW199" s="207" t="n">
        <v>17.3</v>
      </c>
      <c r="BX199" s="208" t="n">
        <v>42716</v>
      </c>
      <c r="BY199" s="207" t="n">
        <v>6.1588</v>
      </c>
      <c r="BZ199" s="208" t="n">
        <v>42716</v>
      </c>
      <c r="CA199" s="223"/>
      <c r="CB199" s="237"/>
      <c r="CC199" s="199" t="n">
        <v>10.54</v>
      </c>
      <c r="CD199" s="223"/>
      <c r="CE199" s="223"/>
      <c r="CF199" s="223"/>
      <c r="CG199" s="209" t="n">
        <v>5.76173604960143</v>
      </c>
      <c r="CH199" s="223"/>
      <c r="CI199" s="223"/>
      <c r="CJ199" s="223"/>
      <c r="CK199" s="223"/>
      <c r="CL199" s="223"/>
      <c r="CM199" s="223"/>
    </row>
    <row r="200" customFormat="false" ht="13.8" hidden="false" customHeight="false" outlineLevel="0" collapsed="false">
      <c r="A200" s="210" t="s">
        <v>526</v>
      </c>
      <c r="B200" s="199" t="s">
        <v>621</v>
      </c>
      <c r="C200" s="199" t="s">
        <v>717</v>
      </c>
      <c r="D200" s="199" t="n">
        <v>92</v>
      </c>
      <c r="E200" s="119" t="n">
        <v>6</v>
      </c>
      <c r="F200" s="119" t="n">
        <v>35</v>
      </c>
      <c r="K200" s="200"/>
      <c r="L200" s="200"/>
      <c r="M200" s="249" t="n">
        <v>2.9</v>
      </c>
      <c r="N200" s="202" t="n">
        <v>42562</v>
      </c>
      <c r="O200" s="251"/>
      <c r="S200" s="200"/>
      <c r="T200" s="200"/>
      <c r="U200" s="194" t="n">
        <v>6.75</v>
      </c>
      <c r="Y200" s="203"/>
      <c r="Z200" s="200"/>
      <c r="AA200" s="204" t="n">
        <f aca="false">(AC200/AG200)*10000</f>
        <v>70160.6138271589</v>
      </c>
      <c r="AB200" s="200"/>
      <c r="AC200" s="203" t="n">
        <f aca="false">(M200/U200)*(((100-CC200)/100)*((100-CG200)/100))*100</f>
        <v>36.8954442301216</v>
      </c>
      <c r="AD200" s="200"/>
      <c r="AE200" s="203" t="n">
        <f aca="false">(M200/U200)*(((100-CC200)/(100-9))*((100-CG200)/(100-2)))*100</f>
        <v>41.3718818458416</v>
      </c>
      <c r="AF200" s="200"/>
      <c r="AG200" s="244" t="n">
        <v>5.25871172122492</v>
      </c>
      <c r="AM200" s="199" t="s">
        <v>711</v>
      </c>
      <c r="AO200" s="219" t="s">
        <v>711</v>
      </c>
      <c r="AQ200" s="206"/>
      <c r="AR200" s="206"/>
      <c r="BF200" s="199"/>
      <c r="BG200" s="207" t="n">
        <v>1.2607</v>
      </c>
      <c r="BH200" s="208" t="n">
        <v>42716</v>
      </c>
      <c r="BI200" s="199"/>
      <c r="BJ200" s="199"/>
      <c r="BK200" s="199"/>
      <c r="BL200" s="199"/>
      <c r="BM200" s="207" t="n">
        <v>58.8</v>
      </c>
      <c r="BN200" s="208" t="n">
        <v>42716</v>
      </c>
      <c r="BO200" s="207" t="n">
        <v>20.339</v>
      </c>
      <c r="BP200" s="208" t="n">
        <v>42716</v>
      </c>
      <c r="BQ200" s="207" t="n">
        <v>10.4</v>
      </c>
      <c r="BR200" s="208" t="n">
        <v>42716</v>
      </c>
      <c r="BS200" s="207" t="n">
        <v>48.7</v>
      </c>
      <c r="BT200" s="208" t="n">
        <v>42716</v>
      </c>
      <c r="BU200" s="207" t="n">
        <v>19.5</v>
      </c>
      <c r="BV200" s="208" t="n">
        <v>42716</v>
      </c>
      <c r="BW200" s="207" t="n">
        <v>13.7</v>
      </c>
      <c r="BX200" s="208" t="n">
        <v>42716</v>
      </c>
      <c r="BY200" s="207" t="n">
        <v>6.9998</v>
      </c>
      <c r="BZ200" s="208" t="n">
        <v>42716</v>
      </c>
      <c r="CC200" s="199" t="n">
        <v>10.54</v>
      </c>
      <c r="CG200" s="209" t="n">
        <v>4.00477633875264</v>
      </c>
    </row>
    <row r="201" customFormat="false" ht="13.8" hidden="false" customHeight="false" outlineLevel="0" collapsed="false">
      <c r="A201" s="210" t="s">
        <v>468</v>
      </c>
      <c r="B201" s="199" t="s">
        <v>621</v>
      </c>
      <c r="C201" s="199" t="s">
        <v>717</v>
      </c>
      <c r="D201" s="199" t="n">
        <v>57</v>
      </c>
      <c r="E201" s="119" t="n">
        <v>6</v>
      </c>
      <c r="F201" s="119" t="n">
        <v>36</v>
      </c>
      <c r="K201" s="200"/>
      <c r="L201" s="200"/>
      <c r="M201" s="249" t="n">
        <v>1.97</v>
      </c>
      <c r="N201" s="215" t="n">
        <v>42562</v>
      </c>
      <c r="O201" s="251"/>
      <c r="S201" s="200"/>
      <c r="T201" s="200"/>
      <c r="U201" s="194" t="n">
        <v>6.75</v>
      </c>
      <c r="Y201" s="203"/>
      <c r="Z201" s="200"/>
      <c r="AA201" s="204" t="n">
        <f aca="false">(AC201/AG201)*10000</f>
        <v>51918.9593845216</v>
      </c>
      <c r="AB201" s="200"/>
      <c r="AC201" s="203" t="n">
        <f aca="false">(M201/U201)*(((100-CC201)/100)*((100-CG201)/100))*100</f>
        <v>24.5242805240175</v>
      </c>
      <c r="AD201" s="200"/>
      <c r="AE201" s="203" t="n">
        <f aca="false">(M201/U201)*(((100-CC201)/(100-9))*((100-CG201)/(100-2)))*100</f>
        <v>27.4997538955119</v>
      </c>
      <c r="AF201" s="200"/>
      <c r="AG201" s="244" t="n">
        <v>4.72356935014549</v>
      </c>
      <c r="AM201" s="199" t="s">
        <v>711</v>
      </c>
      <c r="AO201" s="219" t="s">
        <v>711</v>
      </c>
      <c r="AQ201" s="206"/>
      <c r="AR201" s="206"/>
      <c r="BF201" s="199"/>
      <c r="BG201" s="207" t="n">
        <v>-1.9769</v>
      </c>
      <c r="BH201" s="208" t="n">
        <v>42716</v>
      </c>
      <c r="BI201" s="199"/>
      <c r="BJ201" s="199"/>
      <c r="BK201" s="199"/>
      <c r="BL201" s="199"/>
      <c r="BM201" s="207" t="n">
        <v>55.5</v>
      </c>
      <c r="BN201" s="208" t="n">
        <v>42716</v>
      </c>
      <c r="BO201" s="207" t="n">
        <v>18.552</v>
      </c>
      <c r="BP201" s="208" t="n">
        <v>42716</v>
      </c>
      <c r="BQ201" s="207" t="n">
        <v>9.2</v>
      </c>
      <c r="BR201" s="208" t="n">
        <v>42716</v>
      </c>
      <c r="BS201" s="207" t="n">
        <v>46.7</v>
      </c>
      <c r="BT201" s="208" t="n">
        <v>42716</v>
      </c>
      <c r="BU201" s="207" t="n">
        <v>20.6</v>
      </c>
      <c r="BV201" s="208" t="n">
        <v>42716</v>
      </c>
      <c r="BW201" s="207" t="n">
        <v>48.6</v>
      </c>
      <c r="BX201" s="208" t="n">
        <v>42716</v>
      </c>
      <c r="BY201" s="207" t="n">
        <v>6.8311</v>
      </c>
      <c r="BZ201" s="208" t="n">
        <v>42716</v>
      </c>
      <c r="CC201" s="199" t="n">
        <v>10.54</v>
      </c>
      <c r="CG201" s="209" t="n">
        <v>6.06986899563319</v>
      </c>
    </row>
    <row r="202" customFormat="false" ht="13.8" hidden="false" customHeight="false" outlineLevel="0" collapsed="false">
      <c r="A202" s="210" t="s">
        <v>534</v>
      </c>
      <c r="B202" s="199" t="s">
        <v>621</v>
      </c>
      <c r="C202" s="199" t="s">
        <v>717</v>
      </c>
      <c r="D202" s="199" t="n">
        <v>45</v>
      </c>
      <c r="E202" s="119" t="n">
        <v>6</v>
      </c>
      <c r="F202" s="119" t="n">
        <v>37</v>
      </c>
      <c r="G202" s="224"/>
      <c r="H202" s="224"/>
      <c r="I202" s="223"/>
      <c r="J202" s="225"/>
      <c r="K202" s="226"/>
      <c r="L202" s="226"/>
      <c r="M202" s="249" t="n">
        <v>2.62</v>
      </c>
      <c r="N202" s="202" t="n">
        <v>42562</v>
      </c>
      <c r="O202" s="251"/>
      <c r="P202" s="223"/>
      <c r="Q202" s="223"/>
      <c r="R202" s="229"/>
      <c r="S202" s="226"/>
      <c r="T202" s="226"/>
      <c r="U202" s="194" t="n">
        <v>6.75</v>
      </c>
      <c r="V202" s="223"/>
      <c r="W202" s="223"/>
      <c r="X202" s="223"/>
      <c r="Y202" s="230"/>
      <c r="Z202" s="226"/>
      <c r="AA202" s="204" t="n">
        <f aca="false">(AC202/AG202)*10000</f>
        <v>74356.9437951374</v>
      </c>
      <c r="AB202" s="226"/>
      <c r="AC202" s="203" t="n">
        <f aca="false">(M202/U202)*(((100-CC202)/100)*((100-CG202)/100))*100</f>
        <v>31.2843239138078</v>
      </c>
      <c r="AD202" s="226"/>
      <c r="AE202" s="203" t="n">
        <f aca="false">(M202/U202)*(((100-CC202)/(100-9))*((100-CG202)/(100-2)))*100</f>
        <v>35.0799774767973</v>
      </c>
      <c r="AF202" s="226"/>
      <c r="AG202" s="244" t="n">
        <v>4.20731707317073</v>
      </c>
      <c r="AH202" s="223"/>
      <c r="AI202" s="223"/>
      <c r="AJ202" s="223"/>
      <c r="AK202" s="223"/>
      <c r="AL202" s="223"/>
      <c r="AM202" s="199" t="s">
        <v>711</v>
      </c>
      <c r="AN202" s="223"/>
      <c r="AO202" s="219" t="s">
        <v>711</v>
      </c>
      <c r="AP202" s="223"/>
      <c r="AQ202" s="234"/>
      <c r="AR202" s="234"/>
      <c r="AS202" s="223"/>
      <c r="AT202" s="223"/>
      <c r="AU202" s="223"/>
      <c r="AV202" s="223"/>
      <c r="AW202" s="223"/>
      <c r="AX202" s="223"/>
      <c r="AY202" s="223"/>
      <c r="AZ202" s="223"/>
      <c r="BA202" s="223"/>
      <c r="BB202" s="223"/>
      <c r="BC202" s="223"/>
      <c r="BD202" s="223"/>
      <c r="BE202" s="223"/>
      <c r="BF202" s="199"/>
      <c r="BG202" s="207" t="n">
        <v>0.010745</v>
      </c>
      <c r="BH202" s="208" t="n">
        <v>42716</v>
      </c>
      <c r="BI202" s="199"/>
      <c r="BJ202" s="199"/>
      <c r="BK202" s="199"/>
      <c r="BL202" s="199"/>
      <c r="BM202" s="207" t="n">
        <v>49.3</v>
      </c>
      <c r="BN202" s="208" t="n">
        <v>42716</v>
      </c>
      <c r="BO202" s="207" t="n">
        <v>23.432</v>
      </c>
      <c r="BP202" s="208" t="n">
        <v>42716</v>
      </c>
      <c r="BQ202" s="207" t="n">
        <v>9.9</v>
      </c>
      <c r="BR202" s="208" t="n">
        <v>42716</v>
      </c>
      <c r="BS202" s="207" t="n">
        <v>44.9</v>
      </c>
      <c r="BT202" s="208" t="n">
        <v>42716</v>
      </c>
      <c r="BU202" s="207" t="n">
        <v>20</v>
      </c>
      <c r="BV202" s="208" t="n">
        <v>42716</v>
      </c>
      <c r="BW202" s="207" t="n">
        <v>19.6</v>
      </c>
      <c r="BX202" s="208" t="n">
        <v>42716</v>
      </c>
      <c r="BY202" s="207" t="n">
        <v>5.9321</v>
      </c>
      <c r="BZ202" s="208" t="n">
        <v>42716</v>
      </c>
      <c r="CA202" s="223"/>
      <c r="CB202" s="237"/>
      <c r="CC202" s="199" t="n">
        <v>10.54</v>
      </c>
      <c r="CD202" s="223"/>
      <c r="CE202" s="223"/>
      <c r="CF202" s="223"/>
      <c r="CG202" s="209" t="n">
        <v>9.9050680596715</v>
      </c>
      <c r="CH202" s="223"/>
      <c r="CI202" s="223"/>
      <c r="CJ202" s="223"/>
      <c r="CK202" s="223"/>
      <c r="CL202" s="223"/>
      <c r="CM202" s="223"/>
    </row>
    <row r="203" customFormat="false" ht="13.8" hidden="false" customHeight="false" outlineLevel="0" collapsed="false">
      <c r="A203" s="210" t="s">
        <v>562</v>
      </c>
      <c r="B203" s="199" t="s">
        <v>621</v>
      </c>
      <c r="C203" s="199" t="s">
        <v>717</v>
      </c>
      <c r="D203" s="199" t="n">
        <v>22</v>
      </c>
      <c r="E203" s="119" t="n">
        <v>6</v>
      </c>
      <c r="F203" s="119" t="n">
        <v>38</v>
      </c>
      <c r="G203" s="224"/>
      <c r="H203" s="224"/>
      <c r="I203" s="223"/>
      <c r="J203" s="225"/>
      <c r="K203" s="226"/>
      <c r="L203" s="226"/>
      <c r="M203" s="249" t="n">
        <v>2.42</v>
      </c>
      <c r="N203" s="215" t="n">
        <v>42562</v>
      </c>
      <c r="O203" s="251"/>
      <c r="P203" s="223"/>
      <c r="Q203" s="223"/>
      <c r="R203" s="229"/>
      <c r="S203" s="226"/>
      <c r="T203" s="226"/>
      <c r="U203" s="194" t="n">
        <v>6.75</v>
      </c>
      <c r="V203" s="223"/>
      <c r="W203" s="223"/>
      <c r="X203" s="223"/>
      <c r="Y203" s="230"/>
      <c r="Z203" s="226"/>
      <c r="AA203" s="204" t="n">
        <f aca="false">(AC203/AG203)*10000</f>
        <v>70466.9891793681</v>
      </c>
      <c r="AB203" s="226"/>
      <c r="AC203" s="203" t="n">
        <f aca="false">(M203/U203)*(((100-CC203)/100)*((100-CG203)/100))*100</f>
        <v>29.8497687610396</v>
      </c>
      <c r="AD203" s="226"/>
      <c r="AE203" s="203" t="n">
        <f aca="false">(M203/U203)*(((100-CC203)/(100-9))*((100-CG203)/(100-2)))*100</f>
        <v>33.4713711157654</v>
      </c>
      <c r="AF203" s="226"/>
      <c r="AG203" s="244" t="n">
        <v>4.23599320882852</v>
      </c>
      <c r="AH203" s="223"/>
      <c r="AI203" s="223"/>
      <c r="AJ203" s="223"/>
      <c r="AK203" s="223"/>
      <c r="AL203" s="223"/>
      <c r="AM203" s="199" t="s">
        <v>711</v>
      </c>
      <c r="AN203" s="223"/>
      <c r="AO203" s="219" t="s">
        <v>711</v>
      </c>
      <c r="AP203" s="223"/>
      <c r="AQ203" s="234"/>
      <c r="AR203" s="234"/>
      <c r="AS203" s="223"/>
      <c r="AT203" s="223"/>
      <c r="AU203" s="223"/>
      <c r="AV203" s="223"/>
      <c r="AW203" s="223"/>
      <c r="AX203" s="223"/>
      <c r="AY203" s="223"/>
      <c r="AZ203" s="223"/>
      <c r="BA203" s="223"/>
      <c r="BB203" s="223"/>
      <c r="BC203" s="223"/>
      <c r="BD203" s="223"/>
      <c r="BE203" s="223"/>
      <c r="BF203" s="199"/>
      <c r="BG203" s="207" t="n">
        <v>1.3241</v>
      </c>
      <c r="BH203" s="208" t="n">
        <v>42716</v>
      </c>
      <c r="BI203" s="199"/>
      <c r="BJ203" s="199"/>
      <c r="BK203" s="199"/>
      <c r="BL203" s="199"/>
      <c r="BM203" s="207" t="n">
        <v>63.8</v>
      </c>
      <c r="BN203" s="208" t="n">
        <v>42716</v>
      </c>
      <c r="BO203" s="207" t="n">
        <v>20.544</v>
      </c>
      <c r="BP203" s="208" t="n">
        <v>42716</v>
      </c>
      <c r="BQ203" s="207" t="n">
        <v>9.7</v>
      </c>
      <c r="BR203" s="208" t="n">
        <v>42716</v>
      </c>
      <c r="BS203" s="207" t="n">
        <v>48.4</v>
      </c>
      <c r="BT203" s="208" t="n">
        <v>42716</v>
      </c>
      <c r="BU203" s="207" t="n">
        <v>19.7</v>
      </c>
      <c r="BV203" s="208" t="n">
        <v>42716</v>
      </c>
      <c r="BW203" s="207" t="n">
        <v>18.3</v>
      </c>
      <c r="BX203" s="208" t="n">
        <v>42716</v>
      </c>
      <c r="BY203" s="207" t="n">
        <v>6.1951</v>
      </c>
      <c r="BZ203" s="208" t="n">
        <v>42716</v>
      </c>
      <c r="CA203" s="223"/>
      <c r="CB203" s="237"/>
      <c r="CC203" s="199" t="n">
        <v>10.54</v>
      </c>
      <c r="CD203" s="223"/>
      <c r="CE203" s="223"/>
      <c r="CF203" s="223"/>
      <c r="CG203" s="209" t="n">
        <v>6.93197793879096</v>
      </c>
      <c r="CH203" s="223"/>
      <c r="CI203" s="223"/>
      <c r="CJ203" s="223"/>
      <c r="CK203" s="223"/>
      <c r="CL203" s="223"/>
      <c r="CM203" s="223"/>
    </row>
    <row r="204" customFormat="false" ht="13.8" hidden="false" customHeight="false" outlineLevel="0" collapsed="false">
      <c r="A204" s="210" t="s">
        <v>476</v>
      </c>
      <c r="B204" s="199" t="s">
        <v>621</v>
      </c>
      <c r="C204" s="199" t="s">
        <v>717</v>
      </c>
      <c r="D204" s="199" t="n">
        <v>6</v>
      </c>
      <c r="E204" s="119" t="n">
        <v>6</v>
      </c>
      <c r="F204" s="119" t="n">
        <v>39</v>
      </c>
      <c r="G204" s="224"/>
      <c r="H204" s="224"/>
      <c r="I204" s="223"/>
      <c r="J204" s="225"/>
      <c r="K204" s="226"/>
      <c r="L204" s="226"/>
      <c r="M204" s="249" t="n">
        <v>1.97</v>
      </c>
      <c r="N204" s="202" t="n">
        <v>42562</v>
      </c>
      <c r="O204" s="251"/>
      <c r="P204" s="223"/>
      <c r="Q204" s="223"/>
      <c r="R204" s="229"/>
      <c r="S204" s="226"/>
      <c r="T204" s="226"/>
      <c r="U204" s="194" t="n">
        <v>6.75</v>
      </c>
      <c r="V204" s="223"/>
      <c r="W204" s="223"/>
      <c r="X204" s="223"/>
      <c r="Y204" s="230"/>
      <c r="Z204" s="226"/>
      <c r="AA204" s="204" t="n">
        <f aca="false">(AC204/AG204)*10000</f>
        <v>38185.7068481909</v>
      </c>
      <c r="AB204" s="226"/>
      <c r="AC204" s="203" t="n">
        <f aca="false">(M204/U204)*(((100-CC204)/100)*((100-CG204)/100))*100</f>
        <v>22.9496098157627</v>
      </c>
      <c r="AD204" s="226"/>
      <c r="AE204" s="203" t="n">
        <f aca="false">(M204/U204)*(((100-CC204)/(100-9))*((100-CG204)/(100-2)))*100</f>
        <v>25.734032087646</v>
      </c>
      <c r="AF204" s="226"/>
      <c r="AG204" s="254" t="n">
        <v>6.01</v>
      </c>
      <c r="AH204" s="223"/>
      <c r="AI204" s="223"/>
      <c r="AJ204" s="223"/>
      <c r="AK204" s="223"/>
      <c r="AL204" s="223"/>
      <c r="AM204" s="199" t="s">
        <v>711</v>
      </c>
      <c r="AN204" s="223"/>
      <c r="AO204" s="219" t="s">
        <v>711</v>
      </c>
      <c r="AP204" s="223"/>
      <c r="AQ204" s="234"/>
      <c r="AR204" s="234"/>
      <c r="AS204" s="223"/>
      <c r="AT204" s="223"/>
      <c r="AU204" s="223"/>
      <c r="AV204" s="223"/>
      <c r="AW204" s="223"/>
      <c r="AX204" s="223"/>
      <c r="AY204" s="223"/>
      <c r="AZ204" s="223"/>
      <c r="BA204" s="223"/>
      <c r="BB204" s="223"/>
      <c r="BC204" s="223"/>
      <c r="BD204" s="223"/>
      <c r="BE204" s="223"/>
      <c r="BF204" s="199"/>
      <c r="BG204" s="207" t="n">
        <v>1.5398</v>
      </c>
      <c r="BH204" s="208" t="n">
        <v>42716</v>
      </c>
      <c r="BI204" s="199"/>
      <c r="BJ204" s="199"/>
      <c r="BK204" s="199"/>
      <c r="BL204" s="199"/>
      <c r="BM204" s="207" t="n">
        <v>48.4</v>
      </c>
      <c r="BN204" s="208" t="n">
        <v>42716</v>
      </c>
      <c r="BO204" s="207" t="n">
        <v>24.556</v>
      </c>
      <c r="BP204" s="208" t="n">
        <v>42716</v>
      </c>
      <c r="BQ204" s="207" t="n">
        <v>10</v>
      </c>
      <c r="BR204" s="208" t="n">
        <v>42716</v>
      </c>
      <c r="BS204" s="207" t="n">
        <v>43.9</v>
      </c>
      <c r="BT204" s="208" t="n">
        <v>42716</v>
      </c>
      <c r="BU204" s="207" t="n">
        <v>22.6</v>
      </c>
      <c r="BV204" s="208" t="n">
        <v>42716</v>
      </c>
      <c r="BW204" s="207" t="n">
        <v>27.2</v>
      </c>
      <c r="BX204" s="208" t="n">
        <v>42716</v>
      </c>
      <c r="BY204" s="207" t="n">
        <v>5.8877</v>
      </c>
      <c r="BZ204" s="208" t="n">
        <v>42716</v>
      </c>
      <c r="CA204" s="223"/>
      <c r="CB204" s="237"/>
      <c r="CC204" s="199" t="n">
        <v>10.54</v>
      </c>
      <c r="CD204" s="223"/>
      <c r="CE204" s="223"/>
      <c r="CF204" s="223"/>
      <c r="CG204" s="209" t="n">
        <v>12.1009949962616</v>
      </c>
      <c r="CH204" s="223"/>
      <c r="CI204" s="223"/>
      <c r="CJ204" s="223"/>
      <c r="CK204" s="223"/>
      <c r="CL204" s="223"/>
      <c r="CM204" s="223"/>
    </row>
    <row r="205" customFormat="false" ht="13.8" hidden="false" customHeight="false" outlineLevel="0" collapsed="false">
      <c r="A205" s="210" t="s">
        <v>612</v>
      </c>
      <c r="B205" s="199" t="s">
        <v>621</v>
      </c>
      <c r="C205" s="199" t="s">
        <v>717</v>
      </c>
      <c r="D205" s="199" t="n">
        <v>77</v>
      </c>
      <c r="E205" s="119" t="n">
        <v>6</v>
      </c>
      <c r="F205" s="119" t="n">
        <v>40</v>
      </c>
      <c r="G205" s="224"/>
      <c r="H205" s="224"/>
      <c r="I205" s="223"/>
      <c r="J205" s="225"/>
      <c r="K205" s="226"/>
      <c r="L205" s="226"/>
      <c r="M205" s="249" t="n">
        <v>2.89</v>
      </c>
      <c r="N205" s="215" t="n">
        <v>42562</v>
      </c>
      <c r="O205" s="251"/>
      <c r="P205" s="223"/>
      <c r="Q205" s="223"/>
      <c r="R205" s="229"/>
      <c r="S205" s="226"/>
      <c r="T205" s="226"/>
      <c r="U205" s="194" t="n">
        <v>6.75</v>
      </c>
      <c r="V205" s="223"/>
      <c r="W205" s="223"/>
      <c r="X205" s="223"/>
      <c r="Y205" s="230"/>
      <c r="Z205" s="226"/>
      <c r="AA205" s="204" t="n">
        <f aca="false">(AC205/AG205)*10000</f>
        <v>64841.5422746781</v>
      </c>
      <c r="AB205" s="226"/>
      <c r="AC205" s="203" t="n">
        <f aca="false">(M205/U205)*(((100-CC205)/100)*((100-CG205)/100))*100</f>
        <v>34.9938482117311</v>
      </c>
      <c r="AD205" s="226"/>
      <c r="AE205" s="203" t="n">
        <f aca="false">(M205/U205)*(((100-CC205)/(100-9))*((100-CG205)/(100-2)))*100</f>
        <v>39.2395696476015</v>
      </c>
      <c r="AF205" s="226"/>
      <c r="AG205" s="244" t="n">
        <v>5.3968253968254</v>
      </c>
      <c r="AH205" s="223"/>
      <c r="AI205" s="223"/>
      <c r="AJ205" s="223"/>
      <c r="AK205" s="223"/>
      <c r="AL205" s="223"/>
      <c r="AM205" s="199" t="s">
        <v>711</v>
      </c>
      <c r="AN205" s="223"/>
      <c r="AO205" s="219" t="s">
        <v>711</v>
      </c>
      <c r="AP205" s="223"/>
      <c r="AQ205" s="234"/>
      <c r="AR205" s="234"/>
      <c r="AS205" s="223"/>
      <c r="AT205" s="223"/>
      <c r="AU205" s="223"/>
      <c r="AV205" s="223"/>
      <c r="AW205" s="223"/>
      <c r="AX205" s="223"/>
      <c r="AY205" s="223"/>
      <c r="AZ205" s="223"/>
      <c r="BA205" s="223"/>
      <c r="BB205" s="223"/>
      <c r="BC205" s="223"/>
      <c r="BD205" s="223"/>
      <c r="BE205" s="223"/>
      <c r="BF205" s="199"/>
      <c r="BG205" s="207" t="n">
        <v>3.4707</v>
      </c>
      <c r="BH205" s="208" t="n">
        <v>42716</v>
      </c>
      <c r="BI205" s="199"/>
      <c r="BJ205" s="199"/>
      <c r="BK205" s="199"/>
      <c r="BL205" s="199"/>
      <c r="BM205" s="207" t="n">
        <v>64.1</v>
      </c>
      <c r="BN205" s="208" t="n">
        <v>42716</v>
      </c>
      <c r="BO205" s="207" t="n">
        <v>19.838</v>
      </c>
      <c r="BP205" s="208" t="n">
        <v>42716</v>
      </c>
      <c r="BQ205" s="207" t="n">
        <v>11.3</v>
      </c>
      <c r="BR205" s="208" t="n">
        <v>42716</v>
      </c>
      <c r="BS205" s="207" t="n">
        <v>49.5</v>
      </c>
      <c r="BT205" s="208" t="n">
        <v>42716</v>
      </c>
      <c r="BU205" s="207" t="n">
        <v>17.5</v>
      </c>
      <c r="BV205" s="208" t="n">
        <v>42716</v>
      </c>
      <c r="BW205" s="207" t="n">
        <v>17.6</v>
      </c>
      <c r="BX205" s="208" t="n">
        <v>42716</v>
      </c>
      <c r="BY205" s="207" t="n">
        <v>5.849</v>
      </c>
      <c r="BZ205" s="208" t="n">
        <v>42716</v>
      </c>
      <c r="CA205" s="223"/>
      <c r="CB205" s="237"/>
      <c r="CC205" s="199" t="n">
        <v>10.54</v>
      </c>
      <c r="CD205" s="223"/>
      <c r="CE205" s="223"/>
      <c r="CF205" s="223"/>
      <c r="CG205" s="209" t="n">
        <v>8.63733905579398</v>
      </c>
      <c r="CH205" s="223"/>
      <c r="CI205" s="223"/>
      <c r="CJ205" s="223"/>
      <c r="CK205" s="223"/>
      <c r="CL205" s="223"/>
      <c r="CM205" s="223"/>
    </row>
    <row r="206" customFormat="false" ht="13.8" hidden="false" customHeight="false" outlineLevel="0" collapsed="false">
      <c r="A206" s="210" t="s">
        <v>514</v>
      </c>
      <c r="B206" s="199" t="s">
        <v>621</v>
      </c>
      <c r="C206" s="199" t="s">
        <v>717</v>
      </c>
      <c r="D206" s="199" t="n">
        <v>37</v>
      </c>
      <c r="E206" s="119" t="n">
        <v>7</v>
      </c>
      <c r="F206" s="119" t="n">
        <v>35</v>
      </c>
      <c r="G206" s="224"/>
      <c r="H206" s="224"/>
      <c r="I206" s="223"/>
      <c r="J206" s="225"/>
      <c r="K206" s="226"/>
      <c r="L206" s="226"/>
      <c r="M206" s="249" t="n">
        <v>2.11</v>
      </c>
      <c r="N206" s="202" t="n">
        <v>42562</v>
      </c>
      <c r="O206" s="251"/>
      <c r="P206" s="223"/>
      <c r="Q206" s="223"/>
      <c r="R206" s="229"/>
      <c r="S206" s="226"/>
      <c r="T206" s="226"/>
      <c r="U206" s="194" t="n">
        <v>6.75</v>
      </c>
      <c r="V206" s="223"/>
      <c r="W206" s="223"/>
      <c r="X206" s="223"/>
      <c r="Y206" s="230"/>
      <c r="Z206" s="226"/>
      <c r="AA206" s="204" t="n">
        <f aca="false">(AC206/AG206)*10000</f>
        <v>59902.3007088812</v>
      </c>
      <c r="AB206" s="226"/>
      <c r="AC206" s="203" t="n">
        <f aca="false">(M206/U206)*(((100-CC206)/100)*((100-CG206)/100))*100</f>
        <v>26.3881882304923</v>
      </c>
      <c r="AD206" s="226"/>
      <c r="AE206" s="203" t="n">
        <f aca="false">(M206/U206)*(((100-CC206)/(100-9))*((100-CG206)/(100-2)))*100</f>
        <v>29.5898051474459</v>
      </c>
      <c r="AF206" s="226"/>
      <c r="AG206" s="244" t="n">
        <v>4.40520446096654</v>
      </c>
      <c r="AH206" s="223"/>
      <c r="AI206" s="223"/>
      <c r="AJ206" s="223"/>
      <c r="AK206" s="223"/>
      <c r="AL206" s="223"/>
      <c r="AM206" s="199" t="s">
        <v>711</v>
      </c>
      <c r="AN206" s="223"/>
      <c r="AO206" s="219" t="s">
        <v>711</v>
      </c>
      <c r="AP206" s="223"/>
      <c r="AQ206" s="234"/>
      <c r="AR206" s="234"/>
      <c r="AS206" s="223"/>
      <c r="AT206" s="223"/>
      <c r="AU206" s="223"/>
      <c r="AV206" s="223"/>
      <c r="AW206" s="223"/>
      <c r="AX206" s="223"/>
      <c r="AY206" s="223"/>
      <c r="AZ206" s="223"/>
      <c r="BA206" s="223"/>
      <c r="BB206" s="223"/>
      <c r="BC206" s="223"/>
      <c r="BD206" s="223"/>
      <c r="BE206" s="223"/>
      <c r="BF206" s="199"/>
      <c r="BG206" s="207" t="n">
        <v>2.1699</v>
      </c>
      <c r="BH206" s="208" t="n">
        <v>42716</v>
      </c>
      <c r="BI206" s="199"/>
      <c r="BJ206" s="199"/>
      <c r="BK206" s="199"/>
      <c r="BL206" s="199"/>
      <c r="BM206" s="207" t="n">
        <v>56.8</v>
      </c>
      <c r="BN206" s="208" t="n">
        <v>42716</v>
      </c>
      <c r="BO206" s="207" t="n">
        <v>20.523</v>
      </c>
      <c r="BP206" s="208" t="n">
        <v>42716</v>
      </c>
      <c r="BQ206" s="207" t="n">
        <v>10.9</v>
      </c>
      <c r="BR206" s="208" t="n">
        <v>42716</v>
      </c>
      <c r="BS206" s="207" t="n">
        <v>48.1</v>
      </c>
      <c r="BT206" s="208" t="n">
        <v>42716</v>
      </c>
      <c r="BU206" s="207" t="n">
        <v>21</v>
      </c>
      <c r="BV206" s="208" t="n">
        <v>42716</v>
      </c>
      <c r="BW206" s="207" t="n">
        <v>17.9</v>
      </c>
      <c r="BX206" s="208" t="n">
        <v>42716</v>
      </c>
      <c r="BY206" s="207" t="n">
        <v>7.4898</v>
      </c>
      <c r="BZ206" s="208" t="n">
        <v>42716</v>
      </c>
      <c r="CA206" s="223"/>
      <c r="CB206" s="237"/>
      <c r="CC206" s="199" t="n">
        <v>10.54</v>
      </c>
      <c r="CD206" s="223"/>
      <c r="CE206" s="223"/>
      <c r="CF206" s="223"/>
      <c r="CG206" s="209" t="n">
        <v>5.63694406787073</v>
      </c>
      <c r="CH206" s="223"/>
      <c r="CI206" s="223"/>
      <c r="CJ206" s="223"/>
      <c r="CK206" s="223"/>
      <c r="CL206" s="223"/>
      <c r="CM206" s="223"/>
    </row>
    <row r="207" customFormat="false" ht="13.8" hidden="false" customHeight="false" outlineLevel="0" collapsed="false">
      <c r="A207" s="210" t="s">
        <v>596</v>
      </c>
      <c r="B207" s="199" t="s">
        <v>621</v>
      </c>
      <c r="C207" s="199" t="s">
        <v>717</v>
      </c>
      <c r="D207" s="199" t="n">
        <v>49</v>
      </c>
      <c r="E207" s="119" t="n">
        <v>7</v>
      </c>
      <c r="F207" s="119" t="n">
        <v>36</v>
      </c>
      <c r="K207" s="200"/>
      <c r="L207" s="200"/>
      <c r="M207" s="249" t="n">
        <v>2.91</v>
      </c>
      <c r="N207" s="215" t="n">
        <v>42562</v>
      </c>
      <c r="O207" s="251"/>
      <c r="S207" s="200"/>
      <c r="T207" s="200"/>
      <c r="U207" s="194" t="n">
        <v>6.75</v>
      </c>
      <c r="Y207" s="203"/>
      <c r="Z207" s="200"/>
      <c r="AA207" s="204" t="n">
        <f aca="false">(AC207/AG207)*10000</f>
        <v>72012.5550652596</v>
      </c>
      <c r="AB207" s="200"/>
      <c r="AC207" s="203" t="n">
        <f aca="false">(M207/U207)*(((100-CC207)/100)*((100-CG207)/100))*100</f>
        <v>34.9734565153734</v>
      </c>
      <c r="AD207" s="200"/>
      <c r="AE207" s="203" t="n">
        <f aca="false">(M207/U207)*(((100-CC207)/(100-9))*((100-CG207)/(100-2)))*100</f>
        <v>39.2167038746057</v>
      </c>
      <c r="AF207" s="200"/>
      <c r="AG207" s="244" t="n">
        <v>4.85657764589515</v>
      </c>
      <c r="AM207" s="199" t="s">
        <v>711</v>
      </c>
      <c r="AO207" s="219" t="s">
        <v>711</v>
      </c>
      <c r="AQ207" s="206"/>
      <c r="AR207" s="206"/>
      <c r="BF207" s="199"/>
      <c r="BG207" s="207" t="n">
        <v>1.5884</v>
      </c>
      <c r="BH207" s="208" t="n">
        <v>42716</v>
      </c>
      <c r="BI207" s="199"/>
      <c r="BJ207" s="199"/>
      <c r="BK207" s="199"/>
      <c r="BL207" s="199"/>
      <c r="BM207" s="207" t="n">
        <v>60</v>
      </c>
      <c r="BN207" s="208" t="n">
        <v>42716</v>
      </c>
      <c r="BO207" s="207" t="n">
        <v>18.643</v>
      </c>
      <c r="BP207" s="208" t="n">
        <v>42716</v>
      </c>
      <c r="BQ207" s="207" t="n">
        <v>9.9</v>
      </c>
      <c r="BR207" s="208" t="n">
        <v>42716</v>
      </c>
      <c r="BS207" s="207" t="n">
        <v>49.8</v>
      </c>
      <c r="BT207" s="208" t="n">
        <v>42716</v>
      </c>
      <c r="BU207" s="207" t="n">
        <v>20.4</v>
      </c>
      <c r="BV207" s="208" t="n">
        <v>42716</v>
      </c>
      <c r="BW207" s="207" t="n">
        <v>13.1</v>
      </c>
      <c r="BX207" s="208" t="n">
        <v>42716</v>
      </c>
      <c r="BY207" s="207" t="n">
        <v>7.2831</v>
      </c>
      <c r="BZ207" s="208" t="n">
        <v>42716</v>
      </c>
      <c r="CC207" s="199" t="n">
        <v>10.54</v>
      </c>
      <c r="CG207" s="209" t="n">
        <v>9.31813428153107</v>
      </c>
    </row>
    <row r="208" customFormat="false" ht="13.8" hidden="false" customHeight="false" outlineLevel="0" collapsed="false">
      <c r="A208" s="210" t="s">
        <v>492</v>
      </c>
      <c r="B208" s="199" t="s">
        <v>621</v>
      </c>
      <c r="C208" s="199" t="s">
        <v>717</v>
      </c>
      <c r="D208" s="199" t="n">
        <v>47</v>
      </c>
      <c r="E208" s="119" t="n">
        <v>7</v>
      </c>
      <c r="F208" s="119" t="n">
        <v>37</v>
      </c>
      <c r="K208" s="200"/>
      <c r="L208" s="200"/>
      <c r="M208" s="249" t="n">
        <v>2.27</v>
      </c>
      <c r="N208" s="202" t="n">
        <v>42562</v>
      </c>
      <c r="O208" s="251"/>
      <c r="S208" s="200"/>
      <c r="T208" s="200"/>
      <c r="U208" s="194" t="n">
        <v>6.75</v>
      </c>
      <c r="Y208" s="203"/>
      <c r="Z208" s="200"/>
      <c r="AA208" s="204" t="n">
        <f aca="false">(AC208/AG208)*10000</f>
        <v>63940.0341286814</v>
      </c>
      <c r="AB208" s="200"/>
      <c r="AC208" s="203" t="n">
        <f aca="false">(M208/U208)*(((100-CC208)/100)*((100-CG208)/100))*100</f>
        <v>27.5683480482358</v>
      </c>
      <c r="AD208" s="200"/>
      <c r="AE208" s="203" t="n">
        <f aca="false">(M208/U208)*(((100-CC208)/(100-9))*((100-CG208)/(100-2)))*100</f>
        <v>30.9131509847901</v>
      </c>
      <c r="AF208" s="200"/>
      <c r="AG208" s="244" t="n">
        <v>4.31159420289855</v>
      </c>
      <c r="AM208" s="199" t="s">
        <v>711</v>
      </c>
      <c r="AO208" s="219" t="s">
        <v>711</v>
      </c>
      <c r="AQ208" s="206"/>
      <c r="AR208" s="206"/>
      <c r="BF208" s="199"/>
      <c r="BG208" s="207" t="n">
        <v>0.95834</v>
      </c>
      <c r="BH208" s="208" t="n">
        <v>42716</v>
      </c>
      <c r="BI208" s="199"/>
      <c r="BJ208" s="199"/>
      <c r="BK208" s="199"/>
      <c r="BL208" s="199"/>
      <c r="BM208" s="207" t="n">
        <v>53.1</v>
      </c>
      <c r="BN208" s="208" t="n">
        <v>42716</v>
      </c>
      <c r="BO208" s="207" t="n">
        <v>23.466</v>
      </c>
      <c r="BP208" s="208" t="n">
        <v>42716</v>
      </c>
      <c r="BQ208" s="207" t="n">
        <v>11.1</v>
      </c>
      <c r="BR208" s="208" t="n">
        <v>42716</v>
      </c>
      <c r="BS208" s="207" t="n">
        <v>47</v>
      </c>
      <c r="BT208" s="208" t="n">
        <v>42716</v>
      </c>
      <c r="BU208" s="207" t="n">
        <v>18.3</v>
      </c>
      <c r="BV208" s="208" t="n">
        <v>42716</v>
      </c>
      <c r="BW208" s="207" t="n">
        <v>14.5</v>
      </c>
      <c r="BX208" s="208" t="n">
        <v>42716</v>
      </c>
      <c r="BY208" s="207" t="n">
        <v>6.06</v>
      </c>
      <c r="BZ208" s="208" t="n">
        <v>42716</v>
      </c>
      <c r="CC208" s="199" t="n">
        <v>10.54</v>
      </c>
      <c r="CG208" s="209" t="n">
        <v>8.36534167038857</v>
      </c>
    </row>
    <row r="209" customFormat="false" ht="13.8" hidden="false" customHeight="false" outlineLevel="0" collapsed="false">
      <c r="A209" s="210" t="s">
        <v>556</v>
      </c>
      <c r="B209" s="199" t="s">
        <v>621</v>
      </c>
      <c r="C209" s="199" t="s">
        <v>717</v>
      </c>
      <c r="D209" s="199" t="n">
        <v>87</v>
      </c>
      <c r="E209" s="119" t="n">
        <v>7</v>
      </c>
      <c r="F209" s="119" t="n">
        <v>38</v>
      </c>
      <c r="K209" s="200"/>
      <c r="L209" s="200"/>
      <c r="M209" s="249" t="n">
        <v>2.55</v>
      </c>
      <c r="N209" s="215" t="n">
        <v>42562</v>
      </c>
      <c r="O209" s="251"/>
      <c r="S209" s="200"/>
      <c r="T209" s="200"/>
      <c r="U209" s="194" t="n">
        <v>6.75</v>
      </c>
      <c r="Y209" s="203"/>
      <c r="Z209" s="200"/>
      <c r="AA209" s="204" t="n">
        <f aca="false">(AC209/AG209)*10000</f>
        <v>65132.1182982202</v>
      </c>
      <c r="AB209" s="200"/>
      <c r="AC209" s="203" t="n">
        <f aca="false">(M209/U209)*(((100-CC209)/100)*((100-CG209)/100))*100</f>
        <v>31.2341139896373</v>
      </c>
      <c r="AD209" s="200"/>
      <c r="AE209" s="203" t="n">
        <f aca="false">(M209/U209)*(((100-CC209)/(100-9))*((100-CG209)/(100-2)))*100</f>
        <v>35.0236757004231</v>
      </c>
      <c r="AF209" s="200"/>
      <c r="AG209" s="244" t="n">
        <v>4.79550102249489</v>
      </c>
      <c r="AM209" s="199" t="s">
        <v>711</v>
      </c>
      <c r="AO209" s="219" t="s">
        <v>711</v>
      </c>
      <c r="AQ209" s="206"/>
      <c r="AR209" s="206"/>
      <c r="BF209" s="199"/>
      <c r="BG209" s="207" t="n">
        <v>0.95048</v>
      </c>
      <c r="BH209" s="208" t="n">
        <v>42716</v>
      </c>
      <c r="BI209" s="199"/>
      <c r="BJ209" s="199"/>
      <c r="BK209" s="199"/>
      <c r="BL209" s="199"/>
      <c r="BM209" s="207" t="n">
        <v>59.7</v>
      </c>
      <c r="BN209" s="208" t="n">
        <v>42716</v>
      </c>
      <c r="BO209" s="207" t="n">
        <v>19.16</v>
      </c>
      <c r="BP209" s="208" t="n">
        <v>42716</v>
      </c>
      <c r="BQ209" s="207" t="n">
        <v>10.3</v>
      </c>
      <c r="BR209" s="208" t="n">
        <v>42716</v>
      </c>
      <c r="BS209" s="207" t="n">
        <v>49.7</v>
      </c>
      <c r="BT209" s="208" t="n">
        <v>42716</v>
      </c>
      <c r="BU209" s="207" t="n">
        <v>19.6</v>
      </c>
      <c r="BV209" s="208" t="n">
        <v>42716</v>
      </c>
      <c r="BW209" s="207" t="n">
        <v>15.4</v>
      </c>
      <c r="BX209" s="208" t="n">
        <v>42716</v>
      </c>
      <c r="BY209" s="207" t="n">
        <v>6.0947</v>
      </c>
      <c r="BZ209" s="208" t="n">
        <v>42716</v>
      </c>
      <c r="CC209" s="199" t="n">
        <v>10.54</v>
      </c>
      <c r="CG209" s="209" t="n">
        <v>7.58044150302608</v>
      </c>
    </row>
    <row r="210" customFormat="false" ht="13.8" hidden="false" customHeight="false" outlineLevel="0" collapsed="false">
      <c r="A210" s="210" t="s">
        <v>536</v>
      </c>
      <c r="B210" s="199" t="s">
        <v>621</v>
      </c>
      <c r="C210" s="199" t="s">
        <v>717</v>
      </c>
      <c r="D210" s="199" t="n">
        <v>14</v>
      </c>
      <c r="E210" s="119" t="n">
        <v>7</v>
      </c>
      <c r="F210" s="119" t="n">
        <v>39</v>
      </c>
      <c r="K210" s="200"/>
      <c r="L210" s="200"/>
      <c r="M210" s="249" t="n">
        <v>3.02</v>
      </c>
      <c r="N210" s="202" t="n">
        <v>42562</v>
      </c>
      <c r="O210" s="251"/>
      <c r="S210" s="200"/>
      <c r="T210" s="200"/>
      <c r="U210" s="194" t="n">
        <v>6.75</v>
      </c>
      <c r="Y210" s="203"/>
      <c r="Z210" s="200"/>
      <c r="AA210" s="204" t="n">
        <f aca="false">(AC210/AG210)*10000</f>
        <v>77862.7672031468</v>
      </c>
      <c r="AB210" s="200"/>
      <c r="AC210" s="203" t="n">
        <f aca="false">(M210/U210)*(((100-CC210)/100)*((100-CG210)/100))*100</f>
        <v>34.7912924349882</v>
      </c>
      <c r="AD210" s="200"/>
      <c r="AE210" s="203" t="n">
        <f aca="false">(M210/U210)*(((100-CC210)/(100-9))*((100-CG210)/(100-2)))*100</f>
        <v>39.0124382540796</v>
      </c>
      <c r="AF210" s="200"/>
      <c r="AG210" s="244" t="n">
        <v>4.46828358208955</v>
      </c>
      <c r="AM210" s="199" t="s">
        <v>711</v>
      </c>
      <c r="AO210" s="219" t="s">
        <v>711</v>
      </c>
      <c r="AQ210" s="206"/>
      <c r="AR210" s="206"/>
      <c r="BF210" s="199"/>
      <c r="BG210" s="207" t="n">
        <v>12.14</v>
      </c>
      <c r="BH210" s="208" t="n">
        <v>42716</v>
      </c>
      <c r="BI210" s="199"/>
      <c r="BJ210" s="199"/>
      <c r="BK210" s="199"/>
      <c r="BL210" s="199"/>
      <c r="BM210" s="207" t="n">
        <v>66.8</v>
      </c>
      <c r="BN210" s="208" t="n">
        <v>42716</v>
      </c>
      <c r="BO210" s="207" t="n">
        <v>18.769</v>
      </c>
      <c r="BP210" s="208" t="n">
        <v>42716</v>
      </c>
      <c r="BQ210" s="207" t="n">
        <v>8.1</v>
      </c>
      <c r="BR210" s="208" t="n">
        <v>42716</v>
      </c>
      <c r="BS210" s="207" t="n">
        <v>53.3</v>
      </c>
      <c r="BT210" s="208" t="n">
        <v>42716</v>
      </c>
      <c r="BU210" s="207" t="n">
        <v>18.1</v>
      </c>
      <c r="BV210" s="208" t="n">
        <v>42716</v>
      </c>
      <c r="BW210" s="207" t="n">
        <v>17.5</v>
      </c>
      <c r="BX210" s="208" t="n">
        <v>42716</v>
      </c>
      <c r="BY210" s="207" t="n">
        <v>5.8862</v>
      </c>
      <c r="BZ210" s="208" t="n">
        <v>42716</v>
      </c>
      <c r="CC210" s="199" t="n">
        <v>10.54</v>
      </c>
      <c r="CG210" s="209" t="n">
        <v>13.0762411347518</v>
      </c>
    </row>
    <row r="211" customFormat="false" ht="13.8" hidden="false" customHeight="false" outlineLevel="0" collapsed="false">
      <c r="A211" s="210" t="s">
        <v>512</v>
      </c>
      <c r="B211" s="199" t="s">
        <v>621</v>
      </c>
      <c r="C211" s="199" t="s">
        <v>717</v>
      </c>
      <c r="D211" s="199" t="n">
        <v>61</v>
      </c>
      <c r="E211" s="119" t="n">
        <v>7</v>
      </c>
      <c r="F211" s="119" t="n">
        <v>40</v>
      </c>
      <c r="K211" s="200"/>
      <c r="L211" s="200"/>
      <c r="M211" s="249" t="n">
        <v>2.2</v>
      </c>
      <c r="N211" s="215" t="n">
        <v>42562</v>
      </c>
      <c r="O211" s="251"/>
      <c r="S211" s="200"/>
      <c r="T211" s="200"/>
      <c r="U211" s="194" t="n">
        <v>6.75</v>
      </c>
      <c r="Y211" s="203"/>
      <c r="Z211" s="200"/>
      <c r="AA211" s="204" t="n">
        <f aca="false">(AC211/AG211)*10000</f>
        <v>48503.8767127457</v>
      </c>
      <c r="AB211" s="200"/>
      <c r="AC211" s="203" t="n">
        <f aca="false">(M211/U211)*(((100-CC211)/100)*((100-CG211)/100))*100</f>
        <v>27.3176461395712</v>
      </c>
      <c r="AD211" s="200"/>
      <c r="AE211" s="203" t="n">
        <f aca="false">(M211/U211)*(((100-CC211)/(100-9))*((100-CG211)/(100-2)))*100</f>
        <v>30.6320320022104</v>
      </c>
      <c r="AF211" s="200"/>
      <c r="AG211" s="244" t="n">
        <v>5.63205417607224</v>
      </c>
      <c r="AM211" s="199" t="s">
        <v>711</v>
      </c>
      <c r="AO211" s="219" t="s">
        <v>711</v>
      </c>
      <c r="AQ211" s="206"/>
      <c r="AR211" s="206"/>
      <c r="BF211" s="199"/>
      <c r="BG211" s="207" t="n">
        <v>1.0715</v>
      </c>
      <c r="BH211" s="208" t="n">
        <v>42716</v>
      </c>
      <c r="BI211" s="199"/>
      <c r="BJ211" s="199"/>
      <c r="BK211" s="199"/>
      <c r="BL211" s="199"/>
      <c r="BM211" s="207" t="n">
        <v>63.8</v>
      </c>
      <c r="BN211" s="208" t="n">
        <v>42716</v>
      </c>
      <c r="BO211" s="207" t="n">
        <v>19.989</v>
      </c>
      <c r="BP211" s="208" t="n">
        <v>42716</v>
      </c>
      <c r="BQ211" s="207" t="n">
        <v>8.5</v>
      </c>
      <c r="BR211" s="208" t="n">
        <v>42716</v>
      </c>
      <c r="BS211" s="207" t="n">
        <v>47.5</v>
      </c>
      <c r="BT211" s="208" t="n">
        <v>42716</v>
      </c>
      <c r="BU211" s="207" t="n">
        <v>20.3</v>
      </c>
      <c r="BV211" s="208" t="n">
        <v>42716</v>
      </c>
      <c r="BW211" s="207" t="n">
        <v>18.4</v>
      </c>
      <c r="BX211" s="208" t="n">
        <v>42716</v>
      </c>
      <c r="BY211" s="207" t="n">
        <v>6.3465</v>
      </c>
      <c r="BZ211" s="208" t="n">
        <v>42716</v>
      </c>
      <c r="CC211" s="199" t="n">
        <v>10.54</v>
      </c>
      <c r="CG211" s="209" t="n">
        <v>6.30951799580017</v>
      </c>
    </row>
    <row r="212" s="233" customFormat="true" ht="13.8" hidden="false" customHeight="false" outlineLevel="0" collapsed="false">
      <c r="A212" s="222" t="s">
        <v>714</v>
      </c>
      <c r="B212" s="223" t="s">
        <v>621</v>
      </c>
      <c r="C212" s="223" t="s">
        <v>717</v>
      </c>
      <c r="D212" s="223" t="n">
        <v>46</v>
      </c>
      <c r="E212" s="224" t="n">
        <v>8</v>
      </c>
      <c r="F212" s="224" t="n">
        <v>35</v>
      </c>
      <c r="G212" s="224"/>
      <c r="H212" s="224"/>
      <c r="I212" s="223"/>
      <c r="J212" s="225"/>
      <c r="K212" s="226"/>
      <c r="L212" s="226"/>
      <c r="M212" s="252" t="n">
        <v>2.68</v>
      </c>
      <c r="N212" s="228" t="n">
        <v>42562</v>
      </c>
      <c r="O212" s="253"/>
      <c r="P212" s="223"/>
      <c r="Q212" s="223"/>
      <c r="R212" s="229"/>
      <c r="S212" s="226"/>
      <c r="T212" s="226"/>
      <c r="U212" s="223" t="n">
        <v>6.75</v>
      </c>
      <c r="V212" s="223"/>
      <c r="W212" s="223"/>
      <c r="X212" s="223"/>
      <c r="Y212" s="230"/>
      <c r="Z212" s="226"/>
      <c r="AA212" s="231" t="n">
        <f aca="false">(AC212/AG212)*10000</f>
        <v>77906.2649221016</v>
      </c>
      <c r="AB212" s="226"/>
      <c r="AC212" s="230" t="n">
        <f aca="false">(M212/U212)*(((100-CC212)/100)*((100-CG212)/100))*100</f>
        <v>33.0387825062316</v>
      </c>
      <c r="AD212" s="226"/>
      <c r="AE212" s="230" t="n">
        <f aca="false">(M212/U212)*(((100-CC212)/(100-9))*((100-CG212)/(100-2)))*100</f>
        <v>37.0473004106656</v>
      </c>
      <c r="AF212" s="226"/>
      <c r="AG212" s="247" t="n">
        <v>4.24083769633508</v>
      </c>
      <c r="AH212" s="223"/>
      <c r="AI212" s="223"/>
      <c r="AJ212" s="223"/>
      <c r="AK212" s="223"/>
      <c r="AL212" s="223"/>
      <c r="AM212" s="223" t="s">
        <v>711</v>
      </c>
      <c r="AN212" s="223"/>
      <c r="AO212" s="255" t="s">
        <v>711</v>
      </c>
      <c r="AP212" s="223"/>
      <c r="AQ212" s="234"/>
      <c r="AR212" s="234"/>
      <c r="AS212" s="223"/>
      <c r="AT212" s="223"/>
      <c r="AU212" s="223"/>
      <c r="AV212" s="223"/>
      <c r="AW212" s="223"/>
      <c r="AX212" s="223"/>
      <c r="AY212" s="223"/>
      <c r="AZ212" s="223"/>
      <c r="BA212" s="223"/>
      <c r="BB212" s="223"/>
      <c r="BC212" s="223"/>
      <c r="BD212" s="223"/>
      <c r="BE212" s="223"/>
      <c r="BF212" s="223"/>
      <c r="BG212" s="235" t="n">
        <v>1.0587</v>
      </c>
      <c r="BH212" s="236" t="n">
        <v>42716</v>
      </c>
      <c r="BI212" s="223"/>
      <c r="BJ212" s="223"/>
      <c r="BK212" s="223"/>
      <c r="BL212" s="223"/>
      <c r="BM212" s="235" t="n">
        <v>63.7</v>
      </c>
      <c r="BN212" s="236" t="n">
        <v>42716</v>
      </c>
      <c r="BO212" s="235" t="n">
        <v>19.958</v>
      </c>
      <c r="BP212" s="236" t="n">
        <v>42716</v>
      </c>
      <c r="BQ212" s="235" t="n">
        <v>13</v>
      </c>
      <c r="BR212" s="236" t="n">
        <v>42716</v>
      </c>
      <c r="BS212" s="235" t="n">
        <v>50.5</v>
      </c>
      <c r="BT212" s="236" t="n">
        <v>42716</v>
      </c>
      <c r="BU212" s="235" t="n">
        <v>18.8</v>
      </c>
      <c r="BV212" s="236" t="n">
        <v>42716</v>
      </c>
      <c r="BW212" s="235" t="n">
        <v>10.6</v>
      </c>
      <c r="BX212" s="236" t="n">
        <v>42716</v>
      </c>
      <c r="BY212" s="235" t="n">
        <v>7.2964</v>
      </c>
      <c r="BZ212" s="236" t="n">
        <v>42716</v>
      </c>
      <c r="CA212" s="223"/>
      <c r="CB212" s="237"/>
      <c r="CC212" s="223" t="n">
        <v>10.54</v>
      </c>
      <c r="CD212" s="223"/>
      <c r="CE212" s="223"/>
      <c r="CF212" s="223"/>
      <c r="CG212" s="238" t="n">
        <v>6.98261629600854</v>
      </c>
      <c r="CH212" s="223"/>
      <c r="CI212" s="223"/>
      <c r="CJ212" s="223"/>
      <c r="CK212" s="223"/>
      <c r="CL212" s="223"/>
      <c r="CM212" s="223"/>
    </row>
    <row r="213" customFormat="false" ht="13.8" hidden="false" customHeight="false" outlineLevel="0" collapsed="false">
      <c r="A213" s="210" t="s">
        <v>490</v>
      </c>
      <c r="B213" s="199" t="s">
        <v>621</v>
      </c>
      <c r="C213" s="199" t="s">
        <v>717</v>
      </c>
      <c r="D213" s="199" t="n">
        <v>95</v>
      </c>
      <c r="E213" s="119" t="n">
        <v>8</v>
      </c>
      <c r="F213" s="119" t="n">
        <v>36</v>
      </c>
      <c r="K213" s="200"/>
      <c r="L213" s="200"/>
      <c r="M213" s="249" t="n">
        <v>2.33</v>
      </c>
      <c r="N213" s="215" t="n">
        <v>42562</v>
      </c>
      <c r="O213" s="251"/>
      <c r="S213" s="200"/>
      <c r="T213" s="200"/>
      <c r="U213" s="194" t="n">
        <v>6.75</v>
      </c>
      <c r="Y213" s="203"/>
      <c r="Z213" s="200"/>
      <c r="AA213" s="204" t="n">
        <f aca="false">(AC213/AG213)*10000</f>
        <v>71267.9618668479</v>
      </c>
      <c r="AB213" s="200"/>
      <c r="AC213" s="203" t="n">
        <f aca="false">(M213/U213)*(((100-CC213)/100)*((100-CG213)/100))*100</f>
        <v>28.6156228966634</v>
      </c>
      <c r="AD213" s="200"/>
      <c r="AE213" s="203" t="n">
        <f aca="false">(M213/U213)*(((100-CC213)/(100-9))*((100-CG213)/(100-2)))*100</f>
        <v>32.0874892315131</v>
      </c>
      <c r="AF213" s="200"/>
      <c r="AG213" s="244" t="n">
        <v>4.01521555367709</v>
      </c>
      <c r="AM213" s="199" t="s">
        <v>711</v>
      </c>
      <c r="AO213" s="219" t="s">
        <v>711</v>
      </c>
      <c r="AQ213" s="206"/>
      <c r="AR213" s="206"/>
      <c r="BF213" s="199"/>
      <c r="BG213" s="207" t="n">
        <v>-0.74504</v>
      </c>
      <c r="BH213" s="208" t="n">
        <v>42716</v>
      </c>
      <c r="BI213" s="199"/>
      <c r="BJ213" s="199"/>
      <c r="BK213" s="199"/>
      <c r="BL213" s="199"/>
      <c r="BM213" s="207" t="n">
        <v>55.5</v>
      </c>
      <c r="BN213" s="208" t="n">
        <v>42716</v>
      </c>
      <c r="BO213" s="207" t="n">
        <v>21.404</v>
      </c>
      <c r="BP213" s="208" t="n">
        <v>42716</v>
      </c>
      <c r="BQ213" s="207" t="n">
        <v>9.9</v>
      </c>
      <c r="BR213" s="208" t="n">
        <v>42716</v>
      </c>
      <c r="BS213" s="207" t="n">
        <v>47.9</v>
      </c>
      <c r="BT213" s="208" t="n">
        <v>42716</v>
      </c>
      <c r="BU213" s="207" t="n">
        <v>18.3</v>
      </c>
      <c r="BV213" s="208" t="n">
        <v>42716</v>
      </c>
      <c r="BW213" s="207" t="n">
        <v>15</v>
      </c>
      <c r="BX213" s="208" t="n">
        <v>42716</v>
      </c>
      <c r="BY213" s="207" t="n">
        <v>7.1356</v>
      </c>
      <c r="BZ213" s="208" t="n">
        <v>42716</v>
      </c>
      <c r="CC213" s="199" t="n">
        <v>10.54</v>
      </c>
      <c r="CG213" s="209" t="n">
        <v>7.33362763491888</v>
      </c>
    </row>
    <row r="214" customFormat="false" ht="13.8" hidden="false" customHeight="false" outlineLevel="0" collapsed="false">
      <c r="A214" s="210" t="s">
        <v>560</v>
      </c>
      <c r="B214" s="199" t="s">
        <v>621</v>
      </c>
      <c r="C214" s="199" t="s">
        <v>717</v>
      </c>
      <c r="D214" s="199" t="n">
        <v>50</v>
      </c>
      <c r="E214" s="119" t="n">
        <v>8</v>
      </c>
      <c r="F214" s="119" t="n">
        <v>37</v>
      </c>
      <c r="K214" s="200"/>
      <c r="L214" s="200"/>
      <c r="M214" s="249" t="n">
        <v>3.62</v>
      </c>
      <c r="N214" s="202" t="n">
        <v>42562</v>
      </c>
      <c r="O214" s="251"/>
      <c r="S214" s="200"/>
      <c r="T214" s="200"/>
      <c r="U214" s="194" t="n">
        <v>6.75</v>
      </c>
      <c r="Y214" s="203"/>
      <c r="Z214" s="200"/>
      <c r="AA214" s="204" t="n">
        <f aca="false">(AC214/AG214)*10000</f>
        <v>80150.1602609279</v>
      </c>
      <c r="AB214" s="200"/>
      <c r="AC214" s="203" t="n">
        <f aca="false">(M214/U214)*(((100-CC214)/100)*((100-CG214)/100))*100</f>
        <v>44.1379914800962</v>
      </c>
      <c r="AD214" s="200"/>
      <c r="AE214" s="203" t="n">
        <f aca="false">(M214/U214)*(((100-CC214)/(100-9))*((100-CG214)/(100-2)))*100</f>
        <v>49.4931503477195</v>
      </c>
      <c r="AF214" s="200"/>
      <c r="AG214" s="244" t="n">
        <v>5.50691244239631</v>
      </c>
      <c r="AM214" s="199" t="s">
        <v>711</v>
      </c>
      <c r="AO214" s="219" t="s">
        <v>711</v>
      </c>
      <c r="AQ214" s="206"/>
      <c r="AR214" s="206"/>
      <c r="BF214" s="199"/>
      <c r="BG214" s="207" t="n">
        <v>1.7102</v>
      </c>
      <c r="BH214" s="208" t="n">
        <v>42716</v>
      </c>
      <c r="BI214" s="199"/>
      <c r="BJ214" s="199"/>
      <c r="BK214" s="199"/>
      <c r="BL214" s="199"/>
      <c r="BM214" s="207" t="n">
        <v>57</v>
      </c>
      <c r="BN214" s="208" t="n">
        <v>42716</v>
      </c>
      <c r="BO214" s="207" t="n">
        <v>21.371</v>
      </c>
      <c r="BP214" s="208" t="n">
        <v>42716</v>
      </c>
      <c r="BQ214" s="207" t="n">
        <v>10.3</v>
      </c>
      <c r="BR214" s="208" t="n">
        <v>42716</v>
      </c>
      <c r="BS214" s="207" t="n">
        <v>50.1</v>
      </c>
      <c r="BT214" s="208" t="n">
        <v>42716</v>
      </c>
      <c r="BU214" s="207" t="n">
        <v>17.5</v>
      </c>
      <c r="BV214" s="208" t="n">
        <v>42716</v>
      </c>
      <c r="BW214" s="207" t="n">
        <v>16.1</v>
      </c>
      <c r="BX214" s="208" t="n">
        <v>42716</v>
      </c>
      <c r="BY214" s="207" t="n">
        <v>6.0919</v>
      </c>
      <c r="BZ214" s="208" t="n">
        <v>42716</v>
      </c>
      <c r="CC214" s="199" t="n">
        <v>10.54</v>
      </c>
      <c r="CG214" s="209" t="n">
        <v>8.00189643365117</v>
      </c>
    </row>
    <row r="215" customFormat="false" ht="13.8" hidden="false" customHeight="false" outlineLevel="0" collapsed="false">
      <c r="A215" s="210" t="s">
        <v>524</v>
      </c>
      <c r="B215" s="199" t="s">
        <v>621</v>
      </c>
      <c r="C215" s="199" t="s">
        <v>717</v>
      </c>
      <c r="D215" s="199" t="n">
        <v>82</v>
      </c>
      <c r="E215" s="119" t="n">
        <v>8</v>
      </c>
      <c r="F215" s="119" t="n">
        <v>38</v>
      </c>
      <c r="K215" s="200"/>
      <c r="L215" s="200"/>
      <c r="M215" s="249" t="n">
        <v>1.77</v>
      </c>
      <c r="N215" s="215" t="n">
        <v>42562</v>
      </c>
      <c r="O215" s="251"/>
      <c r="S215" s="200"/>
      <c r="T215" s="200"/>
      <c r="U215" s="194" t="n">
        <v>6.75</v>
      </c>
      <c r="Y215" s="203"/>
      <c r="Z215" s="200"/>
      <c r="AA215" s="204" t="n">
        <f aca="false">(AC215/AG215)*10000</f>
        <v>47604.8394254872</v>
      </c>
      <c r="AB215" s="200"/>
      <c r="AC215" s="203" t="n">
        <f aca="false">(M215/U215)*(((100-CC215)/100)*((100-CG215)/100))*100</f>
        <v>21.6791991749871</v>
      </c>
      <c r="AD215" s="200"/>
      <c r="AE215" s="203" t="n">
        <f aca="false">(M215/U215)*(((100-CC215)/(100-9))*((100-CG215)/(100-2)))*100</f>
        <v>24.3094855068257</v>
      </c>
      <c r="AF215" s="200"/>
      <c r="AG215" s="244" t="n">
        <v>4.55399061032864</v>
      </c>
      <c r="AM215" s="199" t="s">
        <v>711</v>
      </c>
      <c r="AO215" s="219" t="s">
        <v>711</v>
      </c>
      <c r="AQ215" s="206"/>
      <c r="AR215" s="206"/>
      <c r="BF215" s="199"/>
      <c r="BG215" s="207" t="n">
        <v>3.2863</v>
      </c>
      <c r="BH215" s="208" t="n">
        <v>42716</v>
      </c>
      <c r="BI215" s="199"/>
      <c r="BJ215" s="199"/>
      <c r="BK215" s="199"/>
      <c r="BL215" s="199"/>
      <c r="BM215" s="207" t="n">
        <v>64.8</v>
      </c>
      <c r="BN215" s="208" t="n">
        <v>42716</v>
      </c>
      <c r="BO215" s="207" t="n">
        <v>20.835</v>
      </c>
      <c r="BP215" s="208" t="n">
        <v>42716</v>
      </c>
      <c r="BQ215" s="207" t="n">
        <v>10.5</v>
      </c>
      <c r="BR215" s="208" t="n">
        <v>42716</v>
      </c>
      <c r="BS215" s="207" t="n">
        <v>47.7</v>
      </c>
      <c r="BT215" s="208" t="n">
        <v>42716</v>
      </c>
      <c r="BU215" s="207" t="n">
        <v>22.4</v>
      </c>
      <c r="BV215" s="208" t="n">
        <v>42716</v>
      </c>
      <c r="BW215" s="207" t="n">
        <v>10.3</v>
      </c>
      <c r="BX215" s="208" t="n">
        <v>42716</v>
      </c>
      <c r="BY215" s="207" t="n">
        <v>6.4772</v>
      </c>
      <c r="BZ215" s="208" t="n">
        <v>42716</v>
      </c>
      <c r="CC215" s="199" t="n">
        <v>10.54</v>
      </c>
      <c r="CG215" s="209" t="n">
        <v>7.58449350771106</v>
      </c>
    </row>
    <row r="216" customFormat="false" ht="13.8" hidden="false" customHeight="false" outlineLevel="0" collapsed="false">
      <c r="A216" s="210" t="s">
        <v>522</v>
      </c>
      <c r="B216" s="199" t="s">
        <v>621</v>
      </c>
      <c r="C216" s="199" t="s">
        <v>717</v>
      </c>
      <c r="D216" s="199" t="n">
        <v>39</v>
      </c>
      <c r="E216" s="119" t="n">
        <v>8</v>
      </c>
      <c r="F216" s="119" t="n">
        <v>39</v>
      </c>
      <c r="K216" s="200"/>
      <c r="L216" s="200"/>
      <c r="M216" s="249" t="n">
        <v>2.89</v>
      </c>
      <c r="N216" s="202" t="n">
        <v>42562</v>
      </c>
      <c r="O216" s="251"/>
      <c r="S216" s="200"/>
      <c r="T216" s="200"/>
      <c r="U216" s="194" t="n">
        <v>6.75</v>
      </c>
      <c r="Y216" s="203"/>
      <c r="Z216" s="200"/>
      <c r="AA216" s="204" t="n">
        <f aca="false">(AC216/AG216)*10000</f>
        <v>66579.1025012253</v>
      </c>
      <c r="AB216" s="200"/>
      <c r="AC216" s="203" t="n">
        <f aca="false">(M216/U216)*(((100-CC216)/100)*((100-CG216)/100))*100</f>
        <v>35.7216645839907</v>
      </c>
      <c r="AD216" s="200"/>
      <c r="AE216" s="203" t="n">
        <f aca="false">(M216/U216)*(((100-CC216)/(100-9))*((100-CG216)/(100-2)))*100</f>
        <v>40.0556902713509</v>
      </c>
      <c r="AF216" s="200"/>
      <c r="AG216" s="244" t="n">
        <v>5.36529680365297</v>
      </c>
      <c r="AM216" s="199" t="s">
        <v>711</v>
      </c>
      <c r="AO216" s="219" t="s">
        <v>711</v>
      </c>
      <c r="AQ216" s="206"/>
      <c r="AR216" s="206"/>
      <c r="BF216" s="199"/>
      <c r="BG216" s="207" t="n">
        <v>5.7064</v>
      </c>
      <c r="BH216" s="208" t="n">
        <v>42716</v>
      </c>
      <c r="BI216" s="199"/>
      <c r="BJ216" s="199"/>
      <c r="BK216" s="199"/>
      <c r="BL216" s="199"/>
      <c r="BM216" s="207" t="n">
        <v>61.1</v>
      </c>
      <c r="BN216" s="208" t="n">
        <v>42716</v>
      </c>
      <c r="BO216" s="207" t="n">
        <v>20.002</v>
      </c>
      <c r="BP216" s="208" t="n">
        <v>42716</v>
      </c>
      <c r="BQ216" s="207" t="n">
        <v>8.7</v>
      </c>
      <c r="BR216" s="208" t="n">
        <v>42716</v>
      </c>
      <c r="BS216" s="207" t="n">
        <v>49.2</v>
      </c>
      <c r="BT216" s="208" t="n">
        <v>42716</v>
      </c>
      <c r="BU216" s="207" t="n">
        <v>21.4</v>
      </c>
      <c r="BV216" s="208" t="n">
        <v>42716</v>
      </c>
      <c r="BW216" s="207" t="n">
        <v>22.2</v>
      </c>
      <c r="BX216" s="208" t="n">
        <v>42716</v>
      </c>
      <c r="BY216" s="207" t="n">
        <v>6.3519</v>
      </c>
      <c r="BZ216" s="208" t="n">
        <v>42716</v>
      </c>
      <c r="CC216" s="199" t="n">
        <v>10.54</v>
      </c>
      <c r="CG216" s="209" t="n">
        <v>6.73714105396023</v>
      </c>
    </row>
    <row r="217" customFormat="false" ht="13.8" hidden="false" customHeight="false" outlineLevel="0" collapsed="false">
      <c r="A217" s="210" t="s">
        <v>610</v>
      </c>
      <c r="B217" s="199" t="s">
        <v>621</v>
      </c>
      <c r="C217" s="199" t="s">
        <v>717</v>
      </c>
      <c r="D217" s="199" t="n">
        <v>40</v>
      </c>
      <c r="E217" s="119" t="n">
        <v>8</v>
      </c>
      <c r="F217" s="119" t="n">
        <v>40</v>
      </c>
      <c r="K217" s="200"/>
      <c r="L217" s="200"/>
      <c r="M217" s="249" t="n">
        <v>3.53</v>
      </c>
      <c r="N217" s="215" t="n">
        <v>42562</v>
      </c>
      <c r="O217" s="251"/>
      <c r="S217" s="200"/>
      <c r="T217" s="200"/>
      <c r="U217" s="194" t="n">
        <v>6.75</v>
      </c>
      <c r="Y217" s="203"/>
      <c r="Z217" s="200"/>
      <c r="AA217" s="204" t="n">
        <f aca="false">(AC217/AG217)*10000</f>
        <v>82585.3690401423</v>
      </c>
      <c r="AB217" s="200"/>
      <c r="AC217" s="203" t="n">
        <f aca="false">(M217/U217)*(((100-CC217)/100)*((100-CG217)/100))*100</f>
        <v>43.0450400111297</v>
      </c>
      <c r="AD217" s="200"/>
      <c r="AE217" s="203" t="n">
        <f aca="false">(M217/U217)*(((100-CC217)/(100-9))*((100-CG217)/(100-2)))*100</f>
        <v>48.267593643339</v>
      </c>
      <c r="AF217" s="200"/>
      <c r="AG217" s="244" t="n">
        <v>5.21218715995647</v>
      </c>
      <c r="AM217" s="199" t="s">
        <v>711</v>
      </c>
      <c r="AO217" s="219" t="s">
        <v>711</v>
      </c>
      <c r="AQ217" s="206"/>
      <c r="AR217" s="206"/>
      <c r="BF217" s="199"/>
      <c r="BG217" s="207" t="n">
        <v>7.5322</v>
      </c>
      <c r="BH217" s="208" t="n">
        <v>42716</v>
      </c>
      <c r="BI217" s="199"/>
      <c r="BJ217" s="199"/>
      <c r="BK217" s="199"/>
      <c r="BL217" s="199"/>
      <c r="BM217" s="207" t="n">
        <v>60.9</v>
      </c>
      <c r="BN217" s="208" t="n">
        <v>42716</v>
      </c>
      <c r="BO217" s="207" t="n">
        <v>19.877</v>
      </c>
      <c r="BP217" s="208" t="n">
        <v>42716</v>
      </c>
      <c r="BQ217" s="207" t="n">
        <v>8.6</v>
      </c>
      <c r="BR217" s="208" t="n">
        <v>42716</v>
      </c>
      <c r="BS217" s="207" t="n">
        <v>50.5</v>
      </c>
      <c r="BT217" s="208" t="n">
        <v>42716</v>
      </c>
      <c r="BU217" s="207" t="n">
        <v>17.7</v>
      </c>
      <c r="BV217" s="208" t="n">
        <v>42716</v>
      </c>
      <c r="BW217" s="207" t="n">
        <v>18.4</v>
      </c>
      <c r="BX217" s="208" t="n">
        <v>42716</v>
      </c>
      <c r="BY217" s="207" t="n">
        <v>5.7287</v>
      </c>
      <c r="BZ217" s="208" t="n">
        <v>42716</v>
      </c>
      <c r="CC217" s="199" t="n">
        <v>10.54</v>
      </c>
      <c r="CG217" s="209" t="n">
        <v>7.99248747913188</v>
      </c>
    </row>
    <row r="218" customFormat="false" ht="13.8" hidden="false" customHeight="false" outlineLevel="0" collapsed="false">
      <c r="A218" s="210" t="s">
        <v>444</v>
      </c>
      <c r="B218" s="199" t="s">
        <v>621</v>
      </c>
      <c r="C218" s="199" t="s">
        <v>717</v>
      </c>
      <c r="D218" s="199" t="n">
        <v>64</v>
      </c>
      <c r="E218" s="119" t="n">
        <v>9</v>
      </c>
      <c r="F218" s="119" t="n">
        <v>35</v>
      </c>
      <c r="K218" s="200"/>
      <c r="L218" s="200"/>
      <c r="M218" s="249" t="n">
        <v>2.76</v>
      </c>
      <c r="N218" s="202" t="n">
        <v>42562</v>
      </c>
      <c r="O218" s="251"/>
      <c r="S218" s="200"/>
      <c r="T218" s="200"/>
      <c r="U218" s="194" t="n">
        <v>6.75</v>
      </c>
      <c r="Y218" s="203"/>
      <c r="Z218" s="200"/>
      <c r="AA218" s="204" t="n">
        <f aca="false">(AC218/AG218)*10000</f>
        <v>67709.2146399442</v>
      </c>
      <c r="AB218" s="200"/>
      <c r="AC218" s="203" t="n">
        <f aca="false">(M218/U218)*(((100-CC218)/100)*((100-CG218)/100))*100</f>
        <v>34.3213198280947</v>
      </c>
      <c r="AD218" s="200"/>
      <c r="AE218" s="203" t="n">
        <f aca="false">(M218/U218)*(((100-CC218)/(100-9))*((100-CG218)/(100-2)))*100</f>
        <v>38.4854449743157</v>
      </c>
      <c r="AF218" s="200"/>
      <c r="AG218" s="244" t="n">
        <v>5.06892895015907</v>
      </c>
      <c r="AM218" s="199" t="s">
        <v>711</v>
      </c>
      <c r="AO218" s="219" t="s">
        <v>711</v>
      </c>
      <c r="AQ218" s="206"/>
      <c r="AR218" s="206"/>
      <c r="BF218" s="199"/>
      <c r="BG218" s="207" t="n">
        <v>-1.0114</v>
      </c>
      <c r="BH218" s="208" t="n">
        <v>42716</v>
      </c>
      <c r="BI218" s="199"/>
      <c r="BJ218" s="199"/>
      <c r="BK218" s="199"/>
      <c r="BL218" s="199"/>
      <c r="BM218" s="207" t="n">
        <v>64.6</v>
      </c>
      <c r="BN218" s="208" t="n">
        <v>42716</v>
      </c>
      <c r="BO218" s="207" t="n">
        <v>19.771</v>
      </c>
      <c r="BP218" s="208" t="n">
        <v>42716</v>
      </c>
      <c r="BQ218" s="207" t="n">
        <v>8.8</v>
      </c>
      <c r="BR218" s="208" t="n">
        <v>42716</v>
      </c>
      <c r="BS218" s="207" t="n">
        <v>51.3</v>
      </c>
      <c r="BT218" s="208" t="n">
        <v>42716</v>
      </c>
      <c r="BU218" s="207" t="n">
        <v>18.5</v>
      </c>
      <c r="BV218" s="208" t="n">
        <v>42716</v>
      </c>
      <c r="BW218" s="207" t="n">
        <v>16.2</v>
      </c>
      <c r="BX218" s="208" t="n">
        <v>42716</v>
      </c>
      <c r="BY218" s="207" t="n">
        <v>7.1115</v>
      </c>
      <c r="BZ218" s="208" t="n">
        <v>42716</v>
      </c>
      <c r="CC218" s="199" t="n">
        <v>10.54</v>
      </c>
      <c r="CG218" s="209" t="n">
        <v>6.17257942192635</v>
      </c>
    </row>
    <row r="219" customFormat="false" ht="13.8" hidden="false" customHeight="false" outlineLevel="0" collapsed="false">
      <c r="A219" s="210" t="s">
        <v>484</v>
      </c>
      <c r="B219" s="199" t="s">
        <v>621</v>
      </c>
      <c r="C219" s="199" t="s">
        <v>717</v>
      </c>
      <c r="D219" s="199" t="n">
        <v>19</v>
      </c>
      <c r="E219" s="119" t="n">
        <v>9</v>
      </c>
      <c r="F219" s="119" t="n">
        <v>36</v>
      </c>
      <c r="G219" s="224"/>
      <c r="H219" s="224"/>
      <c r="I219" s="223"/>
      <c r="J219" s="225"/>
      <c r="K219" s="226"/>
      <c r="L219" s="226"/>
      <c r="M219" s="249" t="n">
        <v>2.66</v>
      </c>
      <c r="N219" s="215" t="n">
        <v>42562</v>
      </c>
      <c r="O219" s="251"/>
      <c r="P219" s="223"/>
      <c r="Q219" s="223"/>
      <c r="R219" s="229"/>
      <c r="S219" s="226"/>
      <c r="T219" s="226"/>
      <c r="U219" s="194" t="n">
        <v>6.75</v>
      </c>
      <c r="V219" s="223"/>
      <c r="W219" s="223"/>
      <c r="X219" s="223"/>
      <c r="Y219" s="230"/>
      <c r="Z219" s="226"/>
      <c r="AA219" s="204" t="n">
        <f aca="false">(AC219/AG219)*10000</f>
        <v>73051.8680555282</v>
      </c>
      <c r="AB219" s="226"/>
      <c r="AC219" s="203" t="n">
        <f aca="false">(M219/U219)*(((100-CC219)/100)*((100-CG219)/100))*100</f>
        <v>31.7587624910523</v>
      </c>
      <c r="AD219" s="226"/>
      <c r="AE219" s="203" t="n">
        <f aca="false">(M219/U219)*(((100-CC219)/(100-9))*((100-CG219)/(100-2)))*100</f>
        <v>35.6119785726085</v>
      </c>
      <c r="AF219" s="226"/>
      <c r="AG219" s="244" t="n">
        <v>4.34742647058824</v>
      </c>
      <c r="AH219" s="223"/>
      <c r="AI219" s="223"/>
      <c r="AJ219" s="223"/>
      <c r="AK219" s="223"/>
      <c r="AL219" s="223"/>
      <c r="AM219" s="199" t="s">
        <v>711</v>
      </c>
      <c r="AN219" s="223"/>
      <c r="AO219" s="219" t="s">
        <v>711</v>
      </c>
      <c r="AP219" s="223"/>
      <c r="AQ219" s="234"/>
      <c r="AR219" s="234"/>
      <c r="AS219" s="223"/>
      <c r="AT219" s="223"/>
      <c r="AU219" s="223"/>
      <c r="AV219" s="223"/>
      <c r="AW219" s="223"/>
      <c r="AX219" s="223"/>
      <c r="AY219" s="223"/>
      <c r="AZ219" s="223"/>
      <c r="BA219" s="223"/>
      <c r="BB219" s="223"/>
      <c r="BC219" s="223"/>
      <c r="BD219" s="223"/>
      <c r="BE219" s="223"/>
      <c r="BF219" s="199"/>
      <c r="BG219" s="207" t="n">
        <v>2.5684</v>
      </c>
      <c r="BH219" s="208" t="n">
        <v>42716</v>
      </c>
      <c r="BI219" s="199"/>
      <c r="BJ219" s="199"/>
      <c r="BK219" s="199"/>
      <c r="BL219" s="199"/>
      <c r="BM219" s="207" t="n">
        <v>63.1</v>
      </c>
      <c r="BN219" s="208" t="n">
        <v>42716</v>
      </c>
      <c r="BO219" s="207" t="n">
        <v>17.651</v>
      </c>
      <c r="BP219" s="208" t="n">
        <v>42716</v>
      </c>
      <c r="BQ219" s="207" t="n">
        <v>9.6</v>
      </c>
      <c r="BR219" s="208" t="n">
        <v>42716</v>
      </c>
      <c r="BS219" s="207" t="n">
        <v>51.9</v>
      </c>
      <c r="BT219" s="208" t="n">
        <v>42716</v>
      </c>
      <c r="BU219" s="207" t="n">
        <v>18</v>
      </c>
      <c r="BV219" s="208" t="n">
        <v>42716</v>
      </c>
      <c r="BW219" s="207" t="n">
        <v>13.1</v>
      </c>
      <c r="BX219" s="208" t="n">
        <v>42716</v>
      </c>
      <c r="BY219" s="207" t="n">
        <v>7.0824</v>
      </c>
      <c r="BZ219" s="208" t="n">
        <v>42716</v>
      </c>
      <c r="CA219" s="223"/>
      <c r="CB219" s="237"/>
      <c r="CC219" s="199" t="n">
        <v>10.54</v>
      </c>
      <c r="CD219" s="223"/>
      <c r="CE219" s="223"/>
      <c r="CF219" s="223"/>
      <c r="CG219" s="209" t="n">
        <v>9.91410164638512</v>
      </c>
      <c r="CH219" s="223"/>
      <c r="CI219" s="223"/>
      <c r="CJ219" s="223"/>
      <c r="CK219" s="223"/>
      <c r="CL219" s="223"/>
      <c r="CM219" s="223"/>
    </row>
    <row r="220" customFormat="false" ht="13.8" hidden="false" customHeight="false" outlineLevel="0" collapsed="false">
      <c r="A220" s="210" t="s">
        <v>584</v>
      </c>
      <c r="B220" s="199" t="s">
        <v>621</v>
      </c>
      <c r="C220" s="199" t="s">
        <v>717</v>
      </c>
      <c r="D220" s="199" t="n">
        <v>42</v>
      </c>
      <c r="E220" s="119" t="n">
        <v>9</v>
      </c>
      <c r="F220" s="119" t="n">
        <v>37</v>
      </c>
      <c r="G220" s="224"/>
      <c r="H220" s="224"/>
      <c r="I220" s="223"/>
      <c r="J220" s="225"/>
      <c r="K220" s="226"/>
      <c r="L220" s="226"/>
      <c r="M220" s="249" t="n">
        <v>2.54</v>
      </c>
      <c r="N220" s="202" t="n">
        <v>42562</v>
      </c>
      <c r="O220" s="251"/>
      <c r="P220" s="223"/>
      <c r="Q220" s="223"/>
      <c r="R220" s="229"/>
      <c r="S220" s="226"/>
      <c r="T220" s="226"/>
      <c r="U220" s="194" t="n">
        <v>6.75</v>
      </c>
      <c r="V220" s="223"/>
      <c r="W220" s="223"/>
      <c r="X220" s="223"/>
      <c r="Y220" s="230"/>
      <c r="Z220" s="226"/>
      <c r="AA220" s="204" t="n">
        <f aca="false">(AC220/AG220)*10000</f>
        <v>64229.6886590178</v>
      </c>
      <c r="AB220" s="226"/>
      <c r="AC220" s="203" t="n">
        <f aca="false">(M220/U220)*(((100-CC220)/100)*((100-CG220)/100))*100</f>
        <v>30.6711200589516</v>
      </c>
      <c r="AD220" s="226"/>
      <c r="AE220" s="203" t="n">
        <f aca="false">(M220/U220)*(((100-CC220)/(100-9))*((100-CG220)/(100-2)))*100</f>
        <v>34.3923750380708</v>
      </c>
      <c r="AF220" s="226"/>
      <c r="AG220" s="244" t="n">
        <v>4.77522477522478</v>
      </c>
      <c r="AH220" s="223"/>
      <c r="AI220" s="223"/>
      <c r="AJ220" s="223"/>
      <c r="AK220" s="223"/>
      <c r="AL220" s="223"/>
      <c r="AM220" s="199" t="s">
        <v>711</v>
      </c>
      <c r="AN220" s="223"/>
      <c r="AO220" s="219" t="s">
        <v>711</v>
      </c>
      <c r="AP220" s="223"/>
      <c r="AQ220" s="234"/>
      <c r="AR220" s="234"/>
      <c r="AS220" s="223"/>
      <c r="AT220" s="223"/>
      <c r="AU220" s="223"/>
      <c r="AV220" s="223"/>
      <c r="AW220" s="223"/>
      <c r="AX220" s="223"/>
      <c r="AY220" s="223"/>
      <c r="AZ220" s="223"/>
      <c r="BA220" s="223"/>
      <c r="BB220" s="223"/>
      <c r="BC220" s="223"/>
      <c r="BD220" s="223"/>
      <c r="BE220" s="223"/>
      <c r="BF220" s="199"/>
      <c r="BG220" s="207" t="n">
        <v>-2.0995</v>
      </c>
      <c r="BH220" s="208" t="n">
        <v>42716</v>
      </c>
      <c r="BI220" s="199"/>
      <c r="BJ220" s="199"/>
      <c r="BK220" s="199"/>
      <c r="BL220" s="199"/>
      <c r="BM220" s="207" t="n">
        <v>61.2</v>
      </c>
      <c r="BN220" s="208" t="n">
        <v>42716</v>
      </c>
      <c r="BO220" s="207" t="n">
        <v>19.928</v>
      </c>
      <c r="BP220" s="208" t="n">
        <v>42716</v>
      </c>
      <c r="BQ220" s="207" t="n">
        <v>8.5</v>
      </c>
      <c r="BR220" s="208" t="n">
        <v>42716</v>
      </c>
      <c r="BS220" s="207" t="n">
        <v>49.1</v>
      </c>
      <c r="BT220" s="208" t="n">
        <v>42716</v>
      </c>
      <c r="BU220" s="207" t="n">
        <v>19.8</v>
      </c>
      <c r="BV220" s="208" t="n">
        <v>42716</v>
      </c>
      <c r="BW220" s="207" t="n">
        <v>13.3</v>
      </c>
      <c r="BX220" s="208" t="n">
        <v>42716</v>
      </c>
      <c r="BY220" s="207" t="n">
        <v>6.2347</v>
      </c>
      <c r="BZ220" s="208" t="n">
        <v>42716</v>
      </c>
      <c r="CA220" s="223"/>
      <c r="CB220" s="237"/>
      <c r="CC220" s="199" t="n">
        <v>10.54</v>
      </c>
      <c r="CD220" s="223"/>
      <c r="CE220" s="223"/>
      <c r="CF220" s="223"/>
      <c r="CG220" s="209" t="n">
        <v>8.88900313608555</v>
      </c>
      <c r="CH220" s="223"/>
      <c r="CI220" s="223"/>
      <c r="CJ220" s="223"/>
      <c r="CK220" s="223"/>
      <c r="CL220" s="223"/>
      <c r="CM220" s="223"/>
    </row>
    <row r="221" customFormat="false" ht="13.8" hidden="false" customHeight="false" outlineLevel="0" collapsed="false">
      <c r="A221" s="210" t="s">
        <v>510</v>
      </c>
      <c r="B221" s="199" t="s">
        <v>621</v>
      </c>
      <c r="C221" s="199" t="s">
        <v>717</v>
      </c>
      <c r="D221" s="199" t="n">
        <v>21</v>
      </c>
      <c r="E221" s="119" t="n">
        <v>9</v>
      </c>
      <c r="F221" s="119" t="n">
        <v>38</v>
      </c>
      <c r="G221" s="224"/>
      <c r="H221" s="224"/>
      <c r="I221" s="223"/>
      <c r="J221" s="225"/>
      <c r="K221" s="226"/>
      <c r="L221" s="226"/>
      <c r="M221" s="249" t="n">
        <v>2</v>
      </c>
      <c r="N221" s="215" t="n">
        <v>42562</v>
      </c>
      <c r="O221" s="251"/>
      <c r="P221" s="223"/>
      <c r="Q221" s="223"/>
      <c r="R221" s="229"/>
      <c r="S221" s="226"/>
      <c r="T221" s="226"/>
      <c r="U221" s="194" t="n">
        <v>6.75</v>
      </c>
      <c r="V221" s="223"/>
      <c r="W221" s="223"/>
      <c r="X221" s="223"/>
      <c r="Y221" s="230"/>
      <c r="Z221" s="226"/>
      <c r="AA221" s="204" t="n">
        <f aca="false">(AC221/AG221)*10000</f>
        <v>69648.0169719038</v>
      </c>
      <c r="AB221" s="226"/>
      <c r="AC221" s="203" t="n">
        <f aca="false">(M221/U221)*(((100-CC221)/100)*((100-CG221)/100))*100</f>
        <v>23.9681440695248</v>
      </c>
      <c r="AD221" s="226"/>
      <c r="AE221" s="203" t="n">
        <f aca="false">(M221/U221)*(((100-CC221)/(100-9))*((100-CG221)/(100-2)))*100</f>
        <v>26.8761427108375</v>
      </c>
      <c r="AF221" s="226"/>
      <c r="AG221" s="244" t="n">
        <v>3.44132469402448</v>
      </c>
      <c r="AH221" s="223"/>
      <c r="AI221" s="223"/>
      <c r="AJ221" s="223"/>
      <c r="AK221" s="223"/>
      <c r="AL221" s="223"/>
      <c r="AM221" s="199" t="s">
        <v>711</v>
      </c>
      <c r="AN221" s="223"/>
      <c r="AO221" s="219" t="s">
        <v>711</v>
      </c>
      <c r="AP221" s="223"/>
      <c r="AQ221" s="234"/>
      <c r="AR221" s="234"/>
      <c r="AS221" s="223"/>
      <c r="AT221" s="223"/>
      <c r="AU221" s="223"/>
      <c r="AV221" s="223"/>
      <c r="AW221" s="223"/>
      <c r="AX221" s="223"/>
      <c r="AY221" s="223"/>
      <c r="AZ221" s="223"/>
      <c r="BA221" s="223"/>
      <c r="BB221" s="223"/>
      <c r="BC221" s="223"/>
      <c r="BD221" s="223"/>
      <c r="BE221" s="223"/>
      <c r="BF221" s="199"/>
      <c r="BG221" s="207" t="n">
        <v>3.5441</v>
      </c>
      <c r="BH221" s="208" t="n">
        <v>42716</v>
      </c>
      <c r="BI221" s="199"/>
      <c r="BJ221" s="199"/>
      <c r="BK221" s="199"/>
      <c r="BL221" s="199"/>
      <c r="BM221" s="207" t="n">
        <v>61.9</v>
      </c>
      <c r="BN221" s="208" t="n">
        <v>42716</v>
      </c>
      <c r="BO221" s="207" t="n">
        <v>20.011</v>
      </c>
      <c r="BP221" s="208" t="n">
        <v>42716</v>
      </c>
      <c r="BQ221" s="207" t="n">
        <v>8.4</v>
      </c>
      <c r="BR221" s="208" t="n">
        <v>42716</v>
      </c>
      <c r="BS221" s="207" t="n">
        <v>50.9</v>
      </c>
      <c r="BT221" s="208" t="n">
        <v>42716</v>
      </c>
      <c r="BU221" s="207" t="n">
        <v>19.1</v>
      </c>
      <c r="BV221" s="208" t="n">
        <v>42716</v>
      </c>
      <c r="BW221" s="207" t="n">
        <v>14.7</v>
      </c>
      <c r="BX221" s="208" t="n">
        <v>42716</v>
      </c>
      <c r="BY221" s="207" t="n">
        <v>6.2284</v>
      </c>
      <c r="BZ221" s="208" t="n">
        <v>42716</v>
      </c>
      <c r="CA221" s="223"/>
      <c r="CB221" s="237"/>
      <c r="CC221" s="199" t="n">
        <v>10.54</v>
      </c>
      <c r="CD221" s="223"/>
      <c r="CE221" s="223"/>
      <c r="CF221" s="223"/>
      <c r="CG221" s="209" t="n">
        <v>9.57692126688316</v>
      </c>
      <c r="CH221" s="223"/>
      <c r="CI221" s="223"/>
      <c r="CJ221" s="223"/>
      <c r="CK221" s="223"/>
      <c r="CL221" s="223"/>
      <c r="CM221" s="223"/>
    </row>
    <row r="222" customFormat="false" ht="13.8" hidden="false" customHeight="false" outlineLevel="0" collapsed="false">
      <c r="A222" s="210" t="s">
        <v>714</v>
      </c>
      <c r="B222" s="199" t="s">
        <v>621</v>
      </c>
      <c r="C222" s="199" t="s">
        <v>717</v>
      </c>
      <c r="D222" s="199" t="n">
        <v>59</v>
      </c>
      <c r="E222" s="119" t="n">
        <v>9</v>
      </c>
      <c r="F222" s="119" t="n">
        <v>39</v>
      </c>
      <c r="K222" s="200"/>
      <c r="L222" s="200"/>
      <c r="M222" s="249" t="n">
        <v>2.75</v>
      </c>
      <c r="N222" s="202" t="n">
        <v>42562</v>
      </c>
      <c r="O222" s="251"/>
      <c r="S222" s="200"/>
      <c r="T222" s="200"/>
      <c r="U222" s="194" t="n">
        <v>6.75</v>
      </c>
      <c r="Y222" s="203"/>
      <c r="Z222" s="200"/>
      <c r="AA222" s="204" t="n">
        <f aca="false">(AC222/AG222)*10000</f>
        <v>78856.7025903108</v>
      </c>
      <c r="AB222" s="200"/>
      <c r="AC222" s="203" t="n">
        <f aca="false">(M222/U222)*(((100-CC222)/100)*((100-CG222)/100))*100</f>
        <v>33.547158560044</v>
      </c>
      <c r="AD222" s="200"/>
      <c r="AE222" s="203" t="n">
        <f aca="false">(M222/U222)*(((100-CC222)/(100-9))*((100-CG222)/(100-2)))*100</f>
        <v>37.6173565373895</v>
      </c>
      <c r="AF222" s="200"/>
      <c r="AG222" s="244" t="n">
        <v>4.25419240953222</v>
      </c>
      <c r="AM222" s="199" t="s">
        <v>711</v>
      </c>
      <c r="AO222" s="219" t="s">
        <v>711</v>
      </c>
      <c r="AQ222" s="206"/>
      <c r="AR222" s="206"/>
      <c r="BF222" s="199"/>
      <c r="BG222" s="207" t="n">
        <v>5.6619</v>
      </c>
      <c r="BH222" s="208" t="n">
        <v>42716</v>
      </c>
      <c r="BI222" s="199"/>
      <c r="BJ222" s="199"/>
      <c r="BK222" s="199"/>
      <c r="BL222" s="199"/>
      <c r="BM222" s="207" t="n">
        <v>65</v>
      </c>
      <c r="BN222" s="208" t="n">
        <v>42716</v>
      </c>
      <c r="BO222" s="207" t="n">
        <v>19.903</v>
      </c>
      <c r="BP222" s="208" t="n">
        <v>42716</v>
      </c>
      <c r="BQ222" s="207" t="n">
        <v>10.5</v>
      </c>
      <c r="BR222" s="208" t="n">
        <v>42716</v>
      </c>
      <c r="BS222" s="207" t="n">
        <v>49.6</v>
      </c>
      <c r="BT222" s="208" t="n">
        <v>42716</v>
      </c>
      <c r="BU222" s="207" t="n">
        <v>19</v>
      </c>
      <c r="BV222" s="208" t="n">
        <v>42716</v>
      </c>
      <c r="BW222" s="207" t="n">
        <v>10.7</v>
      </c>
      <c r="BX222" s="208" t="n">
        <v>42716</v>
      </c>
      <c r="BY222" s="207" t="n">
        <v>6.2606</v>
      </c>
      <c r="BZ222" s="208" t="n">
        <v>42716</v>
      </c>
      <c r="CC222" s="199" t="n">
        <v>10.54</v>
      </c>
      <c r="CG222" s="209" t="n">
        <v>7.95548227535037</v>
      </c>
    </row>
    <row r="223" customFormat="false" ht="13.8" hidden="false" customHeight="false" outlineLevel="0" collapsed="false">
      <c r="A223" s="210" t="s">
        <v>480</v>
      </c>
      <c r="B223" s="199" t="s">
        <v>621</v>
      </c>
      <c r="C223" s="199" t="s">
        <v>717</v>
      </c>
      <c r="D223" s="199" t="n">
        <v>88</v>
      </c>
      <c r="E223" s="119" t="n">
        <v>9</v>
      </c>
      <c r="F223" s="119" t="n">
        <v>40</v>
      </c>
      <c r="K223" s="200"/>
      <c r="L223" s="200"/>
      <c r="M223" s="249" t="n">
        <v>2.88</v>
      </c>
      <c r="N223" s="215" t="n">
        <v>42562</v>
      </c>
      <c r="O223" s="251"/>
      <c r="S223" s="200"/>
      <c r="T223" s="200"/>
      <c r="U223" s="194" t="n">
        <v>6.75</v>
      </c>
      <c r="Y223" s="203"/>
      <c r="Z223" s="200"/>
      <c r="AA223" s="204" t="n">
        <f aca="false">(AC223/AG223)*10000</f>
        <v>70651.5580911386</v>
      </c>
      <c r="AB223" s="200"/>
      <c r="AC223" s="203" t="n">
        <f aca="false">(M223/U223)*(((100-CC223)/100)*((100-CG223)/100))*100</f>
        <v>36.1236919192885</v>
      </c>
      <c r="AD223" s="200"/>
      <c r="AE223" s="203" t="n">
        <f aca="false">(M223/U223)*(((100-CC223)/(100-9))*((100-CG223)/(100-2)))*100</f>
        <v>40.506494639256</v>
      </c>
      <c r="AF223" s="200"/>
      <c r="AG223" s="244" t="n">
        <v>5.1129363449692</v>
      </c>
      <c r="AM223" s="199" t="s">
        <v>711</v>
      </c>
      <c r="AO223" s="219" t="s">
        <v>711</v>
      </c>
      <c r="AQ223" s="206"/>
      <c r="AR223" s="206"/>
      <c r="BF223" s="199"/>
      <c r="BG223" s="207" t="n">
        <v>6.7318</v>
      </c>
      <c r="BH223" s="208" t="n">
        <v>42716</v>
      </c>
      <c r="BI223" s="199"/>
      <c r="BJ223" s="199"/>
      <c r="BK223" s="199"/>
      <c r="BL223" s="199"/>
      <c r="BM223" s="207" t="n">
        <v>62.8</v>
      </c>
      <c r="BN223" s="208" t="n">
        <v>42716</v>
      </c>
      <c r="BO223" s="207" t="n">
        <v>20.137</v>
      </c>
      <c r="BP223" s="208" t="n">
        <v>42716</v>
      </c>
      <c r="BQ223" s="207" t="n">
        <v>8.2</v>
      </c>
      <c r="BR223" s="208" t="n">
        <v>42716</v>
      </c>
      <c r="BS223" s="207" t="n">
        <v>52.3</v>
      </c>
      <c r="BT223" s="208" t="n">
        <v>42716</v>
      </c>
      <c r="BU223" s="207" t="n">
        <v>17.8</v>
      </c>
      <c r="BV223" s="208" t="n">
        <v>42716</v>
      </c>
      <c r="BW223" s="207" t="n">
        <v>11.6</v>
      </c>
      <c r="BX223" s="208" t="n">
        <v>42716</v>
      </c>
      <c r="BY223" s="207" t="n">
        <v>6.07</v>
      </c>
      <c r="BZ223" s="208" t="n">
        <v>42716</v>
      </c>
      <c r="CC223" s="199" t="n">
        <v>10.54</v>
      </c>
      <c r="CG223" s="209" t="n">
        <v>5.36004590226642</v>
      </c>
    </row>
    <row r="224" customFormat="false" ht="13.8" hidden="false" customHeight="false" outlineLevel="0" collapsed="false">
      <c r="A224" s="210" t="s">
        <v>496</v>
      </c>
      <c r="B224" s="199" t="s">
        <v>621</v>
      </c>
      <c r="C224" s="199" t="s">
        <v>717</v>
      </c>
      <c r="D224" s="199" t="n">
        <v>70</v>
      </c>
      <c r="E224" s="119" t="n">
        <v>10</v>
      </c>
      <c r="F224" s="119" t="n">
        <v>35</v>
      </c>
      <c r="K224" s="200"/>
      <c r="L224" s="200"/>
      <c r="M224" s="249" t="n">
        <v>2.23</v>
      </c>
      <c r="N224" s="202" t="n">
        <v>42562</v>
      </c>
      <c r="O224" s="251"/>
      <c r="S224" s="200"/>
      <c r="T224" s="200"/>
      <c r="U224" s="194" t="n">
        <v>6.75</v>
      </c>
      <c r="Y224" s="203"/>
      <c r="Z224" s="200"/>
      <c r="AA224" s="204" t="n">
        <f aca="false">(AC224/AG224)*10000</f>
        <v>55469.2616181596</v>
      </c>
      <c r="AB224" s="200"/>
      <c r="AC224" s="203" t="n">
        <f aca="false">(M224/U224)*(((100-CC224)/100)*((100-CG224)/100))*100</f>
        <v>27.1639593932551</v>
      </c>
      <c r="AD224" s="200"/>
      <c r="AE224" s="203" t="n">
        <f aca="false">(M224/U224)*(((100-CC224)/(100-9))*((100-CG224)/(100-2)))*100</f>
        <v>30.4596988038295</v>
      </c>
      <c r="AF224" s="200"/>
      <c r="AG224" s="244" t="n">
        <v>4.89711934156379</v>
      </c>
      <c r="AM224" s="199" t="s">
        <v>711</v>
      </c>
      <c r="AO224" s="219" t="s">
        <v>711</v>
      </c>
      <c r="AQ224" s="206"/>
      <c r="AR224" s="206"/>
      <c r="BF224" s="199"/>
      <c r="BG224" s="207" t="n">
        <v>1.2418</v>
      </c>
      <c r="BH224" s="208" t="n">
        <v>42716</v>
      </c>
      <c r="BI224" s="199"/>
      <c r="BJ224" s="199"/>
      <c r="BK224" s="199"/>
      <c r="BL224" s="199"/>
      <c r="BM224" s="207" t="n">
        <v>66.1</v>
      </c>
      <c r="BN224" s="208" t="n">
        <v>42716</v>
      </c>
      <c r="BO224" s="207" t="n">
        <v>16.795</v>
      </c>
      <c r="BP224" s="208" t="n">
        <v>42716</v>
      </c>
      <c r="BQ224" s="207" t="n">
        <v>10.5</v>
      </c>
      <c r="BR224" s="208" t="n">
        <v>42716</v>
      </c>
      <c r="BS224" s="207" t="n">
        <v>48.2</v>
      </c>
      <c r="BT224" s="208" t="n">
        <v>42716</v>
      </c>
      <c r="BU224" s="207" t="n">
        <v>20.7</v>
      </c>
      <c r="BV224" s="208" t="n">
        <v>42716</v>
      </c>
      <c r="BW224" s="207" t="n">
        <v>21.7</v>
      </c>
      <c r="BX224" s="208" t="n">
        <v>42716</v>
      </c>
      <c r="BY224" s="207" t="n">
        <v>7.39</v>
      </c>
      <c r="BZ224" s="208" t="n">
        <v>42716</v>
      </c>
      <c r="CC224" s="199" t="n">
        <v>10.54</v>
      </c>
      <c r="CG224" s="209" t="n">
        <v>8.08993176574543</v>
      </c>
    </row>
    <row r="225" customFormat="false" ht="13.8" hidden="false" customHeight="false" outlineLevel="0" collapsed="false">
      <c r="A225" s="210" t="s">
        <v>516</v>
      </c>
      <c r="B225" s="199" t="s">
        <v>621</v>
      </c>
      <c r="C225" s="199" t="s">
        <v>717</v>
      </c>
      <c r="D225" s="199" t="n">
        <v>68</v>
      </c>
      <c r="E225" s="119" t="n">
        <v>10</v>
      </c>
      <c r="F225" s="119" t="n">
        <v>36</v>
      </c>
      <c r="K225" s="200"/>
      <c r="L225" s="200"/>
      <c r="M225" s="249" t="n">
        <v>2.79</v>
      </c>
      <c r="N225" s="215" t="n">
        <v>42562</v>
      </c>
      <c r="O225" s="251"/>
      <c r="S225" s="200"/>
      <c r="T225" s="200"/>
      <c r="U225" s="194" t="n">
        <v>6.75</v>
      </c>
      <c r="Y225" s="203"/>
      <c r="Z225" s="200"/>
      <c r="AA225" s="204" t="n">
        <f aca="false">(AC225/AG225)*10000</f>
        <v>77089.8402359971</v>
      </c>
      <c r="AB225" s="200"/>
      <c r="AC225" s="203" t="n">
        <f aca="false">(M225/U225)*(((100-CC225)/100)*((100-CG225)/100))*100</f>
        <v>33.8738890953734</v>
      </c>
      <c r="AD225" s="200"/>
      <c r="AE225" s="203" t="n">
        <f aca="false">(M225/U225)*(((100-CC225)/(100-9))*((100-CG225)/(100-2)))*100</f>
        <v>37.9837285213875</v>
      </c>
      <c r="AF225" s="200"/>
      <c r="AG225" s="244" t="n">
        <v>4.3940795559667</v>
      </c>
      <c r="AM225" s="199" t="s">
        <v>711</v>
      </c>
      <c r="AO225" s="219" t="s">
        <v>711</v>
      </c>
      <c r="AQ225" s="206"/>
      <c r="AR225" s="206"/>
      <c r="BF225" s="199"/>
      <c r="BG225" s="207" t="n">
        <v>-1.6292</v>
      </c>
      <c r="BH225" s="208" t="n">
        <v>42716</v>
      </c>
      <c r="BI225" s="199"/>
      <c r="BJ225" s="199"/>
      <c r="BK225" s="199"/>
      <c r="BL225" s="199"/>
      <c r="BM225" s="207" t="n">
        <v>54.9</v>
      </c>
      <c r="BN225" s="208" t="n">
        <v>42716</v>
      </c>
      <c r="BO225" s="207" t="n">
        <v>20.332</v>
      </c>
      <c r="BP225" s="208" t="n">
        <v>42716</v>
      </c>
      <c r="BQ225" s="207" t="n">
        <v>7.9</v>
      </c>
      <c r="BR225" s="208" t="n">
        <v>42716</v>
      </c>
      <c r="BS225" s="207" t="n">
        <v>49.2</v>
      </c>
      <c r="BT225" s="208" t="n">
        <v>42716</v>
      </c>
      <c r="BU225" s="207" t="n">
        <v>19</v>
      </c>
      <c r="BV225" s="208" t="n">
        <v>42716</v>
      </c>
      <c r="BW225" s="207" t="n">
        <v>16.1</v>
      </c>
      <c r="BX225" s="208" t="n">
        <v>42716</v>
      </c>
      <c r="BY225" s="207" t="n">
        <v>6.2873</v>
      </c>
      <c r="BZ225" s="208" t="n">
        <v>42716</v>
      </c>
      <c r="CC225" s="199" t="n">
        <v>10.54</v>
      </c>
      <c r="CG225" s="209" t="n">
        <v>8.39150739011122</v>
      </c>
    </row>
    <row r="226" customFormat="false" ht="13.8" hidden="false" customHeight="false" outlineLevel="0" collapsed="false">
      <c r="A226" s="210" t="s">
        <v>502</v>
      </c>
      <c r="B226" s="199" t="s">
        <v>621</v>
      </c>
      <c r="C226" s="199" t="s">
        <v>717</v>
      </c>
      <c r="D226" s="199" t="n">
        <v>30</v>
      </c>
      <c r="E226" s="119" t="n">
        <v>10</v>
      </c>
      <c r="F226" s="119" t="n">
        <v>37</v>
      </c>
      <c r="K226" s="200"/>
      <c r="L226" s="200"/>
      <c r="M226" s="249" t="n">
        <v>2.55</v>
      </c>
      <c r="N226" s="202" t="n">
        <v>42562</v>
      </c>
      <c r="O226" s="251"/>
      <c r="S226" s="200"/>
      <c r="T226" s="200"/>
      <c r="U226" s="194" t="n">
        <v>6.75</v>
      </c>
      <c r="Y226" s="203"/>
      <c r="Z226" s="200"/>
      <c r="AA226" s="204" t="n">
        <f aca="false">(AC226/AG226)*10000</f>
        <v>57489.0384466206</v>
      </c>
      <c r="AB226" s="200"/>
      <c r="AC226" s="203" t="n">
        <f aca="false">(M226/U226)*(((100-CC226)/100)*((100-CG226)/100))*100</f>
        <v>30.593948486315</v>
      </c>
      <c r="AD226" s="200"/>
      <c r="AE226" s="203" t="n">
        <f aca="false">(M226/U226)*(((100-CC226)/(100-9))*((100-CG226)/(100-2)))*100</f>
        <v>34.3058404197298</v>
      </c>
      <c r="AF226" s="200"/>
      <c r="AG226" s="244" t="n">
        <v>5.3217011995638</v>
      </c>
      <c r="AM226" s="199" t="s">
        <v>711</v>
      </c>
      <c r="AO226" s="219" t="s">
        <v>711</v>
      </c>
      <c r="AQ226" s="206"/>
      <c r="AR226" s="206"/>
      <c r="BF226" s="199"/>
      <c r="BG226" s="207" t="n">
        <v>4.3175</v>
      </c>
      <c r="BH226" s="208" t="n">
        <v>42716</v>
      </c>
      <c r="BI226" s="199"/>
      <c r="BJ226" s="199"/>
      <c r="BK226" s="199"/>
      <c r="BL226" s="199"/>
      <c r="BM226" s="207" t="n">
        <v>56.5</v>
      </c>
      <c r="BN226" s="208" t="n">
        <v>42716</v>
      </c>
      <c r="BO226" s="207" t="n">
        <v>20.769</v>
      </c>
      <c r="BP226" s="208" t="n">
        <v>42716</v>
      </c>
      <c r="BQ226" s="207" t="n">
        <v>8.6</v>
      </c>
      <c r="BR226" s="208" t="n">
        <v>42716</v>
      </c>
      <c r="BS226" s="207" t="n">
        <v>50.2</v>
      </c>
      <c r="BT226" s="208" t="n">
        <v>42716</v>
      </c>
      <c r="BU226" s="207" t="n">
        <v>19.3</v>
      </c>
      <c r="BV226" s="208" t="n">
        <v>42716</v>
      </c>
      <c r="BW226" s="207" t="n">
        <v>17.7</v>
      </c>
      <c r="BX226" s="208" t="n">
        <v>42716</v>
      </c>
      <c r="BY226" s="207" t="n">
        <v>6.2533</v>
      </c>
      <c r="BZ226" s="208" t="n">
        <v>42716</v>
      </c>
      <c r="CC226" s="199" t="n">
        <v>10.54</v>
      </c>
      <c r="CG226" s="209" t="n">
        <v>9.47464644835189</v>
      </c>
    </row>
    <row r="227" customFormat="false" ht="13.8" hidden="false" customHeight="false" outlineLevel="0" collapsed="false">
      <c r="A227" s="210" t="s">
        <v>566</v>
      </c>
      <c r="B227" s="199" t="s">
        <v>621</v>
      </c>
      <c r="C227" s="199" t="s">
        <v>717</v>
      </c>
      <c r="D227" s="199" t="n">
        <v>18</v>
      </c>
      <c r="E227" s="119" t="n">
        <v>10</v>
      </c>
      <c r="F227" s="119" t="n">
        <v>38</v>
      </c>
      <c r="G227" s="224"/>
      <c r="H227" s="224"/>
      <c r="I227" s="223"/>
      <c r="J227" s="225"/>
      <c r="K227" s="226"/>
      <c r="L227" s="226"/>
      <c r="M227" s="249" t="n">
        <v>3.13</v>
      </c>
      <c r="N227" s="215" t="n">
        <v>42562</v>
      </c>
      <c r="O227" s="251"/>
      <c r="P227" s="223"/>
      <c r="Q227" s="223"/>
      <c r="R227" s="229"/>
      <c r="S227" s="226"/>
      <c r="T227" s="226"/>
      <c r="U227" s="194" t="n">
        <v>6.75</v>
      </c>
      <c r="V227" s="223"/>
      <c r="W227" s="223"/>
      <c r="X227" s="223"/>
      <c r="Y227" s="230"/>
      <c r="Z227" s="226"/>
      <c r="AA227" s="204" t="n">
        <f aca="false">(AC227/AG227)*10000</f>
        <v>79026.0114819335</v>
      </c>
      <c r="AB227" s="226"/>
      <c r="AC227" s="203" t="n">
        <f aca="false">(M227/U227)*(((100-CC227)/100)*((100-CG227)/100))*100</f>
        <v>38.6898181213633</v>
      </c>
      <c r="AD227" s="226"/>
      <c r="AE227" s="203" t="n">
        <f aca="false">(M227/U227)*(((100-CC227)/(100-9))*((100-CG227)/(100-2)))*100</f>
        <v>43.3839629080099</v>
      </c>
      <c r="AF227" s="226"/>
      <c r="AG227" s="244" t="n">
        <v>4.89583333333333</v>
      </c>
      <c r="AH227" s="223"/>
      <c r="AI227" s="223"/>
      <c r="AJ227" s="223"/>
      <c r="AK227" s="223"/>
      <c r="AL227" s="223"/>
      <c r="AM227" s="199" t="s">
        <v>711</v>
      </c>
      <c r="AN227" s="223"/>
      <c r="AO227" s="219" t="s">
        <v>711</v>
      </c>
      <c r="AP227" s="223"/>
      <c r="AQ227" s="234"/>
      <c r="AR227" s="234"/>
      <c r="AS227" s="223"/>
      <c r="AT227" s="223"/>
      <c r="AU227" s="223"/>
      <c r="AV227" s="223"/>
      <c r="AW227" s="223"/>
      <c r="AX227" s="223"/>
      <c r="AY227" s="223"/>
      <c r="AZ227" s="223"/>
      <c r="BA227" s="223"/>
      <c r="BB227" s="223"/>
      <c r="BC227" s="223"/>
      <c r="BD227" s="223"/>
      <c r="BE227" s="223"/>
      <c r="BF227" s="199"/>
      <c r="BG227" s="207" t="n">
        <v>4.7942</v>
      </c>
      <c r="BH227" s="208" t="n">
        <v>42716</v>
      </c>
      <c r="BI227" s="199"/>
      <c r="BJ227" s="199"/>
      <c r="BK227" s="199"/>
      <c r="BL227" s="199"/>
      <c r="BM227" s="207" t="n">
        <v>69.9</v>
      </c>
      <c r="BN227" s="208" t="n">
        <v>42716</v>
      </c>
      <c r="BO227" s="207" t="n">
        <v>16.867</v>
      </c>
      <c r="BP227" s="208" t="n">
        <v>42716</v>
      </c>
      <c r="BQ227" s="207" t="n">
        <v>9</v>
      </c>
      <c r="BR227" s="208" t="n">
        <v>42716</v>
      </c>
      <c r="BS227" s="207" t="n">
        <v>52</v>
      </c>
      <c r="BT227" s="208" t="n">
        <v>42716</v>
      </c>
      <c r="BU227" s="207" t="n">
        <v>16.4</v>
      </c>
      <c r="BV227" s="208" t="n">
        <v>42716</v>
      </c>
      <c r="BW227" s="207" t="n">
        <v>17.6</v>
      </c>
      <c r="BX227" s="208" t="n">
        <v>42716</v>
      </c>
      <c r="BY227" s="207" t="n">
        <v>6.066</v>
      </c>
      <c r="BZ227" s="208" t="n">
        <v>42716</v>
      </c>
      <c r="CA227" s="223"/>
      <c r="CB227" s="237"/>
      <c r="CC227" s="199" t="n">
        <v>10.54</v>
      </c>
      <c r="CD227" s="223"/>
      <c r="CE227" s="223"/>
      <c r="CF227" s="223"/>
      <c r="CG227" s="209" t="n">
        <v>6.73316708229427</v>
      </c>
      <c r="CH227" s="223"/>
      <c r="CI227" s="223"/>
      <c r="CJ227" s="223"/>
      <c r="CK227" s="223"/>
      <c r="CL227" s="223"/>
      <c r="CM227" s="223"/>
    </row>
    <row r="228" customFormat="false" ht="13.8" hidden="false" customHeight="false" outlineLevel="0" collapsed="false">
      <c r="A228" s="210" t="s">
        <v>462</v>
      </c>
      <c r="B228" s="199" t="s">
        <v>621</v>
      </c>
      <c r="C228" s="199" t="s">
        <v>717</v>
      </c>
      <c r="D228" s="199" t="n">
        <v>65</v>
      </c>
      <c r="E228" s="119" t="n">
        <v>10</v>
      </c>
      <c r="F228" s="119" t="n">
        <v>39</v>
      </c>
      <c r="K228" s="200"/>
      <c r="L228" s="200"/>
      <c r="M228" s="249" t="n">
        <v>2.44</v>
      </c>
      <c r="N228" s="202" t="n">
        <v>42562</v>
      </c>
      <c r="O228" s="251"/>
      <c r="S228" s="200"/>
      <c r="T228" s="200"/>
      <c r="U228" s="194" t="n">
        <v>6.75</v>
      </c>
      <c r="Y228" s="203"/>
      <c r="Z228" s="200"/>
      <c r="AA228" s="204" t="n">
        <f aca="false">(AC228/AG228)*10000</f>
        <v>57334.391631252</v>
      </c>
      <c r="AB228" s="200"/>
      <c r="AC228" s="203" t="n">
        <f aca="false">(M228/U228)*(((100-CC228)/100)*((100-CG228)/100))*100</f>
        <v>29.3282841887327</v>
      </c>
      <c r="AD228" s="200"/>
      <c r="AE228" s="203" t="n">
        <f aca="false">(M228/U228)*(((100-CC228)/(100-9))*((100-CG228)/(100-2)))*100</f>
        <v>32.8866160447777</v>
      </c>
      <c r="AF228" s="200"/>
      <c r="AG228" s="244" t="n">
        <v>5.11530398322851</v>
      </c>
      <c r="AM228" s="199" t="s">
        <v>711</v>
      </c>
      <c r="AO228" s="219" t="s">
        <v>711</v>
      </c>
      <c r="AQ228" s="206"/>
      <c r="AR228" s="206"/>
      <c r="BF228" s="199"/>
      <c r="BG228" s="207" t="n">
        <v>2.05</v>
      </c>
      <c r="BH228" s="208" t="n">
        <v>42716</v>
      </c>
      <c r="BI228" s="199"/>
      <c r="BJ228" s="199"/>
      <c r="BK228" s="199"/>
      <c r="BL228" s="199"/>
      <c r="BM228" s="207" t="n">
        <v>63.7</v>
      </c>
      <c r="BN228" s="208" t="n">
        <v>42716</v>
      </c>
      <c r="BO228" s="207" t="n">
        <v>17.892</v>
      </c>
      <c r="BP228" s="208" t="n">
        <v>42716</v>
      </c>
      <c r="BQ228" s="207" t="n">
        <v>8.5</v>
      </c>
      <c r="BR228" s="208" t="n">
        <v>42716</v>
      </c>
      <c r="BS228" s="207" t="n">
        <v>46.8</v>
      </c>
      <c r="BT228" s="208" t="n">
        <v>42716</v>
      </c>
      <c r="BU228" s="207" t="n">
        <v>22.5</v>
      </c>
      <c r="BV228" s="208" t="n">
        <v>42716</v>
      </c>
      <c r="BW228" s="207" t="n">
        <v>72.7</v>
      </c>
      <c r="BX228" s="208" t="n">
        <v>42716</v>
      </c>
      <c r="BY228" s="207" t="n">
        <v>6.1791</v>
      </c>
      <c r="BZ228" s="208" t="n">
        <v>42716</v>
      </c>
      <c r="CC228" s="199" t="n">
        <v>10.54</v>
      </c>
      <c r="CG228" s="209" t="n">
        <v>9.30743006584785</v>
      </c>
    </row>
    <row r="229" customFormat="false" ht="13.8" hidden="false" customHeight="false" outlineLevel="0" collapsed="false">
      <c r="A229" s="210" t="s">
        <v>586</v>
      </c>
      <c r="B229" s="199" t="s">
        <v>621</v>
      </c>
      <c r="C229" s="199" t="s">
        <v>717</v>
      </c>
      <c r="D229" s="199" t="n">
        <v>25</v>
      </c>
      <c r="E229" s="119" t="n">
        <v>10</v>
      </c>
      <c r="F229" s="119" t="n">
        <v>40</v>
      </c>
      <c r="K229" s="200"/>
      <c r="L229" s="200"/>
      <c r="M229" s="249" t="n">
        <v>3.73</v>
      </c>
      <c r="N229" s="215" t="n">
        <v>42562</v>
      </c>
      <c r="O229" s="251"/>
      <c r="S229" s="200"/>
      <c r="T229" s="200"/>
      <c r="U229" s="194" t="n">
        <v>6.75</v>
      </c>
      <c r="Y229" s="203"/>
      <c r="Z229" s="200"/>
      <c r="AA229" s="204" t="n">
        <f aca="false">(AC229/AG229)*10000</f>
        <v>87392.4231887673</v>
      </c>
      <c r="AB229" s="200"/>
      <c r="AC229" s="203" t="n">
        <f aca="false">(M229/U229)*(((100-CC229)/100)*((100-CG229)/100))*100</f>
        <v>44.6219787891799</v>
      </c>
      <c r="AD229" s="200"/>
      <c r="AE229" s="203" t="n">
        <f aca="false">(M229/U229)*(((100-CC229)/(100-9))*((100-CG229)/(100-2)))*100</f>
        <v>50.035858700583</v>
      </c>
      <c r="AF229" s="200"/>
      <c r="AG229" s="244" t="n">
        <v>5.10593220338983</v>
      </c>
      <c r="AM229" s="199" t="s">
        <v>711</v>
      </c>
      <c r="AO229" s="219" t="s">
        <v>711</v>
      </c>
      <c r="AQ229" s="206"/>
      <c r="AR229" s="206"/>
      <c r="BF229" s="199"/>
      <c r="BG229" s="207" t="n">
        <v>4.0408</v>
      </c>
      <c r="BH229" s="208" t="n">
        <v>42716</v>
      </c>
      <c r="BI229" s="199"/>
      <c r="BJ229" s="199"/>
      <c r="BK229" s="199"/>
      <c r="BL229" s="199"/>
      <c r="BM229" s="207" t="n">
        <v>62.7</v>
      </c>
      <c r="BN229" s="208" t="n">
        <v>42716</v>
      </c>
      <c r="BO229" s="207" t="n">
        <v>19.827</v>
      </c>
      <c r="BP229" s="208" t="n">
        <v>42716</v>
      </c>
      <c r="BQ229" s="207" t="n">
        <v>10.7</v>
      </c>
      <c r="BR229" s="208" t="n">
        <v>42716</v>
      </c>
      <c r="BS229" s="207" t="n">
        <v>50.6</v>
      </c>
      <c r="BT229" s="208" t="n">
        <v>42716</v>
      </c>
      <c r="BU229" s="207" t="n">
        <v>17.5</v>
      </c>
      <c r="BV229" s="208" t="n">
        <v>42716</v>
      </c>
      <c r="BW229" s="207" t="n">
        <v>8.6</v>
      </c>
      <c r="BX229" s="208" t="n">
        <v>42716</v>
      </c>
      <c r="BY229" s="207" t="n">
        <v>6.4093</v>
      </c>
      <c r="BZ229" s="208" t="n">
        <v>42716</v>
      </c>
      <c r="CC229" s="199" t="n">
        <v>10.54</v>
      </c>
      <c r="CG229" s="209" t="n">
        <v>9.73593817088879</v>
      </c>
    </row>
    <row r="230" customFormat="false" ht="13.8" hidden="false" customHeight="false" outlineLevel="0" collapsed="false">
      <c r="A230" s="210" t="s">
        <v>508</v>
      </c>
      <c r="B230" s="199" t="s">
        <v>621</v>
      </c>
      <c r="C230" s="199" t="s">
        <v>717</v>
      </c>
      <c r="D230" s="199" t="n">
        <v>3</v>
      </c>
      <c r="E230" s="119" t="n">
        <v>11</v>
      </c>
      <c r="F230" s="119" t="n">
        <v>35</v>
      </c>
      <c r="G230" s="224"/>
      <c r="H230" s="224"/>
      <c r="I230" s="223"/>
      <c r="J230" s="225"/>
      <c r="K230" s="226"/>
      <c r="L230" s="226"/>
      <c r="M230" s="249" t="n">
        <v>2.44</v>
      </c>
      <c r="N230" s="202" t="n">
        <v>42562</v>
      </c>
      <c r="O230" s="251"/>
      <c r="P230" s="223"/>
      <c r="Q230" s="223"/>
      <c r="R230" s="229"/>
      <c r="S230" s="226"/>
      <c r="T230" s="226"/>
      <c r="U230" s="194" t="n">
        <v>6.75</v>
      </c>
      <c r="V230" s="223"/>
      <c r="W230" s="223"/>
      <c r="X230" s="223"/>
      <c r="Y230" s="230"/>
      <c r="Z230" s="226"/>
      <c r="AA230" s="204" t="n">
        <f aca="false">(AC230/AG230)*10000</f>
        <v>80627.696974829</v>
      </c>
      <c r="AB230" s="226"/>
      <c r="AC230" s="203" t="n">
        <f aca="false">(M230/U230)*(((100-CC230)/100)*((100-CG230)/100))*100</f>
        <v>29.6121330518414</v>
      </c>
      <c r="AD230" s="226"/>
      <c r="AE230" s="203" t="n">
        <f aca="false">(M230/U230)*(((100-CC230)/(100-9))*((100-CG230)/(100-2)))*100</f>
        <v>33.2049036239532</v>
      </c>
      <c r="AF230" s="226"/>
      <c r="AG230" s="244" t="n">
        <v>3.67269984917044</v>
      </c>
      <c r="AH230" s="223"/>
      <c r="AI230" s="223"/>
      <c r="AJ230" s="223"/>
      <c r="AK230" s="223"/>
      <c r="AL230" s="223"/>
      <c r="AM230" s="199" t="s">
        <v>711</v>
      </c>
      <c r="AN230" s="223"/>
      <c r="AO230" s="219" t="s">
        <v>711</v>
      </c>
      <c r="AP230" s="223"/>
      <c r="AQ230" s="234"/>
      <c r="AR230" s="234"/>
      <c r="AS230" s="223"/>
      <c r="AT230" s="223"/>
      <c r="AU230" s="223"/>
      <c r="AV230" s="223"/>
      <c r="AW230" s="223"/>
      <c r="AX230" s="223"/>
      <c r="AY230" s="223"/>
      <c r="AZ230" s="223"/>
      <c r="BA230" s="223"/>
      <c r="BB230" s="223"/>
      <c r="BC230" s="223"/>
      <c r="BD230" s="223"/>
      <c r="BE230" s="223"/>
      <c r="BF230" s="199"/>
      <c r="BG230" s="207" t="n">
        <v>4.7697</v>
      </c>
      <c r="BH230" s="208" t="n">
        <v>42716</v>
      </c>
      <c r="BI230" s="199"/>
      <c r="BJ230" s="199"/>
      <c r="BK230" s="199"/>
      <c r="BL230" s="199"/>
      <c r="BM230" s="207" t="n">
        <v>59.1</v>
      </c>
      <c r="BN230" s="208" t="n">
        <v>42716</v>
      </c>
      <c r="BO230" s="207" t="n">
        <v>18.945</v>
      </c>
      <c r="BP230" s="208" t="n">
        <v>42716</v>
      </c>
      <c r="BQ230" s="207" t="n">
        <v>10.6</v>
      </c>
      <c r="BR230" s="208" t="n">
        <v>42716</v>
      </c>
      <c r="BS230" s="207" t="n">
        <v>49.9</v>
      </c>
      <c r="BT230" s="208" t="n">
        <v>42716</v>
      </c>
      <c r="BU230" s="207" t="n">
        <v>19.3</v>
      </c>
      <c r="BV230" s="208" t="n">
        <v>42716</v>
      </c>
      <c r="BW230" s="207" t="n">
        <v>14.2</v>
      </c>
      <c r="BX230" s="208" t="n">
        <v>42716</v>
      </c>
      <c r="BY230" s="207" t="n">
        <v>7.3708</v>
      </c>
      <c r="BZ230" s="208" t="n">
        <v>42716</v>
      </c>
      <c r="CA230" s="223"/>
      <c r="CB230" s="237"/>
      <c r="CC230" s="199" t="n">
        <v>10.54</v>
      </c>
      <c r="CD230" s="223"/>
      <c r="CE230" s="223"/>
      <c r="CF230" s="223"/>
      <c r="CG230" s="209" t="n">
        <v>8.42967728963507</v>
      </c>
      <c r="CH230" s="223"/>
      <c r="CI230" s="223"/>
      <c r="CJ230" s="223"/>
      <c r="CK230" s="223"/>
      <c r="CL230" s="223"/>
      <c r="CM230" s="223"/>
    </row>
    <row r="231" customFormat="false" ht="13.8" hidden="false" customHeight="false" outlineLevel="0" collapsed="false">
      <c r="A231" s="210" t="s">
        <v>442</v>
      </c>
      <c r="B231" s="199" t="s">
        <v>621</v>
      </c>
      <c r="C231" s="199" t="s">
        <v>717</v>
      </c>
      <c r="D231" s="199" t="n">
        <v>94</v>
      </c>
      <c r="E231" s="119" t="n">
        <v>11</v>
      </c>
      <c r="F231" s="119" t="n">
        <v>36</v>
      </c>
      <c r="K231" s="200"/>
      <c r="L231" s="200"/>
      <c r="M231" s="249" t="n">
        <v>2.96</v>
      </c>
      <c r="N231" s="215" t="n">
        <v>42562</v>
      </c>
      <c r="O231" s="251"/>
      <c r="S231" s="200"/>
      <c r="T231" s="200"/>
      <c r="U231" s="194" t="n">
        <v>6.75</v>
      </c>
      <c r="Y231" s="203"/>
      <c r="Z231" s="200"/>
      <c r="AA231" s="204" t="n">
        <f aca="false">(AC231/AG231)*10000</f>
        <v>74195.2559517313</v>
      </c>
      <c r="AB231" s="200"/>
      <c r="AC231" s="203" t="n">
        <f aca="false">(M231/U231)*(((100-CC231)/100)*((100-CG231)/100))*100</f>
        <v>36.7954069740256</v>
      </c>
      <c r="AD231" s="200"/>
      <c r="AE231" s="203" t="n">
        <f aca="false">(M231/U231)*(((100-CC231)/(100-9))*((100-CG231)/(100-2)))*100</f>
        <v>41.259707304357</v>
      </c>
      <c r="AF231" s="200"/>
      <c r="AG231" s="244" t="n">
        <v>4.95926680244399</v>
      </c>
      <c r="AM231" s="199" t="s">
        <v>711</v>
      </c>
      <c r="AO231" s="219" t="s">
        <v>711</v>
      </c>
      <c r="AQ231" s="206"/>
      <c r="AR231" s="206"/>
      <c r="BF231" s="199"/>
      <c r="BG231" s="207" t="n">
        <v>-2.724</v>
      </c>
      <c r="BH231" s="208" t="n">
        <v>42716</v>
      </c>
      <c r="BI231" s="199"/>
      <c r="BJ231" s="199"/>
      <c r="BK231" s="199"/>
      <c r="BL231" s="199"/>
      <c r="BM231" s="207" t="n">
        <v>55.8</v>
      </c>
      <c r="BN231" s="208" t="n">
        <v>42716</v>
      </c>
      <c r="BO231" s="207" t="n">
        <v>21.629</v>
      </c>
      <c r="BP231" s="208" t="n">
        <v>42716</v>
      </c>
      <c r="BQ231" s="207" t="n">
        <v>9.8</v>
      </c>
      <c r="BR231" s="208" t="n">
        <v>42716</v>
      </c>
      <c r="BS231" s="207" t="n">
        <v>47.2</v>
      </c>
      <c r="BT231" s="208" t="n">
        <v>42716</v>
      </c>
      <c r="BU231" s="207" t="n">
        <v>18.6</v>
      </c>
      <c r="BV231" s="208" t="n">
        <v>42716</v>
      </c>
      <c r="BW231" s="207" t="n">
        <v>18.2</v>
      </c>
      <c r="BX231" s="208" t="n">
        <v>42716</v>
      </c>
      <c r="BY231" s="207" t="n">
        <v>6.0608</v>
      </c>
      <c r="BZ231" s="208" t="n">
        <v>42716</v>
      </c>
      <c r="CC231" s="199" t="n">
        <v>10.54</v>
      </c>
      <c r="CG231" s="209" t="n">
        <v>6.20562826105551</v>
      </c>
    </row>
    <row r="232" customFormat="false" ht="13.8" hidden="false" customHeight="false" outlineLevel="0" collapsed="false">
      <c r="A232" s="210" t="s">
        <v>464</v>
      </c>
      <c r="B232" s="199" t="s">
        <v>621</v>
      </c>
      <c r="C232" s="199" t="s">
        <v>717</v>
      </c>
      <c r="D232" s="199" t="n">
        <v>75</v>
      </c>
      <c r="E232" s="119" t="n">
        <v>11</v>
      </c>
      <c r="F232" s="119" t="n">
        <v>37</v>
      </c>
      <c r="K232" s="200"/>
      <c r="L232" s="200"/>
      <c r="M232" s="249" t="n">
        <v>2.12</v>
      </c>
      <c r="N232" s="202" t="n">
        <v>42562</v>
      </c>
      <c r="O232" s="251"/>
      <c r="S232" s="200"/>
      <c r="T232" s="200"/>
      <c r="U232" s="194" t="n">
        <v>6.75</v>
      </c>
      <c r="Y232" s="203"/>
      <c r="Z232" s="200"/>
      <c r="AA232" s="204" t="n">
        <f aca="false">(AC232/AG232)*10000</f>
        <v>42407.5951341636</v>
      </c>
      <c r="AB232" s="200"/>
      <c r="AC232" s="203" t="n">
        <f aca="false">(M232/U232)*(((100-CC232)/100)*((100-CG232)/100))*100</f>
        <v>25.8686330318398</v>
      </c>
      <c r="AD232" s="200"/>
      <c r="AE232" s="203" t="n">
        <f aca="false">(M232/U232)*(((100-CC232)/(100-9))*((100-CG232)/(100-2)))*100</f>
        <v>29.0072135364878</v>
      </c>
      <c r="AF232" s="200"/>
      <c r="AG232" s="248" t="n">
        <v>6.1</v>
      </c>
      <c r="AM232" s="199" t="s">
        <v>711</v>
      </c>
      <c r="AO232" s="219" t="s">
        <v>711</v>
      </c>
      <c r="AQ232" s="206"/>
      <c r="AR232" s="206"/>
      <c r="BF232" s="199"/>
      <c r="BG232" s="207" t="n">
        <v>-2.975</v>
      </c>
      <c r="BH232" s="208" t="n">
        <v>42716</v>
      </c>
      <c r="BI232" s="199"/>
      <c r="BJ232" s="199"/>
      <c r="BK232" s="199"/>
      <c r="BL232" s="199"/>
      <c r="BM232" s="207" t="n">
        <v>50.7</v>
      </c>
      <c r="BN232" s="208" t="n">
        <v>42716</v>
      </c>
      <c r="BO232" s="207" t="n">
        <v>23.607</v>
      </c>
      <c r="BP232" s="208" t="n">
        <v>42716</v>
      </c>
      <c r="BQ232" s="207" t="n">
        <v>12.4</v>
      </c>
      <c r="BR232" s="208" t="n">
        <v>42716</v>
      </c>
      <c r="BS232" s="207" t="n">
        <v>45.1</v>
      </c>
      <c r="BT232" s="208" t="n">
        <v>42716</v>
      </c>
      <c r="BU232" s="207" t="n">
        <v>23</v>
      </c>
      <c r="BV232" s="208" t="n">
        <v>42716</v>
      </c>
      <c r="BW232" s="207" t="n">
        <v>68.4</v>
      </c>
      <c r="BX232" s="208" t="n">
        <v>42716</v>
      </c>
      <c r="BY232" s="207" t="n">
        <v>5.9898</v>
      </c>
      <c r="BZ232" s="208" t="n">
        <v>42716</v>
      </c>
      <c r="CC232" s="199" t="n">
        <v>10.54</v>
      </c>
      <c r="CG232" s="209" t="n">
        <v>7.93119673759608</v>
      </c>
    </row>
    <row r="233" s="233" customFormat="true" ht="13.8" hidden="false" customHeight="false" outlineLevel="0" collapsed="false">
      <c r="A233" s="222" t="s">
        <v>714</v>
      </c>
      <c r="B233" s="223" t="s">
        <v>621</v>
      </c>
      <c r="C233" s="223" t="s">
        <v>717</v>
      </c>
      <c r="D233" s="223" t="n">
        <v>76</v>
      </c>
      <c r="E233" s="224" t="n">
        <v>11</v>
      </c>
      <c r="F233" s="224" t="n">
        <v>38</v>
      </c>
      <c r="G233" s="224"/>
      <c r="H233" s="224"/>
      <c r="I233" s="223"/>
      <c r="J233" s="225"/>
      <c r="K233" s="226"/>
      <c r="L233" s="226"/>
      <c r="M233" s="252" t="n">
        <v>2.43</v>
      </c>
      <c r="N233" s="228" t="n">
        <v>42562</v>
      </c>
      <c r="O233" s="253"/>
      <c r="P233" s="223"/>
      <c r="Q233" s="223"/>
      <c r="R233" s="229"/>
      <c r="S233" s="226"/>
      <c r="T233" s="226"/>
      <c r="U233" s="223" t="n">
        <v>6.75</v>
      </c>
      <c r="V233" s="223"/>
      <c r="W233" s="223"/>
      <c r="X233" s="223"/>
      <c r="Y233" s="230"/>
      <c r="Z233" s="226"/>
      <c r="AA233" s="231" t="n">
        <f aca="false">(AC233/AG233)*10000</f>
        <v>69037.0978562269</v>
      </c>
      <c r="AB233" s="226"/>
      <c r="AC233" s="230" t="n">
        <f aca="false">(M233/U233)*(((100-CC233)/100)*((100-CG233)/100))*100</f>
        <v>30.524398863995</v>
      </c>
      <c r="AD233" s="226"/>
      <c r="AE233" s="230" t="n">
        <f aca="false">(M233/U233)*(((100-CC233)/(100-9))*((100-CG233)/(100-2)))*100</f>
        <v>34.2278525050403</v>
      </c>
      <c r="AF233" s="226"/>
      <c r="AG233" s="247" t="n">
        <v>4.42144873000941</v>
      </c>
      <c r="AH233" s="223"/>
      <c r="AI233" s="223"/>
      <c r="AJ233" s="223"/>
      <c r="AK233" s="223"/>
      <c r="AL233" s="223"/>
      <c r="AM233" s="223" t="s">
        <v>711</v>
      </c>
      <c r="AN233" s="223"/>
      <c r="AO233" s="255" t="s">
        <v>711</v>
      </c>
      <c r="AP233" s="223"/>
      <c r="AQ233" s="234"/>
      <c r="AR233" s="234"/>
      <c r="AS233" s="223"/>
      <c r="AT233" s="223"/>
      <c r="AU233" s="223"/>
      <c r="AV233" s="223"/>
      <c r="AW233" s="223"/>
      <c r="AX233" s="223"/>
      <c r="AY233" s="223"/>
      <c r="AZ233" s="223"/>
      <c r="BA233" s="223"/>
      <c r="BB233" s="223"/>
      <c r="BC233" s="223"/>
      <c r="BD233" s="223"/>
      <c r="BE233" s="223"/>
      <c r="BF233" s="223"/>
      <c r="BG233" s="235" t="n">
        <v>3.9486</v>
      </c>
      <c r="BH233" s="236" t="n">
        <v>42716</v>
      </c>
      <c r="BI233" s="223"/>
      <c r="BJ233" s="223"/>
      <c r="BK233" s="223"/>
      <c r="BL233" s="223"/>
      <c r="BM233" s="235" t="n">
        <v>62</v>
      </c>
      <c r="BN233" s="236" t="n">
        <v>42716</v>
      </c>
      <c r="BO233" s="235" t="n">
        <v>19.847</v>
      </c>
      <c r="BP233" s="236" t="n">
        <v>42716</v>
      </c>
      <c r="BQ233" s="235" t="n">
        <v>8.7</v>
      </c>
      <c r="BR233" s="236" t="n">
        <v>42716</v>
      </c>
      <c r="BS233" s="235" t="n">
        <v>49.2</v>
      </c>
      <c r="BT233" s="236" t="n">
        <v>42716</v>
      </c>
      <c r="BU233" s="235" t="n">
        <v>19.3</v>
      </c>
      <c r="BV233" s="236" t="n">
        <v>42716</v>
      </c>
      <c r="BW233" s="235" t="n">
        <v>9.8</v>
      </c>
      <c r="BX233" s="236" t="n">
        <v>42716</v>
      </c>
      <c r="BY233" s="235" t="n">
        <v>6.2556</v>
      </c>
      <c r="BZ233" s="236" t="n">
        <v>42716</v>
      </c>
      <c r="CA233" s="223"/>
      <c r="CB233" s="237"/>
      <c r="CC233" s="223" t="n">
        <v>10.54</v>
      </c>
      <c r="CD233" s="223"/>
      <c r="CE233" s="223"/>
      <c r="CF233" s="223"/>
      <c r="CG233" s="238" t="n">
        <v>5.22021367714016</v>
      </c>
      <c r="CH233" s="223"/>
      <c r="CI233" s="223"/>
      <c r="CJ233" s="223"/>
      <c r="CK233" s="223"/>
      <c r="CL233" s="223"/>
      <c r="CM233" s="223"/>
    </row>
    <row r="234" customFormat="false" ht="13.8" hidden="false" customHeight="false" outlineLevel="0" collapsed="false">
      <c r="A234" s="210" t="s">
        <v>474</v>
      </c>
      <c r="B234" s="199" t="s">
        <v>621</v>
      </c>
      <c r="C234" s="199" t="s">
        <v>717</v>
      </c>
      <c r="D234" s="199" t="n">
        <v>8</v>
      </c>
      <c r="E234" s="119" t="n">
        <v>11</v>
      </c>
      <c r="F234" s="119" t="n">
        <v>39</v>
      </c>
      <c r="K234" s="200"/>
      <c r="L234" s="200"/>
      <c r="M234" s="249" t="n">
        <v>1.67</v>
      </c>
      <c r="N234" s="202" t="n">
        <v>42562</v>
      </c>
      <c r="O234" s="251"/>
      <c r="S234" s="200"/>
      <c r="T234" s="200"/>
      <c r="U234" s="194" t="n">
        <v>6.75</v>
      </c>
      <c r="Y234" s="203"/>
      <c r="Z234" s="200"/>
      <c r="AA234" s="204" t="n">
        <f aca="false">(AC234/AG234)*10000</f>
        <v>41084.2443020688</v>
      </c>
      <c r="AB234" s="200"/>
      <c r="AC234" s="203" t="n">
        <f aca="false">(M234/U234)*(((100-CC234)/100)*((100-CG234)/100))*100</f>
        <v>19.5337985420809</v>
      </c>
      <c r="AD234" s="200"/>
      <c r="AE234" s="203" t="n">
        <f aca="false">(M234/U234)*(((100-CC234)/(100-9))*((100-CG234)/(100-2)))*100</f>
        <v>21.9037884526585</v>
      </c>
      <c r="AF234" s="200"/>
      <c r="AG234" s="244" t="n">
        <v>4.75457170356112</v>
      </c>
      <c r="AM234" s="199" t="s">
        <v>711</v>
      </c>
      <c r="AO234" s="219" t="s">
        <v>711</v>
      </c>
      <c r="AQ234" s="206"/>
      <c r="AR234" s="206"/>
      <c r="BF234" s="199"/>
      <c r="BG234" s="207" t="n">
        <v>-1.3726</v>
      </c>
      <c r="BH234" s="208" t="n">
        <v>42716</v>
      </c>
      <c r="BI234" s="199"/>
      <c r="BJ234" s="199"/>
      <c r="BK234" s="199"/>
      <c r="BL234" s="199"/>
      <c r="BM234" s="207" t="n">
        <v>64.9</v>
      </c>
      <c r="BN234" s="208" t="n">
        <v>42716</v>
      </c>
      <c r="BO234" s="207" t="n">
        <v>19.544</v>
      </c>
      <c r="BP234" s="208" t="n">
        <v>42716</v>
      </c>
      <c r="BQ234" s="207" t="n">
        <v>8</v>
      </c>
      <c r="BR234" s="208" t="n">
        <v>42716</v>
      </c>
      <c r="BS234" s="207" t="n">
        <v>41.8</v>
      </c>
      <c r="BT234" s="208" t="n">
        <v>42716</v>
      </c>
      <c r="BU234" s="207" t="n">
        <v>23</v>
      </c>
      <c r="BV234" s="208" t="n">
        <v>42716</v>
      </c>
      <c r="BW234" s="207" t="n">
        <v>63.7</v>
      </c>
      <c r="BX234" s="208" t="n">
        <v>42716</v>
      </c>
      <c r="BY234" s="207" t="n">
        <v>6.0715</v>
      </c>
      <c r="BZ234" s="208" t="n">
        <v>42716</v>
      </c>
      <c r="CC234" s="199" t="n">
        <v>10.54</v>
      </c>
      <c r="CG234" s="209" t="n">
        <v>11.74382277762</v>
      </c>
    </row>
    <row r="235" customFormat="false" ht="13.8" hidden="false" customHeight="false" outlineLevel="0" collapsed="false">
      <c r="A235" s="210" t="s">
        <v>518</v>
      </c>
      <c r="B235" s="199" t="s">
        <v>621</v>
      </c>
      <c r="C235" s="199" t="s">
        <v>717</v>
      </c>
      <c r="D235" s="199" t="n">
        <v>27</v>
      </c>
      <c r="E235" s="119" t="n">
        <v>11</v>
      </c>
      <c r="F235" s="119" t="n">
        <v>40</v>
      </c>
      <c r="G235" s="224"/>
      <c r="H235" s="224"/>
      <c r="I235" s="223"/>
      <c r="J235" s="225"/>
      <c r="K235" s="226"/>
      <c r="L235" s="226"/>
      <c r="M235" s="249" t="n">
        <v>2.79</v>
      </c>
      <c r="N235" s="215" t="n">
        <v>42562</v>
      </c>
      <c r="O235" s="251"/>
      <c r="P235" s="223"/>
      <c r="Q235" s="223"/>
      <c r="R235" s="229"/>
      <c r="S235" s="226"/>
      <c r="T235" s="226"/>
      <c r="U235" s="194" t="n">
        <v>6.75</v>
      </c>
      <c r="V235" s="223"/>
      <c r="W235" s="223"/>
      <c r="X235" s="223"/>
      <c r="Y235" s="230"/>
      <c r="Z235" s="226"/>
      <c r="AA235" s="204" t="n">
        <f aca="false">(AC235/AG235)*10000</f>
        <v>80224.7522550834</v>
      </c>
      <c r="AB235" s="226"/>
      <c r="AC235" s="203" t="n">
        <f aca="false">(M235/U235)*(((100-CC235)/100)*((100-CG235)/100))*100</f>
        <v>34.0720092985972</v>
      </c>
      <c r="AD235" s="226"/>
      <c r="AE235" s="203" t="n">
        <f aca="false">(M235/U235)*(((100-CC235)/(100-9))*((100-CG235)/(100-2)))*100</f>
        <v>38.2058861836703</v>
      </c>
      <c r="AF235" s="226"/>
      <c r="AG235" s="244" t="n">
        <v>4.24706943192065</v>
      </c>
      <c r="AH235" s="223"/>
      <c r="AI235" s="223"/>
      <c r="AJ235" s="223"/>
      <c r="AK235" s="223"/>
      <c r="AL235" s="223"/>
      <c r="AM235" s="199" t="s">
        <v>711</v>
      </c>
      <c r="AN235" s="223"/>
      <c r="AO235" s="219" t="s">
        <v>711</v>
      </c>
      <c r="AP235" s="223"/>
      <c r="AQ235" s="234"/>
      <c r="AR235" s="234"/>
      <c r="AS235" s="223"/>
      <c r="AT235" s="223"/>
      <c r="AU235" s="223"/>
      <c r="AV235" s="223"/>
      <c r="AW235" s="223"/>
      <c r="AX235" s="223"/>
      <c r="AY235" s="223"/>
      <c r="AZ235" s="223"/>
      <c r="BA235" s="223"/>
      <c r="BB235" s="223"/>
      <c r="BC235" s="223"/>
      <c r="BD235" s="223"/>
      <c r="BE235" s="223"/>
      <c r="BF235" s="199"/>
      <c r="BG235" s="207" t="n">
        <v>11.998</v>
      </c>
      <c r="BH235" s="208" t="n">
        <v>42716</v>
      </c>
      <c r="BI235" s="199"/>
      <c r="BJ235" s="199"/>
      <c r="BK235" s="199"/>
      <c r="BL235" s="199"/>
      <c r="BM235" s="207" t="n">
        <v>60.3</v>
      </c>
      <c r="BN235" s="208" t="n">
        <v>42716</v>
      </c>
      <c r="BO235" s="207" t="n">
        <v>19.546</v>
      </c>
      <c r="BP235" s="208" t="n">
        <v>42716</v>
      </c>
      <c r="BQ235" s="207" t="n">
        <v>8.1</v>
      </c>
      <c r="BR235" s="208" t="n">
        <v>42716</v>
      </c>
      <c r="BS235" s="207" t="n">
        <v>52.6</v>
      </c>
      <c r="BT235" s="208" t="n">
        <v>42716</v>
      </c>
      <c r="BU235" s="207" t="n">
        <v>18.9</v>
      </c>
      <c r="BV235" s="208" t="n">
        <v>42716</v>
      </c>
      <c r="BW235" s="207" t="n">
        <v>14.9</v>
      </c>
      <c r="BX235" s="208" t="n">
        <v>42716</v>
      </c>
      <c r="BY235" s="207" t="n">
        <v>6.5364</v>
      </c>
      <c r="BZ235" s="208" t="n">
        <v>42716</v>
      </c>
      <c r="CA235" s="223"/>
      <c r="CB235" s="237"/>
      <c r="CC235" s="199" t="n">
        <v>10.54</v>
      </c>
      <c r="CD235" s="223"/>
      <c r="CE235" s="223"/>
      <c r="CF235" s="223"/>
      <c r="CG235" s="209" t="n">
        <v>7.85571142284569</v>
      </c>
      <c r="CH235" s="223"/>
      <c r="CI235" s="223"/>
      <c r="CJ235" s="223"/>
      <c r="CK235" s="223"/>
      <c r="CL235" s="223"/>
      <c r="CM235" s="223"/>
    </row>
    <row r="236" s="233" customFormat="true" ht="13.8" hidden="false" customHeight="false" outlineLevel="0" collapsed="false">
      <c r="A236" s="222" t="s">
        <v>713</v>
      </c>
      <c r="B236" s="223" t="s">
        <v>621</v>
      </c>
      <c r="C236" s="223" t="s">
        <v>717</v>
      </c>
      <c r="D236" s="223" t="n">
        <v>43</v>
      </c>
      <c r="E236" s="224" t="n">
        <v>12</v>
      </c>
      <c r="F236" s="224" t="n">
        <v>35</v>
      </c>
      <c r="G236" s="224"/>
      <c r="H236" s="224"/>
      <c r="I236" s="223"/>
      <c r="J236" s="225"/>
      <c r="K236" s="226"/>
      <c r="L236" s="226"/>
      <c r="M236" s="252" t="n">
        <v>2.84</v>
      </c>
      <c r="N236" s="228" t="n">
        <v>42562</v>
      </c>
      <c r="O236" s="253"/>
      <c r="P236" s="223"/>
      <c r="Q236" s="223"/>
      <c r="R236" s="229"/>
      <c r="S236" s="226"/>
      <c r="T236" s="226"/>
      <c r="U236" s="223" t="n">
        <v>6.75</v>
      </c>
      <c r="V236" s="223"/>
      <c r="W236" s="223"/>
      <c r="X236" s="223"/>
      <c r="Y236" s="230"/>
      <c r="Z236" s="226"/>
      <c r="AA236" s="231" t="n">
        <f aca="false">(AC236/AG236)*10000</f>
        <v>72108.9053727781</v>
      </c>
      <c r="AB236" s="226"/>
      <c r="AC236" s="230" t="n">
        <f aca="false">(M236/U236)*(((100-CC236)/100)*((100-CG236)/100))*100</f>
        <v>34.1495584522378</v>
      </c>
      <c r="AD236" s="226"/>
      <c r="AE236" s="230" t="n">
        <f aca="false">(M236/U236)*(((100-CC236)/(100-9))*((100-CG236)/(100-2)))*100</f>
        <v>38.2928441940321</v>
      </c>
      <c r="AF236" s="226"/>
      <c r="AG236" s="247" t="n">
        <v>4.73583093179635</v>
      </c>
      <c r="AH236" s="223"/>
      <c r="AI236" s="223"/>
      <c r="AJ236" s="223"/>
      <c r="AK236" s="223"/>
      <c r="AL236" s="223"/>
      <c r="AM236" s="223" t="s">
        <v>711</v>
      </c>
      <c r="AN236" s="223"/>
      <c r="AO236" s="255" t="s">
        <v>711</v>
      </c>
      <c r="AP236" s="223"/>
      <c r="AQ236" s="234"/>
      <c r="AR236" s="234"/>
      <c r="AS236" s="223"/>
      <c r="AT236" s="223"/>
      <c r="AU236" s="223"/>
      <c r="AV236" s="223"/>
      <c r="AW236" s="223"/>
      <c r="AX236" s="223"/>
      <c r="AY236" s="223"/>
      <c r="AZ236" s="223"/>
      <c r="BA236" s="223"/>
      <c r="BB236" s="223"/>
      <c r="BC236" s="223"/>
      <c r="BD236" s="223"/>
      <c r="BE236" s="223"/>
      <c r="BF236" s="223"/>
      <c r="BG236" s="235" t="n">
        <v>1.988</v>
      </c>
      <c r="BH236" s="236" t="n">
        <v>42716</v>
      </c>
      <c r="BI236" s="223"/>
      <c r="BJ236" s="223"/>
      <c r="BK236" s="223"/>
      <c r="BL236" s="223"/>
      <c r="BM236" s="235" t="n">
        <v>59</v>
      </c>
      <c r="BN236" s="236" t="n">
        <v>42716</v>
      </c>
      <c r="BO236" s="235" t="n">
        <v>20.819</v>
      </c>
      <c r="BP236" s="236" t="n">
        <v>42716</v>
      </c>
      <c r="BQ236" s="235" t="n">
        <v>10.6</v>
      </c>
      <c r="BR236" s="236" t="n">
        <v>42716</v>
      </c>
      <c r="BS236" s="235" t="n">
        <v>48.7</v>
      </c>
      <c r="BT236" s="236" t="n">
        <v>42716</v>
      </c>
      <c r="BU236" s="235" t="n">
        <v>18.5</v>
      </c>
      <c r="BV236" s="236" t="n">
        <v>42716</v>
      </c>
      <c r="BW236" s="235" t="n">
        <v>10.7</v>
      </c>
      <c r="BX236" s="236" t="n">
        <v>42716</v>
      </c>
      <c r="BY236" s="235" t="n">
        <v>6.993</v>
      </c>
      <c r="BZ236" s="236" t="n">
        <v>42716</v>
      </c>
      <c r="CA236" s="223"/>
      <c r="CB236" s="237"/>
      <c r="CC236" s="223" t="n">
        <v>10.54</v>
      </c>
      <c r="CD236" s="223"/>
      <c r="CE236" s="223"/>
      <c r="CF236" s="223"/>
      <c r="CG236" s="238" t="n">
        <v>9.27193853551456</v>
      </c>
      <c r="CH236" s="223"/>
      <c r="CI236" s="223"/>
      <c r="CJ236" s="223"/>
      <c r="CK236" s="223"/>
      <c r="CL236" s="223"/>
      <c r="CM236" s="223"/>
    </row>
    <row r="237" s="233" customFormat="true" ht="13.8" hidden="false" customHeight="false" outlineLevel="0" collapsed="false">
      <c r="A237" s="222" t="s">
        <v>714</v>
      </c>
      <c r="B237" s="223" t="s">
        <v>621</v>
      </c>
      <c r="C237" s="223" t="s">
        <v>717</v>
      </c>
      <c r="D237" s="223" t="n">
        <v>38</v>
      </c>
      <c r="E237" s="224" t="n">
        <v>12</v>
      </c>
      <c r="F237" s="224" t="n">
        <v>36</v>
      </c>
      <c r="G237" s="224"/>
      <c r="H237" s="224"/>
      <c r="I237" s="223"/>
      <c r="J237" s="225"/>
      <c r="K237" s="226"/>
      <c r="L237" s="226"/>
      <c r="M237" s="252" t="n">
        <v>2.61</v>
      </c>
      <c r="N237" s="228" t="n">
        <v>42562</v>
      </c>
      <c r="O237" s="253"/>
      <c r="P237" s="223"/>
      <c r="Q237" s="223"/>
      <c r="R237" s="229"/>
      <c r="S237" s="226"/>
      <c r="T237" s="226"/>
      <c r="U237" s="223" t="n">
        <v>6.75</v>
      </c>
      <c r="V237" s="223"/>
      <c r="W237" s="223"/>
      <c r="X237" s="223"/>
      <c r="Y237" s="230"/>
      <c r="Z237" s="226"/>
      <c r="AA237" s="231" t="n">
        <f aca="false">(AC237/AG237)*10000</f>
        <v>77660.0488128255</v>
      </c>
      <c r="AB237" s="226"/>
      <c r="AC237" s="230" t="n">
        <f aca="false">(M237/U237)*(((100-CC237)/100)*((100-CG237)/100))*100</f>
        <v>32.2285817218003</v>
      </c>
      <c r="AD237" s="226"/>
      <c r="AE237" s="230" t="n">
        <f aca="false">(M237/U237)*(((100-CC237)/(100-9))*((100-CG237)/(100-2)))*100</f>
        <v>36.1387998674594</v>
      </c>
      <c r="AF237" s="226"/>
      <c r="AG237" s="247" t="n">
        <v>4.14995640802092</v>
      </c>
      <c r="AH237" s="223"/>
      <c r="AI237" s="223"/>
      <c r="AJ237" s="223"/>
      <c r="AK237" s="223"/>
      <c r="AL237" s="223"/>
      <c r="AM237" s="223" t="s">
        <v>711</v>
      </c>
      <c r="AN237" s="223"/>
      <c r="AO237" s="255" t="s">
        <v>711</v>
      </c>
      <c r="AP237" s="223"/>
      <c r="AQ237" s="234"/>
      <c r="AR237" s="234"/>
      <c r="AS237" s="223"/>
      <c r="AT237" s="223"/>
      <c r="AU237" s="223"/>
      <c r="AV237" s="223"/>
      <c r="AW237" s="223"/>
      <c r="AX237" s="223"/>
      <c r="AY237" s="223"/>
      <c r="AZ237" s="223"/>
      <c r="BA237" s="223"/>
      <c r="BB237" s="223"/>
      <c r="BC237" s="223"/>
      <c r="BD237" s="223"/>
      <c r="BE237" s="223"/>
      <c r="BF237" s="223"/>
      <c r="BG237" s="235" t="n">
        <v>1.9351</v>
      </c>
      <c r="BH237" s="236" t="n">
        <v>42716</v>
      </c>
      <c r="BI237" s="223"/>
      <c r="BJ237" s="223"/>
      <c r="BK237" s="223"/>
      <c r="BL237" s="223"/>
      <c r="BM237" s="235" t="n">
        <v>59.2</v>
      </c>
      <c r="BN237" s="236" t="n">
        <v>42716</v>
      </c>
      <c r="BO237" s="235" t="n">
        <v>20.429</v>
      </c>
      <c r="BP237" s="236" t="n">
        <v>42716</v>
      </c>
      <c r="BQ237" s="235" t="n">
        <v>9.2</v>
      </c>
      <c r="BR237" s="236" t="n">
        <v>42716</v>
      </c>
      <c r="BS237" s="235" t="n">
        <v>50.1</v>
      </c>
      <c r="BT237" s="236" t="n">
        <v>42716</v>
      </c>
      <c r="BU237" s="235" t="n">
        <v>17.7</v>
      </c>
      <c r="BV237" s="236" t="n">
        <v>42716</v>
      </c>
      <c r="BW237" s="235" t="n">
        <v>12.1</v>
      </c>
      <c r="BX237" s="236" t="n">
        <v>42716</v>
      </c>
      <c r="BY237" s="235" t="n">
        <v>6.3166</v>
      </c>
      <c r="BZ237" s="236" t="n">
        <v>42716</v>
      </c>
      <c r="CA237" s="223"/>
      <c r="CB237" s="237"/>
      <c r="CC237" s="223" t="n">
        <v>10.54</v>
      </c>
      <c r="CD237" s="223"/>
      <c r="CE237" s="223"/>
      <c r="CF237" s="223"/>
      <c r="CG237" s="238" t="n">
        <v>6.83011366532443</v>
      </c>
      <c r="CH237" s="223"/>
      <c r="CI237" s="223"/>
      <c r="CJ237" s="223"/>
      <c r="CK237" s="223"/>
      <c r="CL237" s="223"/>
      <c r="CM237" s="223"/>
    </row>
    <row r="238" customFormat="false" ht="13.8" hidden="false" customHeight="false" outlineLevel="0" collapsed="false">
      <c r="A238" s="210" t="s">
        <v>482</v>
      </c>
      <c r="B238" s="199" t="s">
        <v>621</v>
      </c>
      <c r="C238" s="199" t="s">
        <v>717</v>
      </c>
      <c r="D238" s="199" t="n">
        <v>91</v>
      </c>
      <c r="E238" s="119" t="n">
        <v>12</v>
      </c>
      <c r="F238" s="119" t="n">
        <v>37</v>
      </c>
      <c r="K238" s="200"/>
      <c r="L238" s="200"/>
      <c r="M238" s="249" t="n">
        <v>2.26</v>
      </c>
      <c r="N238" s="202" t="n">
        <v>42562</v>
      </c>
      <c r="O238" s="251"/>
      <c r="S238" s="200"/>
      <c r="T238" s="200"/>
      <c r="U238" s="194" t="n">
        <v>6.75</v>
      </c>
      <c r="Y238" s="203"/>
      <c r="Z238" s="200"/>
      <c r="AA238" s="204" t="n">
        <f aca="false">(AC238/AG238)*10000</f>
        <v>54711.7125871458</v>
      </c>
      <c r="AB238" s="200"/>
      <c r="AC238" s="203" t="n">
        <f aca="false">(M238/U238)*(((100-CC238)/100)*((100-CG238)/100))*100</f>
        <v>27.327508255963</v>
      </c>
      <c r="AD238" s="200"/>
      <c r="AE238" s="203" t="n">
        <f aca="false">(M238/U238)*(((100-CC238)/(100-9))*((100-CG238)/(100-2)))*100</f>
        <v>30.6430906660271</v>
      </c>
      <c r="AF238" s="200"/>
      <c r="AG238" s="244" t="n">
        <v>4.99481865284974</v>
      </c>
      <c r="AM238" s="199" t="s">
        <v>711</v>
      </c>
      <c r="AO238" s="219" t="s">
        <v>711</v>
      </c>
      <c r="AQ238" s="206"/>
      <c r="AR238" s="206"/>
      <c r="BF238" s="199"/>
      <c r="BG238" s="207" t="n">
        <v>5.8263</v>
      </c>
      <c r="BH238" s="208" t="n">
        <v>42716</v>
      </c>
      <c r="BI238" s="199"/>
      <c r="BJ238" s="199"/>
      <c r="BK238" s="199"/>
      <c r="BL238" s="199"/>
      <c r="BM238" s="207" t="n">
        <v>55.2</v>
      </c>
      <c r="BN238" s="208" t="n">
        <v>42716</v>
      </c>
      <c r="BO238" s="207" t="n">
        <v>20.041</v>
      </c>
      <c r="BP238" s="208" t="n">
        <v>42716</v>
      </c>
      <c r="BQ238" s="207" t="n">
        <v>9.2</v>
      </c>
      <c r="BR238" s="208" t="n">
        <v>42716</v>
      </c>
      <c r="BS238" s="207" t="n">
        <v>48.8</v>
      </c>
      <c r="BT238" s="208" t="n">
        <v>42716</v>
      </c>
      <c r="BU238" s="207" t="n">
        <v>18.7</v>
      </c>
      <c r="BV238" s="208" t="n">
        <v>42716</v>
      </c>
      <c r="BW238" s="207" t="n">
        <v>13.2</v>
      </c>
      <c r="BX238" s="208" t="n">
        <v>42716</v>
      </c>
      <c r="BY238" s="207" t="n">
        <v>6.1416</v>
      </c>
      <c r="BZ238" s="208" t="n">
        <v>42716</v>
      </c>
      <c r="CC238" s="199" t="n">
        <v>10.54</v>
      </c>
      <c r="CG238" s="209" t="n">
        <v>8.76395010784957</v>
      </c>
    </row>
    <row r="239" customFormat="false" ht="13.8" hidden="false" customHeight="false" outlineLevel="0" collapsed="false">
      <c r="A239" s="210" t="s">
        <v>494</v>
      </c>
      <c r="B239" s="199" t="s">
        <v>621</v>
      </c>
      <c r="C239" s="199" t="s">
        <v>717</v>
      </c>
      <c r="D239" s="199" t="n">
        <v>56</v>
      </c>
      <c r="E239" s="119" t="n">
        <v>12</v>
      </c>
      <c r="F239" s="119" t="n">
        <v>38</v>
      </c>
      <c r="K239" s="200"/>
      <c r="L239" s="200"/>
      <c r="M239" s="249" t="n">
        <v>2.4</v>
      </c>
      <c r="N239" s="215" t="n">
        <v>42562</v>
      </c>
      <c r="O239" s="251"/>
      <c r="S239" s="200"/>
      <c r="T239" s="200"/>
      <c r="U239" s="194" t="n">
        <v>6.75</v>
      </c>
      <c r="Y239" s="203"/>
      <c r="Z239" s="200"/>
      <c r="AA239" s="204" t="n">
        <f aca="false">(AC239/AG239)*10000</f>
        <v>60964.4469881721</v>
      </c>
      <c r="AB239" s="200"/>
      <c r="AC239" s="203" t="n">
        <f aca="false">(M239/U239)*(((100-CC239)/100)*((100-CG239)/100))*100</f>
        <v>29.3663039442062</v>
      </c>
      <c r="AD239" s="200"/>
      <c r="AE239" s="203" t="n">
        <f aca="false">(M239/U239)*(((100-CC239)/(100-9))*((100-CG239)/(100-2)))*100</f>
        <v>32.9292486479101</v>
      </c>
      <c r="AF239" s="200"/>
      <c r="AG239" s="244" t="n">
        <v>4.81695568400771</v>
      </c>
      <c r="AM239" s="199" t="s">
        <v>711</v>
      </c>
      <c r="AO239" s="219" t="s">
        <v>711</v>
      </c>
      <c r="AQ239" s="206"/>
      <c r="AR239" s="206"/>
      <c r="BF239" s="199"/>
      <c r="BG239" s="207" t="n">
        <v>3.335</v>
      </c>
      <c r="BH239" s="208" t="n">
        <v>42716</v>
      </c>
      <c r="BI239" s="199"/>
      <c r="BJ239" s="199"/>
      <c r="BK239" s="199"/>
      <c r="BL239" s="199"/>
      <c r="BM239" s="207" t="n">
        <v>61.4</v>
      </c>
      <c r="BN239" s="208" t="n">
        <v>42716</v>
      </c>
      <c r="BO239" s="207" t="n">
        <v>21.197</v>
      </c>
      <c r="BP239" s="208" t="n">
        <v>42716</v>
      </c>
      <c r="BQ239" s="207" t="n">
        <v>11.5</v>
      </c>
      <c r="BR239" s="208" t="n">
        <v>42716</v>
      </c>
      <c r="BS239" s="207" t="n">
        <v>46.6</v>
      </c>
      <c r="BT239" s="208" t="n">
        <v>42716</v>
      </c>
      <c r="BU239" s="207" t="n">
        <v>20.3</v>
      </c>
      <c r="BV239" s="208" t="n">
        <v>42716</v>
      </c>
      <c r="BW239" s="207" t="n">
        <v>16.6</v>
      </c>
      <c r="BX239" s="208" t="n">
        <v>42716</v>
      </c>
      <c r="BY239" s="207" t="n">
        <v>6.067</v>
      </c>
      <c r="BZ239" s="208" t="n">
        <v>42716</v>
      </c>
      <c r="CC239" s="199" t="n">
        <v>10.54</v>
      </c>
      <c r="CG239" s="209" t="n">
        <v>7.67635832430141</v>
      </c>
    </row>
    <row r="240" customFormat="false" ht="13.8" hidden="false" customHeight="false" outlineLevel="0" collapsed="false">
      <c r="A240" s="210" t="s">
        <v>608</v>
      </c>
      <c r="B240" s="199" t="s">
        <v>621</v>
      </c>
      <c r="C240" s="199" t="s">
        <v>717</v>
      </c>
      <c r="D240" s="199" t="n">
        <v>69</v>
      </c>
      <c r="E240" s="119" t="n">
        <v>12</v>
      </c>
      <c r="F240" s="119" t="n">
        <v>39</v>
      </c>
      <c r="K240" s="200"/>
      <c r="L240" s="200"/>
      <c r="M240" s="249" t="n">
        <v>3.86</v>
      </c>
      <c r="N240" s="202" t="n">
        <v>42562</v>
      </c>
      <c r="O240" s="251"/>
      <c r="S240" s="200"/>
      <c r="T240" s="200"/>
      <c r="U240" s="194" t="n">
        <v>6.75</v>
      </c>
      <c r="Y240" s="203"/>
      <c r="Z240" s="200"/>
      <c r="AA240" s="204" t="n">
        <f aca="false">(AC240/AG240)*10000</f>
        <v>117929.949962881</v>
      </c>
      <c r="AB240" s="200"/>
      <c r="AC240" s="203" t="n">
        <f aca="false">(M240/U240)*(((100-CC240)/100)*((100-CG240)/100))*100</f>
        <v>46.4486001468007</v>
      </c>
      <c r="AD240" s="200"/>
      <c r="AE240" s="203" t="n">
        <f aca="false">(M240/U240)*(((100-CC240)/(100-9))*((100-CG240)/(100-2)))*100</f>
        <v>52.0840997385072</v>
      </c>
      <c r="AF240" s="200"/>
      <c r="AG240" s="244" t="n">
        <v>3.93866020984665</v>
      </c>
      <c r="AM240" s="199" t="s">
        <v>711</v>
      </c>
      <c r="AO240" s="219" t="s">
        <v>711</v>
      </c>
      <c r="AQ240" s="206"/>
      <c r="AR240" s="206"/>
      <c r="BF240" s="199"/>
      <c r="BG240" s="207" t="n">
        <v>2.7802</v>
      </c>
      <c r="BH240" s="208" t="n">
        <v>42716</v>
      </c>
      <c r="BI240" s="199"/>
      <c r="BJ240" s="199"/>
      <c r="BK240" s="199"/>
      <c r="BL240" s="199"/>
      <c r="BM240" s="207" t="n">
        <v>59.4</v>
      </c>
      <c r="BN240" s="208" t="n">
        <v>42716</v>
      </c>
      <c r="BO240" s="207" t="n">
        <v>18.979</v>
      </c>
      <c r="BP240" s="208" t="n">
        <v>42716</v>
      </c>
      <c r="BQ240" s="207" t="n">
        <v>8.8</v>
      </c>
      <c r="BR240" s="208" t="n">
        <v>42716</v>
      </c>
      <c r="BS240" s="207" t="n">
        <v>49.7</v>
      </c>
      <c r="BT240" s="208" t="n">
        <v>42716</v>
      </c>
      <c r="BU240" s="207" t="n">
        <v>17.7</v>
      </c>
      <c r="BV240" s="208" t="n">
        <v>42716</v>
      </c>
      <c r="BW240" s="207" t="n">
        <v>11.1</v>
      </c>
      <c r="BX240" s="208" t="n">
        <v>42716</v>
      </c>
      <c r="BY240" s="207" t="n">
        <v>6.1517</v>
      </c>
      <c r="BZ240" s="208" t="n">
        <v>42716</v>
      </c>
      <c r="CC240" s="199" t="n">
        <v>10.54</v>
      </c>
      <c r="CG240" s="209" t="n">
        <v>9.20536141694592</v>
      </c>
    </row>
    <row r="241" customFormat="false" ht="13.8" hidden="false" customHeight="false" outlineLevel="0" collapsed="false">
      <c r="A241" s="210" t="s">
        <v>570</v>
      </c>
      <c r="B241" s="199" t="s">
        <v>621</v>
      </c>
      <c r="C241" s="199" t="s">
        <v>717</v>
      </c>
      <c r="D241" s="199" t="n">
        <v>48</v>
      </c>
      <c r="E241" s="119" t="n">
        <v>12</v>
      </c>
      <c r="F241" s="119" t="n">
        <v>40</v>
      </c>
      <c r="K241" s="200"/>
      <c r="L241" s="200"/>
      <c r="M241" s="249" t="n">
        <v>2.41</v>
      </c>
      <c r="N241" s="215" t="n">
        <v>42562</v>
      </c>
      <c r="O241" s="251"/>
      <c r="S241" s="200"/>
      <c r="T241" s="200"/>
      <c r="U241" s="194" t="n">
        <v>6.75</v>
      </c>
      <c r="Y241" s="203"/>
      <c r="Z241" s="200"/>
      <c r="AA241" s="204" t="n">
        <f aca="false">(AC241/AG241)*10000</f>
        <v>67976.7316178806</v>
      </c>
      <c r="AB241" s="200"/>
      <c r="AC241" s="203" t="n">
        <f aca="false">(M241/U241)*(((100-CC241)/100)*((100-CG241)/100))*100</f>
        <v>27.7117686386482</v>
      </c>
      <c r="AD241" s="200"/>
      <c r="AE241" s="203" t="n">
        <f aca="false">(M241/U241)*(((100-CC241)/(100-9))*((100-CG241)/(100-2)))*100</f>
        <v>31.073972458677</v>
      </c>
      <c r="AF241" s="200"/>
      <c r="AG241" s="244" t="n">
        <v>4.07665505226481</v>
      </c>
      <c r="AM241" s="199" t="s">
        <v>711</v>
      </c>
      <c r="AO241" s="219" t="s">
        <v>711</v>
      </c>
      <c r="AQ241" s="206"/>
      <c r="AR241" s="206"/>
      <c r="BF241" s="199"/>
      <c r="BG241" s="207" t="n">
        <v>-0.86348</v>
      </c>
      <c r="BH241" s="208" t="n">
        <v>42716</v>
      </c>
      <c r="BI241" s="199"/>
      <c r="BJ241" s="199"/>
      <c r="BK241" s="199"/>
      <c r="BL241" s="199"/>
      <c r="BM241" s="207" t="n">
        <v>66.7</v>
      </c>
      <c r="BN241" s="208" t="n">
        <v>42716</v>
      </c>
      <c r="BO241" s="207" t="n">
        <v>16.528</v>
      </c>
      <c r="BP241" s="208" t="n">
        <v>42716</v>
      </c>
      <c r="BQ241" s="207" t="n">
        <v>8.2</v>
      </c>
      <c r="BR241" s="208" t="n">
        <v>42716</v>
      </c>
      <c r="BS241" s="207" t="n">
        <v>47</v>
      </c>
      <c r="BT241" s="208" t="n">
        <v>42716</v>
      </c>
      <c r="BU241" s="207" t="n">
        <v>20.2</v>
      </c>
      <c r="BV241" s="208" t="n">
        <v>42716</v>
      </c>
      <c r="BW241" s="207" t="n">
        <v>18.2</v>
      </c>
      <c r="BX241" s="208" t="n">
        <v>42716</v>
      </c>
      <c r="BY241" s="207" t="n">
        <v>6.3434</v>
      </c>
      <c r="BZ241" s="208" t="n">
        <v>42716</v>
      </c>
      <c r="CC241" s="199" t="n">
        <v>10.54</v>
      </c>
      <c r="CG241" s="209" t="n">
        <v>13.239493062165</v>
      </c>
    </row>
    <row r="242" customFormat="false" ht="13.8" hidden="false" customHeight="false" outlineLevel="0" collapsed="false">
      <c r="A242" s="210" t="s">
        <v>538</v>
      </c>
      <c r="B242" s="199" t="s">
        <v>621</v>
      </c>
      <c r="C242" s="199" t="s">
        <v>717</v>
      </c>
      <c r="D242" s="199" t="n">
        <v>17</v>
      </c>
      <c r="E242" s="119" t="n">
        <v>13</v>
      </c>
      <c r="F242" s="119" t="n">
        <v>35</v>
      </c>
      <c r="K242" s="200"/>
      <c r="L242" s="200"/>
      <c r="M242" s="249" t="n">
        <v>1.91</v>
      </c>
      <c r="N242" s="202" t="n">
        <v>42562</v>
      </c>
      <c r="O242" s="249"/>
      <c r="S242" s="200"/>
      <c r="T242" s="200"/>
      <c r="U242" s="194" t="n">
        <v>6.75</v>
      </c>
      <c r="Y242" s="203"/>
      <c r="Z242" s="200"/>
      <c r="AA242" s="204" t="n">
        <f aca="false">(AC242/AG242)*10000</f>
        <v>48957.6970225127</v>
      </c>
      <c r="AB242" s="200"/>
      <c r="AC242" s="203" t="n">
        <f aca="false">(M242/U242)*(((100-CC242)/100)*((100-CG242)/100))*100</f>
        <v>23.1189124828532</v>
      </c>
      <c r="AD242" s="200"/>
      <c r="AE242" s="203" t="n">
        <f aca="false">(M242/U242)*(((100-CC242)/(100-9))*((100-CG242)/(100-2)))*100</f>
        <v>25.9238758498018</v>
      </c>
      <c r="AF242" s="200"/>
      <c r="AG242" s="244" t="n">
        <v>4.72222222222222</v>
      </c>
      <c r="AM242" s="199" t="s">
        <v>711</v>
      </c>
      <c r="AO242" s="219" t="s">
        <v>711</v>
      </c>
      <c r="AQ242" s="206"/>
      <c r="AR242" s="206"/>
      <c r="BF242" s="199"/>
      <c r="BG242" s="207" t="n">
        <v>-0.48394</v>
      </c>
      <c r="BH242" s="208" t="n">
        <v>42716</v>
      </c>
      <c r="BI242" s="199"/>
      <c r="BJ242" s="199"/>
      <c r="BK242" s="199"/>
      <c r="BL242" s="199"/>
      <c r="BM242" s="207" t="n">
        <v>57.6</v>
      </c>
      <c r="BN242" s="208" t="n">
        <v>42716</v>
      </c>
      <c r="BO242" s="207" t="n">
        <v>19.964</v>
      </c>
      <c r="BP242" s="208" t="n">
        <v>42716</v>
      </c>
      <c r="BQ242" s="207" t="n">
        <v>10</v>
      </c>
      <c r="BR242" s="208" t="n">
        <v>42716</v>
      </c>
      <c r="BS242" s="207" t="n">
        <v>48</v>
      </c>
      <c r="BT242" s="208" t="n">
        <v>42716</v>
      </c>
      <c r="BU242" s="207" t="n">
        <v>20.1</v>
      </c>
      <c r="BV242" s="208" t="n">
        <v>42716</v>
      </c>
      <c r="BW242" s="207" t="n">
        <v>20.2</v>
      </c>
      <c r="BX242" s="208" t="n">
        <v>42716</v>
      </c>
      <c r="BY242" s="207" t="n">
        <v>7.1495</v>
      </c>
      <c r="BZ242" s="208" t="n">
        <v>42716</v>
      </c>
      <c r="CC242" s="199" t="n">
        <v>10.54</v>
      </c>
      <c r="CG242" s="209" t="n">
        <v>8.67095577580711</v>
      </c>
    </row>
    <row r="243" customFormat="false" ht="13.8" hidden="false" customHeight="false" outlineLevel="0" collapsed="false">
      <c r="A243" s="210" t="s">
        <v>542</v>
      </c>
      <c r="B243" s="199" t="s">
        <v>621</v>
      </c>
      <c r="C243" s="199" t="s">
        <v>717</v>
      </c>
      <c r="D243" s="199" t="n">
        <v>23</v>
      </c>
      <c r="E243" s="119" t="n">
        <v>13</v>
      </c>
      <c r="F243" s="119" t="n">
        <v>36</v>
      </c>
      <c r="G243" s="224"/>
      <c r="H243" s="224"/>
      <c r="I243" s="223"/>
      <c r="J243" s="225"/>
      <c r="K243" s="226"/>
      <c r="L243" s="226"/>
      <c r="M243" s="249" t="n">
        <v>3.02</v>
      </c>
      <c r="N243" s="215" t="n">
        <v>42562</v>
      </c>
      <c r="O243" s="249"/>
      <c r="P243" s="223"/>
      <c r="Q243" s="223"/>
      <c r="R243" s="229"/>
      <c r="S243" s="226"/>
      <c r="T243" s="226"/>
      <c r="U243" s="194" t="n">
        <v>6.75</v>
      </c>
      <c r="V243" s="223"/>
      <c r="W243" s="223"/>
      <c r="X243" s="223"/>
      <c r="Y243" s="230"/>
      <c r="Z243" s="226"/>
      <c r="AA243" s="204" t="n">
        <f aca="false">(AC243/AG243)*10000</f>
        <v>78248.9975251236</v>
      </c>
      <c r="AB243" s="226"/>
      <c r="AC243" s="203" t="n">
        <f aca="false">(M243/U243)*(((100-CC243)/100)*((100-CG243)/100))*100</f>
        <v>36.2565490795143</v>
      </c>
      <c r="AD243" s="226"/>
      <c r="AE243" s="203" t="n">
        <f aca="false">(M243/U243)*(((100-CC243)/(100-9))*((100-CG243)/(100-2)))*100</f>
        <v>40.6554710467754</v>
      </c>
      <c r="AF243" s="226"/>
      <c r="AG243" s="244" t="n">
        <v>4.63348416289593</v>
      </c>
      <c r="AH243" s="223"/>
      <c r="AI243" s="223"/>
      <c r="AJ243" s="223"/>
      <c r="AK243" s="223"/>
      <c r="AL243" s="223"/>
      <c r="AM243" s="199" t="s">
        <v>711</v>
      </c>
      <c r="AN243" s="223"/>
      <c r="AO243" s="219" t="s">
        <v>711</v>
      </c>
      <c r="AP243" s="223"/>
      <c r="AQ243" s="234"/>
      <c r="AR243" s="234"/>
      <c r="AS243" s="223"/>
      <c r="AT243" s="223"/>
      <c r="AU243" s="223"/>
      <c r="AV243" s="223"/>
      <c r="AW243" s="223"/>
      <c r="AX243" s="223"/>
      <c r="AY243" s="223"/>
      <c r="AZ243" s="223"/>
      <c r="BA243" s="223"/>
      <c r="BB243" s="223"/>
      <c r="BC243" s="223"/>
      <c r="BD243" s="223"/>
      <c r="BE243" s="223"/>
      <c r="BF243" s="199"/>
      <c r="BG243" s="207" t="n">
        <v>2.0938</v>
      </c>
      <c r="BH243" s="208" t="n">
        <v>42716</v>
      </c>
      <c r="BI243" s="199"/>
      <c r="BJ243" s="199"/>
      <c r="BK243" s="199"/>
      <c r="BL243" s="199"/>
      <c r="BM243" s="207" t="n">
        <v>51.5</v>
      </c>
      <c r="BN243" s="208" t="n">
        <v>42716</v>
      </c>
      <c r="BO243" s="207" t="n">
        <v>23.3</v>
      </c>
      <c r="BP243" s="208" t="n">
        <v>42716</v>
      </c>
      <c r="BQ243" s="207" t="n">
        <v>9.7</v>
      </c>
      <c r="BR243" s="208" t="n">
        <v>42716</v>
      </c>
      <c r="BS243" s="207" t="n">
        <v>48.5</v>
      </c>
      <c r="BT243" s="208" t="n">
        <v>42716</v>
      </c>
      <c r="BU243" s="207" t="n">
        <v>17.6</v>
      </c>
      <c r="BV243" s="208" t="n">
        <v>42716</v>
      </c>
      <c r="BW243" s="207" t="n">
        <v>9.6</v>
      </c>
      <c r="BX243" s="208" t="n">
        <v>42716</v>
      </c>
      <c r="BY243" s="207" t="n">
        <v>5.8329</v>
      </c>
      <c r="BZ243" s="208" t="n">
        <v>42716</v>
      </c>
      <c r="CA243" s="223"/>
      <c r="CB243" s="237"/>
      <c r="CC243" s="199" t="n">
        <v>10.54</v>
      </c>
      <c r="CD243" s="223"/>
      <c r="CE243" s="223"/>
      <c r="CF243" s="223"/>
      <c r="CG243" s="209" t="n">
        <v>9.4153936545241</v>
      </c>
      <c r="CH243" s="223"/>
      <c r="CI243" s="223"/>
      <c r="CJ243" s="223"/>
      <c r="CK243" s="223"/>
      <c r="CL243" s="223"/>
      <c r="CM243" s="223"/>
    </row>
    <row r="244" customFormat="false" ht="13.8" hidden="false" customHeight="false" outlineLevel="0" collapsed="false">
      <c r="A244" s="210" t="s">
        <v>460</v>
      </c>
      <c r="B244" s="199" t="s">
        <v>621</v>
      </c>
      <c r="C244" s="199" t="s">
        <v>717</v>
      </c>
      <c r="D244" s="199" t="n">
        <v>9</v>
      </c>
      <c r="E244" s="119" t="n">
        <v>13</v>
      </c>
      <c r="F244" s="119" t="n">
        <v>37</v>
      </c>
      <c r="K244" s="200"/>
      <c r="L244" s="200"/>
      <c r="M244" s="249" t="n">
        <v>3.37</v>
      </c>
      <c r="N244" s="202" t="n">
        <v>42562</v>
      </c>
      <c r="O244" s="249"/>
      <c r="S244" s="200"/>
      <c r="T244" s="200"/>
      <c r="U244" s="194" t="n">
        <v>6.75</v>
      </c>
      <c r="Y244" s="203"/>
      <c r="Z244" s="200"/>
      <c r="AA244" s="204" t="n">
        <f aca="false">(AC244/AG244)*10000</f>
        <v>79058.345091908</v>
      </c>
      <c r="AB244" s="200"/>
      <c r="AC244" s="203" t="n">
        <f aca="false">(M244/U244)*(((100-CC244)/100)*((100-CG244)/100))*100</f>
        <v>38.8147899095814</v>
      </c>
      <c r="AD244" s="200"/>
      <c r="AE244" s="203" t="n">
        <f aca="false">(M244/U244)*(((100-CC244)/(100-9))*((100-CG244)/(100-2)))*100</f>
        <v>43.5240972298513</v>
      </c>
      <c r="AF244" s="200"/>
      <c r="AG244" s="244" t="n">
        <v>4.90963855421687</v>
      </c>
      <c r="AM244" s="199" t="s">
        <v>711</v>
      </c>
      <c r="AO244" s="219" t="s">
        <v>711</v>
      </c>
      <c r="AQ244" s="206"/>
      <c r="AR244" s="206"/>
      <c r="BF244" s="199"/>
      <c r="BG244" s="207" t="n">
        <v>64.581</v>
      </c>
      <c r="BH244" s="208" t="n">
        <v>42716</v>
      </c>
      <c r="BI244" s="199"/>
      <c r="BJ244" s="199"/>
      <c r="BK244" s="199"/>
      <c r="BL244" s="199"/>
      <c r="BM244" s="207" t="n">
        <v>11.1</v>
      </c>
      <c r="BN244" s="208" t="n">
        <v>42716</v>
      </c>
      <c r="BO244" s="207" t="n">
        <v>12.399</v>
      </c>
      <c r="BP244" s="208" t="n">
        <v>42716</v>
      </c>
      <c r="BQ244" s="207" t="n">
        <v>7.9</v>
      </c>
      <c r="BR244" s="208" t="n">
        <v>42716</v>
      </c>
      <c r="BS244" s="207" t="n">
        <v>54.4</v>
      </c>
      <c r="BT244" s="208" t="n">
        <v>42716</v>
      </c>
      <c r="BU244" s="207" t="n">
        <v>19.1</v>
      </c>
      <c r="BV244" s="208" t="n">
        <v>42716</v>
      </c>
      <c r="BW244" s="207" t="n">
        <v>11.3</v>
      </c>
      <c r="BX244" s="208" t="n">
        <v>42716</v>
      </c>
      <c r="BY244" s="207" t="n">
        <v>6.5518</v>
      </c>
      <c r="BZ244" s="208" t="n">
        <v>42716</v>
      </c>
      <c r="CC244" s="199" t="n">
        <v>10.54</v>
      </c>
      <c r="CG244" s="209" t="n">
        <v>13.0955094597675</v>
      </c>
    </row>
    <row r="245" customFormat="false" ht="13.8" hidden="false" customHeight="false" outlineLevel="0" collapsed="false">
      <c r="A245" s="210" t="s">
        <v>546</v>
      </c>
      <c r="B245" s="199" t="s">
        <v>621</v>
      </c>
      <c r="C245" s="199" t="s">
        <v>717</v>
      </c>
      <c r="D245" s="199" t="n">
        <v>52</v>
      </c>
      <c r="E245" s="119" t="n">
        <v>13</v>
      </c>
      <c r="F245" s="119" t="n">
        <v>38</v>
      </c>
      <c r="K245" s="200"/>
      <c r="L245" s="200"/>
      <c r="M245" s="249" t="n">
        <v>2.79</v>
      </c>
      <c r="N245" s="215" t="n">
        <v>42562</v>
      </c>
      <c r="O245" s="249"/>
      <c r="S245" s="200"/>
      <c r="T245" s="200"/>
      <c r="U245" s="194" t="n">
        <v>6.75</v>
      </c>
      <c r="Y245" s="203"/>
      <c r="Z245" s="200"/>
      <c r="AA245" s="204" t="n">
        <f aca="false">(AC245/AG245)*10000</f>
        <v>67623.2343459317</v>
      </c>
      <c r="AB245" s="200"/>
      <c r="AC245" s="203" t="n">
        <f aca="false">(M245/U245)*(((100-CC245)/100)*((100-CG245)/100))*100</f>
        <v>33.2561901968186</v>
      </c>
      <c r="AD245" s="200"/>
      <c r="AE245" s="203" t="n">
        <f aca="false">(M245/U245)*(((100-CC245)/(100-9))*((100-CG245)/(100-2)))*100</f>
        <v>37.2910856658652</v>
      </c>
      <c r="AF245" s="200"/>
      <c r="AG245" s="244" t="n">
        <v>4.91786447638604</v>
      </c>
      <c r="AM245" s="199" t="s">
        <v>711</v>
      </c>
      <c r="AO245" s="219" t="s">
        <v>711</v>
      </c>
      <c r="AQ245" s="206"/>
      <c r="AR245" s="206"/>
      <c r="BF245" s="199"/>
      <c r="BG245" s="207" t="n">
        <v>0.1235</v>
      </c>
      <c r="BH245" s="208" t="n">
        <v>42716</v>
      </c>
      <c r="BI245" s="199"/>
      <c r="BJ245" s="199"/>
      <c r="BK245" s="199"/>
      <c r="BL245" s="199"/>
      <c r="BM245" s="207" t="n">
        <v>60.6</v>
      </c>
      <c r="BN245" s="208" t="n">
        <v>42716</v>
      </c>
      <c r="BO245" s="207" t="n">
        <v>19.721</v>
      </c>
      <c r="BP245" s="208" t="n">
        <v>42716</v>
      </c>
      <c r="BQ245" s="207" t="n">
        <v>7.5</v>
      </c>
      <c r="BR245" s="208" t="n">
        <v>42716</v>
      </c>
      <c r="BS245" s="207" t="n">
        <v>48.9</v>
      </c>
      <c r="BT245" s="208" t="n">
        <v>42716</v>
      </c>
      <c r="BU245" s="207" t="n">
        <v>18.1</v>
      </c>
      <c r="BV245" s="208" t="n">
        <v>42716</v>
      </c>
      <c r="BW245" s="207" t="n">
        <v>11.6</v>
      </c>
      <c r="BX245" s="208" t="n">
        <v>42716</v>
      </c>
      <c r="BY245" s="207" t="n">
        <v>6.1451</v>
      </c>
      <c r="BZ245" s="208" t="n">
        <v>42716</v>
      </c>
      <c r="CC245" s="199" t="n">
        <v>10.54</v>
      </c>
      <c r="CG245" s="209" t="n">
        <v>10.062011323807</v>
      </c>
    </row>
    <row r="246" customFormat="false" ht="13.8" hidden="false" customHeight="false" outlineLevel="0" collapsed="false">
      <c r="A246" s="210" t="s">
        <v>486</v>
      </c>
      <c r="B246" s="199" t="s">
        <v>621</v>
      </c>
      <c r="C246" s="199" t="s">
        <v>717</v>
      </c>
      <c r="D246" s="199" t="n">
        <v>12</v>
      </c>
      <c r="E246" s="119" t="n">
        <v>13</v>
      </c>
      <c r="F246" s="119" t="n">
        <v>39</v>
      </c>
      <c r="K246" s="200"/>
      <c r="L246" s="200"/>
      <c r="M246" s="249" t="n">
        <v>3.01</v>
      </c>
      <c r="N246" s="202" t="n">
        <v>42562</v>
      </c>
      <c r="O246" s="249"/>
      <c r="S246" s="200"/>
      <c r="T246" s="200"/>
      <c r="U246" s="194" t="n">
        <v>6.75</v>
      </c>
      <c r="Y246" s="203"/>
      <c r="Z246" s="200"/>
      <c r="AA246" s="204" t="n">
        <f aca="false">(AC246/AG246)*10000</f>
        <v>83832.4293905517</v>
      </c>
      <c r="AB246" s="200"/>
      <c r="AC246" s="203" t="n">
        <f aca="false">(M246/U246)*(((100-CC246)/100)*((100-CG246)/100))*100</f>
        <v>36.7399319148936</v>
      </c>
      <c r="AD246" s="200"/>
      <c r="AE246" s="203" t="n">
        <f aca="false">(M246/U246)*(((100-CC246)/(100-9))*((100-CG246)/(100-2)))*100</f>
        <v>41.1975015865593</v>
      </c>
      <c r="AF246" s="200"/>
      <c r="AG246" s="244" t="n">
        <v>4.38254410399257</v>
      </c>
      <c r="AM246" s="199" t="s">
        <v>711</v>
      </c>
      <c r="AO246" s="219" t="s">
        <v>711</v>
      </c>
      <c r="AQ246" s="206"/>
      <c r="AR246" s="206"/>
      <c r="BF246" s="199"/>
      <c r="BG246" s="207" t="n">
        <v>6.9182</v>
      </c>
      <c r="BH246" s="208" t="n">
        <v>42716</v>
      </c>
      <c r="BI246" s="199"/>
      <c r="BJ246" s="199"/>
      <c r="BK246" s="199"/>
      <c r="BL246" s="199"/>
      <c r="BM246" s="207" t="n">
        <v>62.2</v>
      </c>
      <c r="BN246" s="208" t="n">
        <v>42716</v>
      </c>
      <c r="BO246" s="207" t="n">
        <v>19.553</v>
      </c>
      <c r="BP246" s="208" t="n">
        <v>42716</v>
      </c>
      <c r="BQ246" s="207" t="n">
        <v>9.4</v>
      </c>
      <c r="BR246" s="208" t="n">
        <v>42716</v>
      </c>
      <c r="BS246" s="207" t="n">
        <v>50.5</v>
      </c>
      <c r="BT246" s="208" t="n">
        <v>42716</v>
      </c>
      <c r="BU246" s="207" t="n">
        <v>18.3</v>
      </c>
      <c r="BV246" s="208" t="n">
        <v>42716</v>
      </c>
      <c r="BW246" s="207" t="n">
        <v>17.8</v>
      </c>
      <c r="BX246" s="208" t="n">
        <v>42716</v>
      </c>
      <c r="BY246" s="207" t="n">
        <v>5.7497</v>
      </c>
      <c r="BZ246" s="208" t="n">
        <v>42716</v>
      </c>
      <c r="CC246" s="199" t="n">
        <v>10.54</v>
      </c>
      <c r="CG246" s="209" t="n">
        <v>7.90273556231004</v>
      </c>
    </row>
    <row r="247" customFormat="false" ht="13.8" hidden="false" customHeight="false" outlineLevel="0" collapsed="false">
      <c r="A247" s="210" t="s">
        <v>594</v>
      </c>
      <c r="B247" s="199" t="s">
        <v>621</v>
      </c>
      <c r="C247" s="199" t="s">
        <v>717</v>
      </c>
      <c r="D247" s="199" t="n">
        <v>44</v>
      </c>
      <c r="E247" s="119" t="n">
        <v>13</v>
      </c>
      <c r="F247" s="119" t="n">
        <v>40</v>
      </c>
      <c r="K247" s="200"/>
      <c r="L247" s="200"/>
      <c r="M247" s="249" t="n">
        <v>2.75</v>
      </c>
      <c r="N247" s="215" t="n">
        <v>42562</v>
      </c>
      <c r="O247" s="249"/>
      <c r="S247" s="200"/>
      <c r="T247" s="200"/>
      <c r="U247" s="194" t="n">
        <v>6.75</v>
      </c>
      <c r="Y247" s="203"/>
      <c r="Z247" s="200"/>
      <c r="AA247" s="204" t="n">
        <f aca="false">(AC247/AG247)*10000</f>
        <v>66383.8783666029</v>
      </c>
      <c r="AB247" s="200"/>
      <c r="AC247" s="203" t="n">
        <f aca="false">(M247/U247)*(((100-CC247)/100)*((100-CG247)/100))*100</f>
        <v>33.948758643507</v>
      </c>
      <c r="AD247" s="200"/>
      <c r="AE247" s="203" t="n">
        <f aca="false">(M247/U247)*(((100-CC247)/(100-9))*((100-CG247)/(100-2)))*100</f>
        <v>38.067681815998</v>
      </c>
      <c r="AF247" s="200"/>
      <c r="AG247" s="244" t="n">
        <v>5.11400651465798</v>
      </c>
      <c r="AM247" s="199" t="s">
        <v>711</v>
      </c>
      <c r="AO247" s="219" t="s">
        <v>711</v>
      </c>
      <c r="AQ247" s="206"/>
      <c r="AR247" s="206"/>
      <c r="BF247" s="199"/>
      <c r="BG247" s="207" t="n">
        <v>2.528</v>
      </c>
      <c r="BH247" s="208" t="n">
        <v>42716</v>
      </c>
      <c r="BI247" s="199"/>
      <c r="BJ247" s="199"/>
      <c r="BK247" s="199"/>
      <c r="BL247" s="199"/>
      <c r="BM247" s="207" t="n">
        <v>62.9</v>
      </c>
      <c r="BN247" s="208" t="n">
        <v>42716</v>
      </c>
      <c r="BO247" s="207" t="n">
        <v>19.343</v>
      </c>
      <c r="BP247" s="208" t="n">
        <v>42716</v>
      </c>
      <c r="BQ247" s="207" t="n">
        <v>7.9</v>
      </c>
      <c r="BR247" s="208" t="n">
        <v>42716</v>
      </c>
      <c r="BS247" s="207" t="n">
        <v>51.5</v>
      </c>
      <c r="BT247" s="208" t="n">
        <v>42716</v>
      </c>
      <c r="BU247" s="207" t="n">
        <v>17.3</v>
      </c>
      <c r="BV247" s="208" t="n">
        <v>42716</v>
      </c>
      <c r="BW247" s="207" t="n">
        <v>11.2</v>
      </c>
      <c r="BX247" s="208" t="n">
        <v>42716</v>
      </c>
      <c r="BY247" s="207" t="n">
        <v>6.1147</v>
      </c>
      <c r="BZ247" s="208" t="n">
        <v>42716</v>
      </c>
      <c r="CC247" s="199" t="n">
        <v>10.54</v>
      </c>
      <c r="CG247" s="209" t="n">
        <v>6.85359801488834</v>
      </c>
    </row>
    <row r="248" s="233" customFormat="true" ht="13.8" hidden="false" customHeight="false" outlineLevel="0" collapsed="false">
      <c r="A248" s="222" t="s">
        <v>712</v>
      </c>
      <c r="B248" s="223" t="s">
        <v>621</v>
      </c>
      <c r="C248" s="223" t="s">
        <v>717</v>
      </c>
      <c r="D248" s="223" t="n">
        <v>90</v>
      </c>
      <c r="E248" s="224" t="n">
        <v>14</v>
      </c>
      <c r="F248" s="224" t="n">
        <v>35</v>
      </c>
      <c r="G248" s="224"/>
      <c r="H248" s="224"/>
      <c r="I248" s="223"/>
      <c r="J248" s="225"/>
      <c r="K248" s="226"/>
      <c r="L248" s="226"/>
      <c r="M248" s="252" t="n">
        <v>3.08</v>
      </c>
      <c r="N248" s="228" t="n">
        <v>42562</v>
      </c>
      <c r="O248" s="252"/>
      <c r="P248" s="223"/>
      <c r="Q248" s="223"/>
      <c r="R248" s="229"/>
      <c r="S248" s="226"/>
      <c r="T248" s="226"/>
      <c r="U248" s="223" t="n">
        <v>6.75</v>
      </c>
      <c r="V248" s="223"/>
      <c r="W248" s="223"/>
      <c r="X248" s="223"/>
      <c r="Y248" s="230"/>
      <c r="Z248" s="226"/>
      <c r="AA248" s="231" t="n">
        <f aca="false">(AC248/AG248)*10000</f>
        <v>87829.4062047978</v>
      </c>
      <c r="AB248" s="226"/>
      <c r="AC248" s="230" t="n">
        <f aca="false">(M248/U248)*(((100-CC248)/100)*((100-CG248)/100))*100</f>
        <v>37.8840203722077</v>
      </c>
      <c r="AD248" s="226"/>
      <c r="AE248" s="230" t="n">
        <f aca="false">(M248/U248)*(((100-CC248)/(100-9))*((100-CG248)/(100-2)))*100</f>
        <v>42.4803996100109</v>
      </c>
      <c r="AF248" s="226"/>
      <c r="AG248" s="247" t="n">
        <v>4.31336405529954</v>
      </c>
      <c r="AH248" s="223"/>
      <c r="AI248" s="223"/>
      <c r="AJ248" s="223"/>
      <c r="AK248" s="223"/>
      <c r="AL248" s="223"/>
      <c r="AM248" s="223" t="s">
        <v>711</v>
      </c>
      <c r="AN248" s="223"/>
      <c r="AO248" s="255" t="s">
        <v>711</v>
      </c>
      <c r="AP248" s="223"/>
      <c r="AQ248" s="234"/>
      <c r="AR248" s="234"/>
      <c r="AS248" s="223"/>
      <c r="AT248" s="223"/>
      <c r="AU248" s="223"/>
      <c r="AV248" s="223"/>
      <c r="AW248" s="223"/>
      <c r="AX248" s="223"/>
      <c r="AY248" s="223"/>
      <c r="AZ248" s="223"/>
      <c r="BA248" s="223"/>
      <c r="BB248" s="223"/>
      <c r="BC248" s="223"/>
      <c r="BD248" s="223"/>
      <c r="BE248" s="223"/>
      <c r="BF248" s="223"/>
      <c r="BG248" s="235" t="n">
        <v>6.2275</v>
      </c>
      <c r="BH248" s="236" t="n">
        <v>42716</v>
      </c>
      <c r="BI248" s="223"/>
      <c r="BJ248" s="223"/>
      <c r="BK248" s="223"/>
      <c r="BL248" s="223"/>
      <c r="BM248" s="235" t="n">
        <v>59.7</v>
      </c>
      <c r="BN248" s="236" t="n">
        <v>42716</v>
      </c>
      <c r="BO248" s="235" t="n">
        <v>18.64</v>
      </c>
      <c r="BP248" s="236" t="n">
        <v>42716</v>
      </c>
      <c r="BQ248" s="235" t="n">
        <v>9.1</v>
      </c>
      <c r="BR248" s="236" t="n">
        <v>42716</v>
      </c>
      <c r="BS248" s="235" t="n">
        <v>51.8</v>
      </c>
      <c r="BT248" s="236" t="n">
        <v>42716</v>
      </c>
      <c r="BU248" s="235" t="n">
        <v>16.3</v>
      </c>
      <c r="BV248" s="236" t="n">
        <v>42716</v>
      </c>
      <c r="BW248" s="235" t="n">
        <v>19.1</v>
      </c>
      <c r="BX248" s="236" t="n">
        <v>42716</v>
      </c>
      <c r="BY248" s="235" t="n">
        <v>7.1075</v>
      </c>
      <c r="BZ248" s="236" t="n">
        <v>42716</v>
      </c>
      <c r="CA248" s="223"/>
      <c r="CB248" s="237"/>
      <c r="CC248" s="223" t="n">
        <v>10.54</v>
      </c>
      <c r="CD248" s="223"/>
      <c r="CE248" s="223"/>
      <c r="CF248" s="223"/>
      <c r="CG248" s="238" t="n">
        <v>7.1931090466312</v>
      </c>
      <c r="CH248" s="223"/>
      <c r="CI248" s="223"/>
      <c r="CJ248" s="223"/>
      <c r="CK248" s="223"/>
      <c r="CL248" s="223"/>
      <c r="CM248" s="223"/>
    </row>
    <row r="249" customFormat="false" ht="13.8" hidden="false" customHeight="false" outlineLevel="0" collapsed="false">
      <c r="A249" s="210" t="s">
        <v>606</v>
      </c>
      <c r="B249" s="199" t="s">
        <v>621</v>
      </c>
      <c r="C249" s="199" t="s">
        <v>717</v>
      </c>
      <c r="D249" s="199" t="n">
        <v>74</v>
      </c>
      <c r="E249" s="119" t="n">
        <v>14</v>
      </c>
      <c r="F249" s="119" t="n">
        <v>36</v>
      </c>
      <c r="K249" s="200"/>
      <c r="L249" s="200"/>
      <c r="M249" s="249" t="n">
        <v>2.97</v>
      </c>
      <c r="N249" s="215" t="n">
        <v>42562</v>
      </c>
      <c r="O249" s="249"/>
      <c r="S249" s="200"/>
      <c r="T249" s="200"/>
      <c r="U249" s="194" t="n">
        <v>6.75</v>
      </c>
      <c r="Y249" s="203"/>
      <c r="Z249" s="200"/>
      <c r="AA249" s="204" t="n">
        <f aca="false">(AC249/AG249)*10000</f>
        <v>87953.5748558008</v>
      </c>
      <c r="AB249" s="200"/>
      <c r="AC249" s="203" t="n">
        <f aca="false">(M249/U249)*(((100-CC249)/100)*((100-CG249)/100))*100</f>
        <v>36.5971210444514</v>
      </c>
      <c r="AD249" s="200"/>
      <c r="AE249" s="203" t="n">
        <f aca="false">(M249/U249)*(((100-CC249)/(100-9))*((100-CG249)/(100-2)))*100</f>
        <v>41.0373638085348</v>
      </c>
      <c r="AF249" s="200"/>
      <c r="AG249" s="244" t="n">
        <v>4.16095890410959</v>
      </c>
      <c r="AM249" s="199" t="s">
        <v>711</v>
      </c>
      <c r="AO249" s="219" t="s">
        <v>711</v>
      </c>
      <c r="AQ249" s="206"/>
      <c r="AR249" s="206"/>
      <c r="BF249" s="199"/>
      <c r="BG249" s="207" t="n">
        <v>0.88011</v>
      </c>
      <c r="BH249" s="208" t="n">
        <v>42716</v>
      </c>
      <c r="BI249" s="199"/>
      <c r="BJ249" s="199"/>
      <c r="BK249" s="199"/>
      <c r="BL249" s="199"/>
      <c r="BM249" s="207" t="n">
        <v>56.4</v>
      </c>
      <c r="BN249" s="208" t="n">
        <v>42716</v>
      </c>
      <c r="BO249" s="207" t="n">
        <v>19.383</v>
      </c>
      <c r="BP249" s="208" t="n">
        <v>42716</v>
      </c>
      <c r="BQ249" s="207" t="n">
        <v>11</v>
      </c>
      <c r="BR249" s="208" t="n">
        <v>42716</v>
      </c>
      <c r="BS249" s="207" t="n">
        <v>50.4</v>
      </c>
      <c r="BT249" s="208" t="n">
        <v>42716</v>
      </c>
      <c r="BU249" s="207" t="n">
        <v>17.2</v>
      </c>
      <c r="BV249" s="208" t="n">
        <v>42716</v>
      </c>
      <c r="BW249" s="207" t="n">
        <v>15</v>
      </c>
      <c r="BX249" s="208" t="n">
        <v>42716</v>
      </c>
      <c r="BY249" s="207" t="n">
        <v>6.3874</v>
      </c>
      <c r="BZ249" s="208" t="n">
        <v>42716</v>
      </c>
      <c r="CC249" s="199" t="n">
        <v>10.54</v>
      </c>
      <c r="CG249" s="209" t="n">
        <v>7.02517873795462</v>
      </c>
    </row>
    <row r="250" customFormat="false" ht="13.8" hidden="false" customHeight="false" outlineLevel="0" collapsed="false">
      <c r="A250" s="210" t="s">
        <v>578</v>
      </c>
      <c r="B250" s="199" t="s">
        <v>621</v>
      </c>
      <c r="C250" s="199" t="s">
        <v>717</v>
      </c>
      <c r="D250" s="199" t="n">
        <v>93</v>
      </c>
      <c r="E250" s="119" t="n">
        <v>14</v>
      </c>
      <c r="F250" s="119" t="n">
        <v>37</v>
      </c>
      <c r="G250" s="224"/>
      <c r="H250" s="224"/>
      <c r="I250" s="223"/>
      <c r="J250" s="225"/>
      <c r="K250" s="226"/>
      <c r="L250" s="226"/>
      <c r="M250" s="249" t="n">
        <v>2.97</v>
      </c>
      <c r="N250" s="202" t="n">
        <v>42562</v>
      </c>
      <c r="O250" s="249"/>
      <c r="P250" s="223"/>
      <c r="Q250" s="223"/>
      <c r="R250" s="229"/>
      <c r="S250" s="226"/>
      <c r="T250" s="226"/>
      <c r="U250" s="194" t="n">
        <v>6.75</v>
      </c>
      <c r="V250" s="223"/>
      <c r="W250" s="223"/>
      <c r="X250" s="223"/>
      <c r="Y250" s="230"/>
      <c r="Z250" s="226"/>
      <c r="AA250" s="204" t="n">
        <f aca="false">(AC250/AG250)*10000</f>
        <v>71040.1971369244</v>
      </c>
      <c r="AB250" s="226"/>
      <c r="AC250" s="203" t="n">
        <f aca="false">(M250/U250)*(((100-CC250)/100)*((100-CG250)/100))*100</f>
        <v>35.815484003543</v>
      </c>
      <c r="AD250" s="226"/>
      <c r="AE250" s="203" t="n">
        <f aca="false">(M250/U250)*(((100-CC250)/(100-9))*((100-CG250)/(100-2)))*100</f>
        <v>40.1608925807838</v>
      </c>
      <c r="AF250" s="226"/>
      <c r="AG250" s="244" t="n">
        <v>5.04158004158004</v>
      </c>
      <c r="AH250" s="223"/>
      <c r="AI250" s="223"/>
      <c r="AJ250" s="223"/>
      <c r="AK250" s="223"/>
      <c r="AL250" s="223"/>
      <c r="AM250" s="199" t="s">
        <v>711</v>
      </c>
      <c r="AN250" s="223"/>
      <c r="AO250" s="219" t="s">
        <v>711</v>
      </c>
      <c r="AP250" s="223"/>
      <c r="AQ250" s="234"/>
      <c r="AR250" s="234"/>
      <c r="AS250" s="223"/>
      <c r="AT250" s="223"/>
      <c r="AU250" s="223"/>
      <c r="AV250" s="223"/>
      <c r="AW250" s="223"/>
      <c r="AX250" s="223"/>
      <c r="AY250" s="223"/>
      <c r="AZ250" s="223"/>
      <c r="BA250" s="223"/>
      <c r="BB250" s="223"/>
      <c r="BC250" s="223"/>
      <c r="BD250" s="223"/>
      <c r="BE250" s="223"/>
      <c r="BF250" s="199"/>
      <c r="BG250" s="207" t="n">
        <v>3.9989</v>
      </c>
      <c r="BH250" s="208" t="n">
        <v>42716</v>
      </c>
      <c r="BI250" s="199"/>
      <c r="BJ250" s="199"/>
      <c r="BK250" s="199"/>
      <c r="BL250" s="199"/>
      <c r="BM250" s="207" t="n">
        <v>55.5</v>
      </c>
      <c r="BN250" s="208" t="n">
        <v>42716</v>
      </c>
      <c r="BO250" s="207" t="n">
        <v>19.524</v>
      </c>
      <c r="BP250" s="208" t="n">
        <v>42716</v>
      </c>
      <c r="BQ250" s="207" t="n">
        <v>9.2</v>
      </c>
      <c r="BR250" s="208" t="n">
        <v>42716</v>
      </c>
      <c r="BS250" s="207" t="n">
        <v>48.4</v>
      </c>
      <c r="BT250" s="208" t="n">
        <v>42716</v>
      </c>
      <c r="BU250" s="207" t="n">
        <v>18.1</v>
      </c>
      <c r="BV250" s="208" t="n">
        <v>42716</v>
      </c>
      <c r="BW250" s="207" t="n">
        <v>16</v>
      </c>
      <c r="BX250" s="208" t="n">
        <v>42716</v>
      </c>
      <c r="BY250" s="207" t="n">
        <v>6.1768</v>
      </c>
      <c r="BZ250" s="208" t="n">
        <v>42716</v>
      </c>
      <c r="CA250" s="223"/>
      <c r="CB250" s="237"/>
      <c r="CC250" s="199" t="n">
        <v>10.54</v>
      </c>
      <c r="CD250" s="223"/>
      <c r="CE250" s="223"/>
      <c r="CF250" s="223"/>
      <c r="CG250" s="209" t="n">
        <v>9.01092412164157</v>
      </c>
      <c r="CH250" s="223"/>
      <c r="CI250" s="223"/>
      <c r="CJ250" s="223"/>
      <c r="CK250" s="223"/>
      <c r="CL250" s="223"/>
      <c r="CM250" s="223"/>
    </row>
    <row r="251" customFormat="false" ht="13.8" hidden="false" customHeight="false" outlineLevel="0" collapsed="false">
      <c r="A251" s="210" t="s">
        <v>582</v>
      </c>
      <c r="B251" s="199" t="s">
        <v>621</v>
      </c>
      <c r="C251" s="199" t="s">
        <v>717</v>
      </c>
      <c r="D251" s="199" t="n">
        <v>86</v>
      </c>
      <c r="E251" s="119" t="n">
        <v>14</v>
      </c>
      <c r="F251" s="119" t="n">
        <v>38</v>
      </c>
      <c r="G251" s="224"/>
      <c r="H251" s="224"/>
      <c r="I251" s="223"/>
      <c r="J251" s="225"/>
      <c r="K251" s="226"/>
      <c r="L251" s="226"/>
      <c r="M251" s="249" t="n">
        <v>2.7</v>
      </c>
      <c r="N251" s="215" t="n">
        <v>42562</v>
      </c>
      <c r="O251" s="249"/>
      <c r="P251" s="223"/>
      <c r="Q251" s="223"/>
      <c r="R251" s="229"/>
      <c r="S251" s="226"/>
      <c r="T251" s="226"/>
      <c r="U251" s="194" t="n">
        <v>6.75</v>
      </c>
      <c r="V251" s="223"/>
      <c r="W251" s="223"/>
      <c r="X251" s="223"/>
      <c r="Y251" s="230"/>
      <c r="Z251" s="226"/>
      <c r="AA251" s="204" t="n">
        <f aca="false">(AC251/AG251)*10000</f>
        <v>65437.487071721</v>
      </c>
      <c r="AB251" s="226"/>
      <c r="AC251" s="203" t="n">
        <f aca="false">(M251/U251)*(((100-CC251)/100)*((100-CG251)/100))*100</f>
        <v>32.7515607309817</v>
      </c>
      <c r="AD251" s="226"/>
      <c r="AE251" s="203" t="n">
        <f aca="false">(M251/U251)*(((100-CC251)/(100-9))*((100-CG251)/(100-2)))*100</f>
        <v>36.7252306918387</v>
      </c>
      <c r="AF251" s="226"/>
      <c r="AG251" s="244" t="n">
        <v>5.00501504513541</v>
      </c>
      <c r="AH251" s="223"/>
      <c r="AI251" s="223"/>
      <c r="AJ251" s="223"/>
      <c r="AK251" s="223"/>
      <c r="AL251" s="223"/>
      <c r="AM251" s="199" t="s">
        <v>711</v>
      </c>
      <c r="AN251" s="223"/>
      <c r="AO251" s="219" t="s">
        <v>711</v>
      </c>
      <c r="AP251" s="223"/>
      <c r="AQ251" s="234"/>
      <c r="AR251" s="234"/>
      <c r="AS251" s="223"/>
      <c r="AT251" s="223"/>
      <c r="AU251" s="223"/>
      <c r="AV251" s="223"/>
      <c r="AW251" s="223"/>
      <c r="AX251" s="223"/>
      <c r="AY251" s="223"/>
      <c r="AZ251" s="223"/>
      <c r="BA251" s="223"/>
      <c r="BB251" s="223"/>
      <c r="BC251" s="223"/>
      <c r="BD251" s="223"/>
      <c r="BE251" s="223"/>
      <c r="BF251" s="199"/>
      <c r="BG251" s="207" t="n">
        <v>1.5124</v>
      </c>
      <c r="BH251" s="208" t="n">
        <v>42716</v>
      </c>
      <c r="BI251" s="199"/>
      <c r="BJ251" s="199"/>
      <c r="BK251" s="199"/>
      <c r="BL251" s="199"/>
      <c r="BM251" s="207" t="n">
        <v>59.8</v>
      </c>
      <c r="BN251" s="208" t="n">
        <v>42716</v>
      </c>
      <c r="BO251" s="207" t="n">
        <v>18.086</v>
      </c>
      <c r="BP251" s="208" t="n">
        <v>42716</v>
      </c>
      <c r="BQ251" s="207" t="n">
        <v>8.6</v>
      </c>
      <c r="BR251" s="208" t="n">
        <v>42716</v>
      </c>
      <c r="BS251" s="207" t="n">
        <v>48.9</v>
      </c>
      <c r="BT251" s="208" t="n">
        <v>42716</v>
      </c>
      <c r="BU251" s="207" t="n">
        <v>19.4</v>
      </c>
      <c r="BV251" s="208" t="n">
        <v>42716</v>
      </c>
      <c r="BW251" s="207" t="n">
        <v>18.6</v>
      </c>
      <c r="BX251" s="208" t="n">
        <v>42716</v>
      </c>
      <c r="BY251" s="207" t="n">
        <v>6.363</v>
      </c>
      <c r="BZ251" s="208" t="n">
        <v>42716</v>
      </c>
      <c r="CA251" s="223"/>
      <c r="CB251" s="237"/>
      <c r="CC251" s="199" t="n">
        <v>10.54</v>
      </c>
      <c r="CD251" s="223"/>
      <c r="CE251" s="223"/>
      <c r="CF251" s="223"/>
      <c r="CG251" s="209" t="n">
        <v>8.47428814279643</v>
      </c>
      <c r="CH251" s="223"/>
      <c r="CI251" s="223"/>
      <c r="CJ251" s="223"/>
      <c r="CK251" s="223"/>
      <c r="CL251" s="223"/>
      <c r="CM251" s="223"/>
    </row>
    <row r="252" customFormat="false" ht="13.8" hidden="false" customHeight="false" outlineLevel="0" collapsed="false">
      <c r="A252" s="210" t="s">
        <v>456</v>
      </c>
      <c r="B252" s="199" t="s">
        <v>621</v>
      </c>
      <c r="C252" s="199" t="s">
        <v>717</v>
      </c>
      <c r="D252" s="199" t="n">
        <v>11</v>
      </c>
      <c r="E252" s="119" t="n">
        <v>14</v>
      </c>
      <c r="F252" s="119" t="n">
        <v>39</v>
      </c>
      <c r="K252" s="200"/>
      <c r="L252" s="200"/>
      <c r="M252" s="249" t="n">
        <v>1.99</v>
      </c>
      <c r="N252" s="202" t="n">
        <v>42562</v>
      </c>
      <c r="O252" s="249"/>
      <c r="S252" s="200"/>
      <c r="T252" s="200"/>
      <c r="U252" s="194" t="n">
        <v>6.75</v>
      </c>
      <c r="Y252" s="203"/>
      <c r="Z252" s="200"/>
      <c r="AA252" s="204" t="n">
        <f aca="false">(AC252/AG252)*10000</f>
        <v>49802.0187286884</v>
      </c>
      <c r="AB252" s="200"/>
      <c r="AC252" s="203" t="n">
        <f aca="false">(M252/U252)*(((100-CC252)/100)*((100-CG252)/100))*100</f>
        <v>24.3811553066335</v>
      </c>
      <c r="AD252" s="200"/>
      <c r="AE252" s="203" t="n">
        <f aca="false">(M252/U252)*(((100-CC252)/(100-9))*((100-CG252)/(100-2)))*100</f>
        <v>27.3392636315693</v>
      </c>
      <c r="AF252" s="200"/>
      <c r="AG252" s="244" t="n">
        <v>4.89561586638831</v>
      </c>
      <c r="AM252" s="199" t="s">
        <v>711</v>
      </c>
      <c r="AO252" s="219" t="s">
        <v>711</v>
      </c>
      <c r="AQ252" s="206"/>
      <c r="AR252" s="206"/>
      <c r="BF252" s="199"/>
      <c r="BG252" s="207" t="n">
        <v>54.472</v>
      </c>
      <c r="BH252" s="208" t="n">
        <v>42716</v>
      </c>
      <c r="BI252" s="199"/>
      <c r="BJ252" s="199"/>
      <c r="BK252" s="199"/>
      <c r="BL252" s="199"/>
      <c r="BM252" s="207" t="n">
        <v>16.1</v>
      </c>
      <c r="BN252" s="208" t="n">
        <v>42716</v>
      </c>
      <c r="BO252" s="207" t="n">
        <v>14.254</v>
      </c>
      <c r="BP252" s="208" t="n">
        <v>42716</v>
      </c>
      <c r="BQ252" s="207" t="n">
        <v>8.6</v>
      </c>
      <c r="BR252" s="208" t="n">
        <v>42716</v>
      </c>
      <c r="BS252" s="207" t="n">
        <v>50</v>
      </c>
      <c r="BT252" s="208" t="n">
        <v>42716</v>
      </c>
      <c r="BU252" s="207" t="n">
        <v>22.9</v>
      </c>
      <c r="BV252" s="208" t="n">
        <v>42716</v>
      </c>
      <c r="BW252" s="207" t="n">
        <v>72.5</v>
      </c>
      <c r="BX252" s="208" t="n">
        <v>42716</v>
      </c>
      <c r="BY252" s="207" t="n">
        <v>6.4269</v>
      </c>
      <c r="BZ252" s="208" t="n">
        <v>42716</v>
      </c>
      <c r="CC252" s="199" t="n">
        <v>10.54</v>
      </c>
      <c r="CG252" s="209" t="n">
        <v>7.55656309730186</v>
      </c>
    </row>
    <row r="253" customFormat="false" ht="13.8" hidden="false" customHeight="false" outlineLevel="0" collapsed="false">
      <c r="A253" s="210" t="s">
        <v>448</v>
      </c>
      <c r="B253" s="199" t="s">
        <v>621</v>
      </c>
      <c r="C253" s="199" t="s">
        <v>717</v>
      </c>
      <c r="D253" s="199" t="n">
        <v>19</v>
      </c>
      <c r="E253" s="119" t="n">
        <v>14</v>
      </c>
      <c r="F253" s="119" t="n">
        <v>40</v>
      </c>
      <c r="K253" s="200"/>
      <c r="L253" s="200"/>
      <c r="M253" s="249" t="n">
        <v>1.87</v>
      </c>
      <c r="N253" s="215" t="n">
        <v>42562</v>
      </c>
      <c r="O253" s="249"/>
      <c r="S253" s="200"/>
      <c r="T253" s="200"/>
      <c r="U253" s="194" t="n">
        <v>6.75</v>
      </c>
      <c r="Y253" s="203"/>
      <c r="Z253" s="200"/>
      <c r="AA253" s="204" t="n">
        <f aca="false">(AC253/AG253)*10000</f>
        <v>40803.2306909796</v>
      </c>
      <c r="AB253" s="200"/>
      <c r="AC253" s="203" t="n">
        <f aca="false">(M253/U253)*(((100-CC253)/100)*((100-CG253)/100))*100</f>
        <v>20.3393520229705</v>
      </c>
      <c r="AD253" s="200"/>
      <c r="AE253" s="203" t="n">
        <f aca="false">(M253/U253)*(((100-CC253)/(100-9))*((100-CG253)/(100-2)))*100</f>
        <v>22.8070778458965</v>
      </c>
      <c r="AF253" s="200"/>
      <c r="AG253" s="244" t="n">
        <v>4.98474059003052</v>
      </c>
      <c r="AM253" s="199" t="s">
        <v>711</v>
      </c>
      <c r="AO253" s="219" t="s">
        <v>711</v>
      </c>
      <c r="AQ253" s="206"/>
      <c r="AR253" s="206"/>
      <c r="BF253" s="199"/>
      <c r="BG253" s="207" t="n">
        <v>56.808</v>
      </c>
      <c r="BH253" s="208" t="n">
        <v>42716</v>
      </c>
      <c r="BI253" s="199"/>
      <c r="BJ253" s="199"/>
      <c r="BK253" s="199"/>
      <c r="BL253" s="199"/>
      <c r="BM253" s="207" t="n">
        <v>14.5</v>
      </c>
      <c r="BN253" s="208" t="n">
        <v>42716</v>
      </c>
      <c r="BO253" s="207" t="n">
        <v>13.392</v>
      </c>
      <c r="BP253" s="208" t="n">
        <v>42716</v>
      </c>
      <c r="BQ253" s="207" t="n">
        <v>9.9</v>
      </c>
      <c r="BR253" s="208" t="n">
        <v>42716</v>
      </c>
      <c r="BS253" s="207" t="n">
        <v>47.8</v>
      </c>
      <c r="BT253" s="208" t="n">
        <v>42716</v>
      </c>
      <c r="BU253" s="207" t="n">
        <v>24</v>
      </c>
      <c r="BV253" s="208" t="n">
        <v>42716</v>
      </c>
      <c r="BW253" s="207" t="n">
        <v>81.7</v>
      </c>
      <c r="BX253" s="208" t="n">
        <v>42716</v>
      </c>
      <c r="BY253" s="207" t="n">
        <v>6.5678</v>
      </c>
      <c r="BZ253" s="208" t="n">
        <v>42716</v>
      </c>
      <c r="CC253" s="199" t="n">
        <v>10.54</v>
      </c>
      <c r="CG253" s="209" t="n">
        <v>17.9326546593579</v>
      </c>
    </row>
    <row r="254" customFormat="false" ht="13.8" hidden="false" customHeight="false" outlineLevel="0" collapsed="false">
      <c r="A254" s="210" t="s">
        <v>568</v>
      </c>
      <c r="B254" s="199" t="s">
        <v>621</v>
      </c>
      <c r="C254" s="199" t="s">
        <v>717</v>
      </c>
      <c r="D254" s="199" t="n">
        <v>15</v>
      </c>
      <c r="E254" s="119" t="n">
        <v>15</v>
      </c>
      <c r="F254" s="119" t="n">
        <v>35</v>
      </c>
      <c r="K254" s="200"/>
      <c r="L254" s="200"/>
      <c r="M254" s="249" t="n">
        <v>3.04</v>
      </c>
      <c r="N254" s="202" t="n">
        <v>42562</v>
      </c>
      <c r="O254" s="249"/>
      <c r="S254" s="200"/>
      <c r="T254" s="200"/>
      <c r="U254" s="194" t="n">
        <v>6.75</v>
      </c>
      <c r="Y254" s="203"/>
      <c r="Z254" s="200"/>
      <c r="AA254" s="204" t="n">
        <f aca="false">(AC254/AG254)*10000</f>
        <v>82024.9383749598</v>
      </c>
      <c r="AB254" s="200"/>
      <c r="AC254" s="203" t="n">
        <f aca="false">(M254/U254)*(((100-CC254)/100)*((100-CG254)/100))*100</f>
        <v>36.5579313356562</v>
      </c>
      <c r="AD254" s="200"/>
      <c r="AE254" s="203" t="n">
        <f aca="false">(M254/U254)*(((100-CC254)/(100-9))*((100-CG254)/(100-2)))*100</f>
        <v>40.9934193043914</v>
      </c>
      <c r="AF254" s="200"/>
      <c r="AG254" s="244" t="n">
        <v>4.45692883895131</v>
      </c>
      <c r="AM254" s="199" t="s">
        <v>711</v>
      </c>
      <c r="AO254" s="219" t="s">
        <v>711</v>
      </c>
      <c r="AQ254" s="206"/>
      <c r="AR254" s="206"/>
      <c r="BF254" s="199"/>
      <c r="BG254" s="207" t="n">
        <v>0.46254</v>
      </c>
      <c r="BH254" s="208" t="n">
        <v>42716</v>
      </c>
      <c r="BI254" s="199"/>
      <c r="BJ254" s="199"/>
      <c r="BK254" s="199"/>
      <c r="BL254" s="199"/>
      <c r="BM254" s="207" t="n">
        <v>57.5</v>
      </c>
      <c r="BN254" s="208" t="n">
        <v>42716</v>
      </c>
      <c r="BO254" s="207" t="n">
        <v>20.319</v>
      </c>
      <c r="BP254" s="208" t="n">
        <v>42716</v>
      </c>
      <c r="BQ254" s="207" t="n">
        <v>10.2</v>
      </c>
      <c r="BR254" s="208" t="n">
        <v>42716</v>
      </c>
      <c r="BS254" s="207" t="n">
        <v>51.3</v>
      </c>
      <c r="BT254" s="208" t="n">
        <v>42716</v>
      </c>
      <c r="BU254" s="207" t="n">
        <v>18</v>
      </c>
      <c r="BV254" s="208" t="n">
        <v>42716</v>
      </c>
      <c r="BW254" s="207" t="n">
        <v>12.1</v>
      </c>
      <c r="BX254" s="208" t="n">
        <v>42716</v>
      </c>
      <c r="BY254" s="207" t="n">
        <v>6.8484</v>
      </c>
      <c r="BZ254" s="208" t="n">
        <v>42716</v>
      </c>
      <c r="CC254" s="199" t="n">
        <v>10.54</v>
      </c>
      <c r="CG254" s="209" t="n">
        <v>9.26331508213042</v>
      </c>
    </row>
    <row r="255" customFormat="false" ht="13.8" hidden="false" customHeight="false" outlineLevel="0" collapsed="false">
      <c r="A255" s="210" t="s">
        <v>504</v>
      </c>
      <c r="B255" s="199" t="s">
        <v>621</v>
      </c>
      <c r="C255" s="199" t="s">
        <v>717</v>
      </c>
      <c r="D255" s="199" t="n">
        <v>63</v>
      </c>
      <c r="E255" s="119" t="n">
        <v>15</v>
      </c>
      <c r="F255" s="119" t="n">
        <v>36</v>
      </c>
      <c r="G255" s="224"/>
      <c r="H255" s="224"/>
      <c r="I255" s="223"/>
      <c r="J255" s="225"/>
      <c r="K255" s="226"/>
      <c r="L255" s="226"/>
      <c r="M255" s="249" t="n">
        <v>2.6</v>
      </c>
      <c r="N255" s="215" t="n">
        <v>42562</v>
      </c>
      <c r="O255" s="249"/>
      <c r="P255" s="223"/>
      <c r="Q255" s="223"/>
      <c r="R255" s="229"/>
      <c r="S255" s="226"/>
      <c r="T255" s="226"/>
      <c r="U255" s="194" t="n">
        <v>6.75</v>
      </c>
      <c r="V255" s="223"/>
      <c r="W255" s="223"/>
      <c r="X255" s="223"/>
      <c r="Y255" s="230"/>
      <c r="Z255" s="226"/>
      <c r="AA255" s="204" t="n">
        <f aca="false">(AC255/AG255)*10000</f>
        <v>56561.9576269151</v>
      </c>
      <c r="AB255" s="226"/>
      <c r="AC255" s="203" t="n">
        <f aca="false">(M255/U255)*(((100-CC255)/100)*((100-CG255)/100))*100</f>
        <v>31.4020778266544</v>
      </c>
      <c r="AD255" s="226"/>
      <c r="AE255" s="203" t="n">
        <f aca="false">(M255/U255)*(((100-CC255)/(100-9))*((100-CG255)/(100-2)))*100</f>
        <v>35.2120181953963</v>
      </c>
      <c r="AF255" s="226"/>
      <c r="AG255" s="244" t="n">
        <v>5.5518018018018</v>
      </c>
      <c r="AH255" s="223"/>
      <c r="AI255" s="223"/>
      <c r="AJ255" s="223"/>
      <c r="AK255" s="223"/>
      <c r="AL255" s="223"/>
      <c r="AM255" s="199" t="s">
        <v>711</v>
      </c>
      <c r="AN255" s="223"/>
      <c r="AO255" s="219" t="s">
        <v>711</v>
      </c>
      <c r="AP255" s="223"/>
      <c r="AQ255" s="234"/>
      <c r="AR255" s="234"/>
      <c r="AS255" s="223"/>
      <c r="AT255" s="223"/>
      <c r="AU255" s="223"/>
      <c r="AV255" s="223"/>
      <c r="AW255" s="223"/>
      <c r="AX255" s="223"/>
      <c r="AY255" s="223"/>
      <c r="AZ255" s="223"/>
      <c r="BA255" s="223"/>
      <c r="BB255" s="223"/>
      <c r="BC255" s="223"/>
      <c r="BD255" s="223"/>
      <c r="BE255" s="223"/>
      <c r="BF255" s="199"/>
      <c r="BG255" s="207" t="n">
        <v>-2.477</v>
      </c>
      <c r="BH255" s="208" t="n">
        <v>42716</v>
      </c>
      <c r="BI255" s="199"/>
      <c r="BJ255" s="199"/>
      <c r="BK255" s="199"/>
      <c r="BL255" s="199"/>
      <c r="BM255" s="207" t="n">
        <v>56.8</v>
      </c>
      <c r="BN255" s="208" t="n">
        <v>42716</v>
      </c>
      <c r="BO255" s="207" t="n">
        <v>21.238</v>
      </c>
      <c r="BP255" s="208" t="n">
        <v>42716</v>
      </c>
      <c r="BQ255" s="207" t="n">
        <v>9.7</v>
      </c>
      <c r="BR255" s="208" t="n">
        <v>42716</v>
      </c>
      <c r="BS255" s="207" t="n">
        <v>46.8</v>
      </c>
      <c r="BT255" s="208" t="n">
        <v>42716</v>
      </c>
      <c r="BU255" s="207" t="n">
        <v>20.3</v>
      </c>
      <c r="BV255" s="208" t="n">
        <v>42716</v>
      </c>
      <c r="BW255" s="207" t="n">
        <v>20.9</v>
      </c>
      <c r="BX255" s="208" t="n">
        <v>42716</v>
      </c>
      <c r="BY255" s="207" t="n">
        <v>6.2355</v>
      </c>
      <c r="BZ255" s="208" t="n">
        <v>42716</v>
      </c>
      <c r="CA255" s="223"/>
      <c r="CB255" s="237"/>
      <c r="CC255" s="199" t="n">
        <v>10.54</v>
      </c>
      <c r="CD255" s="223"/>
      <c r="CE255" s="223"/>
      <c r="CF255" s="223"/>
      <c r="CG255" s="209" t="n">
        <v>8.87030502247788</v>
      </c>
      <c r="CH255" s="223"/>
      <c r="CI255" s="223"/>
      <c r="CJ255" s="223"/>
      <c r="CK255" s="223"/>
      <c r="CL255" s="223"/>
      <c r="CM255" s="223"/>
    </row>
    <row r="256" customFormat="false" ht="13.8" hidden="false" customHeight="false" outlineLevel="0" collapsed="false">
      <c r="A256" s="210" t="s">
        <v>598</v>
      </c>
      <c r="B256" s="199" t="s">
        <v>621</v>
      </c>
      <c r="C256" s="199" t="s">
        <v>717</v>
      </c>
      <c r="D256" s="199" t="n">
        <v>32</v>
      </c>
      <c r="E256" s="119" t="n">
        <v>15</v>
      </c>
      <c r="F256" s="119" t="n">
        <v>37</v>
      </c>
      <c r="K256" s="200"/>
      <c r="L256" s="200"/>
      <c r="M256" s="249" t="n">
        <v>3.14</v>
      </c>
      <c r="N256" s="202" t="n">
        <v>42562</v>
      </c>
      <c r="O256" s="249"/>
      <c r="S256" s="200"/>
      <c r="T256" s="200"/>
      <c r="U256" s="194" t="n">
        <v>6.75</v>
      </c>
      <c r="Y256" s="203"/>
      <c r="Z256" s="200"/>
      <c r="AA256" s="204" t="n">
        <f aca="false">(AC256/AG256)*10000</f>
        <v>82707.1018117637</v>
      </c>
      <c r="AB256" s="200"/>
      <c r="AC256" s="203" t="n">
        <f aca="false">(M256/U256)*(((100-CC256)/100)*((100-CG256)/100))*100</f>
        <v>37.894318510713</v>
      </c>
      <c r="AD256" s="200"/>
      <c r="AE256" s="203" t="n">
        <f aca="false">(M256/U256)*(((100-CC256)/(100-9))*((100-CG256)/(100-2)))*100</f>
        <v>42.4919471974804</v>
      </c>
      <c r="AF256" s="200"/>
      <c r="AG256" s="244" t="n">
        <v>4.58174904942966</v>
      </c>
      <c r="AM256" s="199" t="s">
        <v>711</v>
      </c>
      <c r="AO256" s="219" t="s">
        <v>711</v>
      </c>
      <c r="AQ256" s="206"/>
      <c r="AR256" s="206"/>
      <c r="BF256" s="199"/>
      <c r="BG256" s="207" t="n">
        <v>3.2122</v>
      </c>
      <c r="BH256" s="208" t="n">
        <v>42716</v>
      </c>
      <c r="BI256" s="199"/>
      <c r="BJ256" s="199"/>
      <c r="BK256" s="199"/>
      <c r="BL256" s="199"/>
      <c r="BM256" s="207" t="n">
        <v>59.7</v>
      </c>
      <c r="BN256" s="208" t="n">
        <v>42716</v>
      </c>
      <c r="BO256" s="207" t="n">
        <v>20.252</v>
      </c>
      <c r="BP256" s="208" t="n">
        <v>42716</v>
      </c>
      <c r="BQ256" s="207" t="n">
        <v>8.7</v>
      </c>
      <c r="BR256" s="208" t="n">
        <v>42716</v>
      </c>
      <c r="BS256" s="207" t="n">
        <v>48.5</v>
      </c>
      <c r="BT256" s="208" t="n">
        <v>42716</v>
      </c>
      <c r="BU256" s="207" t="n">
        <v>19.1</v>
      </c>
      <c r="BV256" s="208" t="n">
        <v>42716</v>
      </c>
      <c r="BW256" s="207" t="n">
        <v>13.1</v>
      </c>
      <c r="BX256" s="208" t="n">
        <v>42716</v>
      </c>
      <c r="BY256" s="207" t="n">
        <v>6.2694</v>
      </c>
      <c r="BZ256" s="208" t="n">
        <v>42716</v>
      </c>
      <c r="CC256" s="199" t="n">
        <v>10.54</v>
      </c>
      <c r="CG256" s="209" t="n">
        <v>8.94174318831853</v>
      </c>
    </row>
    <row r="257" customFormat="false" ht="13.8" hidden="false" customHeight="false" outlineLevel="0" collapsed="false">
      <c r="A257" s="210" t="s">
        <v>498</v>
      </c>
      <c r="B257" s="199" t="s">
        <v>621</v>
      </c>
      <c r="C257" s="199" t="s">
        <v>717</v>
      </c>
      <c r="D257" s="199" t="n">
        <v>41</v>
      </c>
      <c r="E257" s="119" t="n">
        <v>15</v>
      </c>
      <c r="F257" s="119" t="n">
        <v>38</v>
      </c>
      <c r="K257" s="200"/>
      <c r="L257" s="200"/>
      <c r="M257" s="249" t="n">
        <v>3.29</v>
      </c>
      <c r="N257" s="215" t="n">
        <v>42562</v>
      </c>
      <c r="O257" s="249"/>
      <c r="S257" s="200"/>
      <c r="T257" s="200"/>
      <c r="U257" s="194" t="n">
        <v>6.75</v>
      </c>
      <c r="Y257" s="203"/>
      <c r="Z257" s="200"/>
      <c r="AA257" s="204" t="n">
        <f aca="false">(AC257/AG257)*10000</f>
        <v>100517.441341863</v>
      </c>
      <c r="AB257" s="200"/>
      <c r="AC257" s="203" t="n">
        <f aca="false">(M257/U257)*(((100-CC257)/100)*((100-CG257)/100))*100</f>
        <v>40.7503140575122</v>
      </c>
      <c r="AD257" s="200"/>
      <c r="AE257" s="203" t="n">
        <f aca="false">(M257/U257)*(((100-CC257)/(100-9))*((100-CG257)/(100-2)))*100</f>
        <v>45.6944539779235</v>
      </c>
      <c r="AF257" s="200"/>
      <c r="AG257" s="244" t="n">
        <v>4.05405405405405</v>
      </c>
      <c r="AM257" s="199" t="s">
        <v>711</v>
      </c>
      <c r="AO257" s="219" t="s">
        <v>711</v>
      </c>
      <c r="AQ257" s="206"/>
      <c r="AR257" s="206"/>
      <c r="BF257" s="199"/>
      <c r="BG257" s="207" t="n">
        <v>3.3271</v>
      </c>
      <c r="BH257" s="208" t="n">
        <v>42716</v>
      </c>
      <c r="BI257" s="199"/>
      <c r="BJ257" s="199"/>
      <c r="BK257" s="199"/>
      <c r="BL257" s="199"/>
      <c r="BM257" s="207" t="n">
        <v>62.8</v>
      </c>
      <c r="BN257" s="208" t="n">
        <v>42716</v>
      </c>
      <c r="BO257" s="207" t="n">
        <v>19.489</v>
      </c>
      <c r="BP257" s="208" t="n">
        <v>42716</v>
      </c>
      <c r="BQ257" s="207" t="n">
        <v>8.2</v>
      </c>
      <c r="BR257" s="208" t="n">
        <v>42716</v>
      </c>
      <c r="BS257" s="207" t="n">
        <v>50.5</v>
      </c>
      <c r="BT257" s="208" t="n">
        <v>42716</v>
      </c>
      <c r="BU257" s="207" t="n">
        <v>17.9</v>
      </c>
      <c r="BV257" s="208" t="n">
        <v>42716</v>
      </c>
      <c r="BW257" s="207" t="n">
        <v>16.5</v>
      </c>
      <c r="BX257" s="208" t="n">
        <v>42716</v>
      </c>
      <c r="BY257" s="207" t="n">
        <v>6.1334</v>
      </c>
      <c r="BZ257" s="208" t="n">
        <v>42716</v>
      </c>
      <c r="CC257" s="199" t="n">
        <v>10.54</v>
      </c>
      <c r="CG257" s="209" t="n">
        <v>6.54340773169683</v>
      </c>
    </row>
    <row r="258" customFormat="false" ht="13.8" hidden="false" customHeight="false" outlineLevel="0" collapsed="false">
      <c r="A258" s="210" t="s">
        <v>604</v>
      </c>
      <c r="B258" s="199" t="s">
        <v>621</v>
      </c>
      <c r="C258" s="199" t="s">
        <v>717</v>
      </c>
      <c r="D258" s="199" t="n">
        <v>29</v>
      </c>
      <c r="E258" s="119" t="n">
        <v>15</v>
      </c>
      <c r="F258" s="119" t="n">
        <v>39</v>
      </c>
      <c r="K258" s="200"/>
      <c r="L258" s="200"/>
      <c r="M258" s="249" t="n">
        <v>3.57</v>
      </c>
      <c r="N258" s="202" t="n">
        <v>42562</v>
      </c>
      <c r="O258" s="249"/>
      <c r="S258" s="200"/>
      <c r="T258" s="200"/>
      <c r="U258" s="194" t="n">
        <v>6.75</v>
      </c>
      <c r="Y258" s="203"/>
      <c r="Z258" s="200"/>
      <c r="AA258" s="204" t="n">
        <f aca="false">(AC258/AG258)*10000</f>
        <v>106716.644712837</v>
      </c>
      <c r="AB258" s="200"/>
      <c r="AC258" s="203" t="n">
        <f aca="false">(M258/U258)*(((100-CC258)/100)*((100-CG258)/100))*100</f>
        <v>44.1364626886281</v>
      </c>
      <c r="AD258" s="200"/>
      <c r="AE258" s="203" t="n">
        <f aca="false">(M258/U258)*(((100-CC258)/(100-9))*((100-CG258)/(100-2)))*100</f>
        <v>49.4914360715722</v>
      </c>
      <c r="AF258" s="200"/>
      <c r="AG258" s="244" t="n">
        <v>4.13585554600172</v>
      </c>
      <c r="AM258" s="199" t="s">
        <v>711</v>
      </c>
      <c r="AO258" s="219" t="s">
        <v>711</v>
      </c>
      <c r="AQ258" s="206"/>
      <c r="AR258" s="206"/>
      <c r="BF258" s="199"/>
      <c r="BG258" s="207" t="n">
        <v>4.0282</v>
      </c>
      <c r="BH258" s="208" t="n">
        <v>42716</v>
      </c>
      <c r="BI258" s="199"/>
      <c r="BJ258" s="199"/>
      <c r="BK258" s="199"/>
      <c r="BL258" s="199"/>
      <c r="BM258" s="207" t="n">
        <v>62.7</v>
      </c>
      <c r="BN258" s="208" t="n">
        <v>42716</v>
      </c>
      <c r="BO258" s="207" t="n">
        <v>19.431</v>
      </c>
      <c r="BP258" s="208" t="n">
        <v>42716</v>
      </c>
      <c r="BQ258" s="207" t="n">
        <v>9.2</v>
      </c>
      <c r="BR258" s="208" t="n">
        <v>42716</v>
      </c>
      <c r="BS258" s="207" t="n">
        <v>50.2</v>
      </c>
      <c r="BT258" s="208" t="n">
        <v>42716</v>
      </c>
      <c r="BU258" s="207" t="n">
        <v>18.4</v>
      </c>
      <c r="BV258" s="208" t="n">
        <v>42716</v>
      </c>
      <c r="BW258" s="207" t="n">
        <v>16.9</v>
      </c>
      <c r="BX258" s="208" t="n">
        <v>42716</v>
      </c>
      <c r="BY258" s="207" t="n">
        <v>6.0828</v>
      </c>
      <c r="BZ258" s="208" t="n">
        <v>42716</v>
      </c>
      <c r="CC258" s="199" t="n">
        <v>10.54</v>
      </c>
      <c r="CG258" s="209" t="n">
        <v>6.71663872176744</v>
      </c>
    </row>
    <row r="259" s="233" customFormat="true" ht="13.8" hidden="false" customHeight="false" outlineLevel="0" collapsed="false">
      <c r="A259" s="222" t="s">
        <v>713</v>
      </c>
      <c r="B259" s="223" t="s">
        <v>621</v>
      </c>
      <c r="C259" s="223" t="s">
        <v>717</v>
      </c>
      <c r="D259" s="223" t="n">
        <v>4</v>
      </c>
      <c r="E259" s="224" t="n">
        <v>15</v>
      </c>
      <c r="F259" s="224" t="n">
        <v>40</v>
      </c>
      <c r="G259" s="224"/>
      <c r="H259" s="224"/>
      <c r="I259" s="223"/>
      <c r="J259" s="225"/>
      <c r="K259" s="226"/>
      <c r="L259" s="226"/>
      <c r="M259" s="252" t="n">
        <v>2.78</v>
      </c>
      <c r="N259" s="228" t="n">
        <v>42562</v>
      </c>
      <c r="O259" s="252"/>
      <c r="P259" s="223"/>
      <c r="Q259" s="223"/>
      <c r="R259" s="229"/>
      <c r="S259" s="226"/>
      <c r="T259" s="226"/>
      <c r="U259" s="223" t="n">
        <v>6.75</v>
      </c>
      <c r="V259" s="223"/>
      <c r="W259" s="223"/>
      <c r="X259" s="223"/>
      <c r="Y259" s="230"/>
      <c r="Z259" s="226"/>
      <c r="AA259" s="231" t="n">
        <f aca="false">(AC259/AG259)*10000</f>
        <v>71166.6815049027</v>
      </c>
      <c r="AB259" s="226"/>
      <c r="AC259" s="230" t="n">
        <f aca="false">(M259/U259)*(((100-CC259)/100)*((100-CG259)/100))*100</f>
        <v>32.9894149779736</v>
      </c>
      <c r="AD259" s="226"/>
      <c r="AE259" s="230" t="n">
        <f aca="false">(M259/U259)*(((100-CC259)/(100-9))*((100-CG259)/(100-2)))*100</f>
        <v>36.991943236122</v>
      </c>
      <c r="AF259" s="226"/>
      <c r="AG259" s="247" t="n">
        <v>4.63551401869159</v>
      </c>
      <c r="AH259" s="223"/>
      <c r="AI259" s="223"/>
      <c r="AJ259" s="223"/>
      <c r="AK259" s="223"/>
      <c r="AL259" s="223"/>
      <c r="AM259" s="223" t="s">
        <v>711</v>
      </c>
      <c r="AN259" s="223"/>
      <c r="AO259" s="255" t="s">
        <v>711</v>
      </c>
      <c r="AP259" s="223"/>
      <c r="AQ259" s="234"/>
      <c r="AR259" s="234"/>
      <c r="AS259" s="223"/>
      <c r="AT259" s="223"/>
      <c r="AU259" s="223"/>
      <c r="AV259" s="223"/>
      <c r="AW259" s="223"/>
      <c r="AX259" s="223"/>
      <c r="AY259" s="223"/>
      <c r="AZ259" s="223"/>
      <c r="BA259" s="223"/>
      <c r="BB259" s="223"/>
      <c r="BC259" s="223"/>
      <c r="BD259" s="223"/>
      <c r="BE259" s="223"/>
      <c r="BF259" s="223"/>
      <c r="BG259" s="235" t="n">
        <v>5.0981</v>
      </c>
      <c r="BH259" s="236" t="n">
        <v>42716</v>
      </c>
      <c r="BI259" s="223"/>
      <c r="BJ259" s="223"/>
      <c r="BK259" s="223"/>
      <c r="BL259" s="223"/>
      <c r="BM259" s="235" t="n">
        <v>59.3</v>
      </c>
      <c r="BN259" s="236" t="n">
        <v>42716</v>
      </c>
      <c r="BO259" s="235" t="n">
        <v>21.513</v>
      </c>
      <c r="BP259" s="236" t="n">
        <v>42716</v>
      </c>
      <c r="BQ259" s="235" t="n">
        <v>9.1</v>
      </c>
      <c r="BR259" s="236" t="n">
        <v>42716</v>
      </c>
      <c r="BS259" s="235" t="n">
        <v>47.5</v>
      </c>
      <c r="BT259" s="236" t="n">
        <v>42716</v>
      </c>
      <c r="BU259" s="235" t="n">
        <v>20.4</v>
      </c>
      <c r="BV259" s="236" t="n">
        <v>42716</v>
      </c>
      <c r="BW259" s="235" t="n">
        <v>15.4</v>
      </c>
      <c r="BX259" s="236" t="n">
        <v>42716</v>
      </c>
      <c r="BY259" s="235" t="n">
        <v>5.9831</v>
      </c>
      <c r="BZ259" s="236" t="n">
        <v>42716</v>
      </c>
      <c r="CA259" s="223"/>
      <c r="CB259" s="237"/>
      <c r="CC259" s="223" t="n">
        <v>10.54</v>
      </c>
      <c r="CD259" s="223"/>
      <c r="CE259" s="223"/>
      <c r="CF259" s="223"/>
      <c r="CG259" s="238" t="n">
        <v>10.4625550660793</v>
      </c>
      <c r="CH259" s="223"/>
      <c r="CI259" s="223"/>
      <c r="CJ259" s="223"/>
      <c r="CK259" s="223"/>
      <c r="CL259" s="223"/>
      <c r="CM259" s="223"/>
    </row>
    <row r="260" customFormat="false" ht="13.8" hidden="false" customHeight="false" outlineLevel="0" collapsed="false">
      <c r="A260" s="210" t="s">
        <v>540</v>
      </c>
      <c r="B260" s="199" t="s">
        <v>621</v>
      </c>
      <c r="C260" s="199" t="s">
        <v>717</v>
      </c>
      <c r="D260" s="199" t="n">
        <v>33</v>
      </c>
      <c r="E260" s="119" t="n">
        <v>16</v>
      </c>
      <c r="F260" s="119" t="n">
        <v>35</v>
      </c>
      <c r="K260" s="200"/>
      <c r="L260" s="200"/>
      <c r="M260" s="249" t="n">
        <v>2.92</v>
      </c>
      <c r="N260" s="202" t="n">
        <v>42562</v>
      </c>
      <c r="O260" s="249"/>
      <c r="S260" s="200"/>
      <c r="T260" s="200"/>
      <c r="U260" s="194" t="n">
        <v>6.75</v>
      </c>
      <c r="Y260" s="203"/>
      <c r="Z260" s="200"/>
      <c r="AA260" s="204" t="n">
        <f aca="false">(AC260/AG260)*10000</f>
        <v>81422.6597116216</v>
      </c>
      <c r="AB260" s="200"/>
      <c r="AC260" s="203" t="n">
        <f aca="false">(M260/U260)*(((100-CC260)/100)*((100-CG260)/100))*100</f>
        <v>36.6701316715943</v>
      </c>
      <c r="AD260" s="200"/>
      <c r="AE260" s="203" t="n">
        <f aca="false">(M260/U260)*(((100-CC260)/(100-9))*((100-CG260)/(100-2)))*100</f>
        <v>41.1192326436357</v>
      </c>
      <c r="AF260" s="200"/>
      <c r="AG260" s="244" t="n">
        <v>4.50367647058824</v>
      </c>
      <c r="AM260" s="199" t="s">
        <v>711</v>
      </c>
      <c r="AO260" s="219" t="s">
        <v>711</v>
      </c>
      <c r="AQ260" s="206"/>
      <c r="AR260" s="206"/>
      <c r="BF260" s="199"/>
      <c r="BG260" s="207" t="n">
        <v>-0.79851</v>
      </c>
      <c r="BH260" s="208" t="n">
        <v>42716</v>
      </c>
      <c r="BI260" s="199"/>
      <c r="BJ260" s="199"/>
      <c r="BK260" s="199"/>
      <c r="BL260" s="199"/>
      <c r="BM260" s="207" t="n">
        <v>62.5</v>
      </c>
      <c r="BN260" s="208" t="n">
        <v>42716</v>
      </c>
      <c r="BO260" s="207" t="n">
        <v>18.153</v>
      </c>
      <c r="BP260" s="208" t="n">
        <v>42716</v>
      </c>
      <c r="BQ260" s="207" t="n">
        <v>9.3</v>
      </c>
      <c r="BR260" s="208" t="n">
        <v>42716</v>
      </c>
      <c r="BS260" s="207" t="n">
        <v>50.2</v>
      </c>
      <c r="BT260" s="208" t="n">
        <v>42716</v>
      </c>
      <c r="BU260" s="207" t="n">
        <v>18.1</v>
      </c>
      <c r="BV260" s="208" t="n">
        <v>42716</v>
      </c>
      <c r="BW260" s="207" t="n">
        <v>20.2</v>
      </c>
      <c r="BX260" s="208" t="n">
        <v>42716</v>
      </c>
      <c r="BY260" s="207" t="n">
        <v>6.8951</v>
      </c>
      <c r="BZ260" s="208" t="n">
        <v>42716</v>
      </c>
      <c r="CC260" s="199" t="n">
        <v>10.54</v>
      </c>
      <c r="CG260" s="209" t="n">
        <v>5.24448487605185</v>
      </c>
    </row>
    <row r="261" customFormat="false" ht="13.8" hidden="false" customHeight="false" outlineLevel="0" collapsed="false">
      <c r="A261" s="210" t="s">
        <v>588</v>
      </c>
      <c r="B261" s="199" t="s">
        <v>621</v>
      </c>
      <c r="C261" s="199" t="s">
        <v>717</v>
      </c>
      <c r="D261" s="199" t="n">
        <v>78</v>
      </c>
      <c r="E261" s="119" t="n">
        <v>16</v>
      </c>
      <c r="F261" s="119" t="n">
        <v>36</v>
      </c>
      <c r="K261" s="200"/>
      <c r="L261" s="200"/>
      <c r="M261" s="249" t="n">
        <v>3.82</v>
      </c>
      <c r="N261" s="215" t="n">
        <v>42562</v>
      </c>
      <c r="O261" s="249"/>
      <c r="S261" s="200"/>
      <c r="T261" s="200"/>
      <c r="U261" s="194" t="n">
        <v>6.75</v>
      </c>
      <c r="Y261" s="203"/>
      <c r="Z261" s="200"/>
      <c r="AA261" s="204" t="n">
        <f aca="false">(AC261/AG261)*10000</f>
        <v>96074.7644689551</v>
      </c>
      <c r="AB261" s="200"/>
      <c r="AC261" s="203" t="n">
        <f aca="false">(M261/U261)*(((100-CC261)/100)*((100-CG261)/100))*100</f>
        <v>46.5063102907492</v>
      </c>
      <c r="AD261" s="200"/>
      <c r="AE261" s="203" t="n">
        <f aca="false">(M261/U261)*(((100-CC261)/(100-9))*((100-CG261)/(100-2)))*100</f>
        <v>52.1488117187141</v>
      </c>
      <c r="AF261" s="200"/>
      <c r="AG261" s="244" t="n">
        <v>4.8406374501992</v>
      </c>
      <c r="AM261" s="199" t="s">
        <v>711</v>
      </c>
      <c r="AO261" s="219" t="s">
        <v>711</v>
      </c>
      <c r="AQ261" s="206"/>
      <c r="AR261" s="206"/>
      <c r="BF261" s="199"/>
      <c r="BG261" s="207" t="n">
        <v>1.4841</v>
      </c>
      <c r="BH261" s="208" t="n">
        <v>42716</v>
      </c>
      <c r="BI261" s="199"/>
      <c r="BJ261" s="199"/>
      <c r="BK261" s="199"/>
      <c r="BL261" s="199"/>
      <c r="BM261" s="207" t="n">
        <v>56</v>
      </c>
      <c r="BN261" s="208" t="n">
        <v>42716</v>
      </c>
      <c r="BO261" s="207" t="n">
        <v>21.03</v>
      </c>
      <c r="BP261" s="208" t="n">
        <v>42716</v>
      </c>
      <c r="BQ261" s="207" t="n">
        <v>7.9</v>
      </c>
      <c r="BR261" s="208" t="n">
        <v>42716</v>
      </c>
      <c r="BS261" s="207" t="n">
        <v>51</v>
      </c>
      <c r="BT261" s="208" t="n">
        <v>42716</v>
      </c>
      <c r="BU261" s="207" t="n">
        <v>16.7</v>
      </c>
      <c r="BV261" s="208" t="n">
        <v>42716</v>
      </c>
      <c r="BW261" s="207" t="n">
        <v>12.8</v>
      </c>
      <c r="BX261" s="208" t="n">
        <v>42716</v>
      </c>
      <c r="BY261" s="207" t="n">
        <v>5.9537</v>
      </c>
      <c r="BZ261" s="208" t="n">
        <v>42716</v>
      </c>
      <c r="CC261" s="199" t="n">
        <v>10.54</v>
      </c>
      <c r="CG261" s="209" t="n">
        <v>8.14064302553043</v>
      </c>
    </row>
    <row r="262" customFormat="false" ht="13.8" hidden="false" customHeight="false" outlineLevel="0" collapsed="false">
      <c r="A262" s="210" t="s">
        <v>488</v>
      </c>
      <c r="B262" s="199" t="s">
        <v>621</v>
      </c>
      <c r="C262" s="199" t="s">
        <v>717</v>
      </c>
      <c r="D262" s="199" t="n">
        <v>81</v>
      </c>
      <c r="E262" s="119" t="n">
        <v>16</v>
      </c>
      <c r="F262" s="119" t="n">
        <v>37</v>
      </c>
      <c r="K262" s="200"/>
      <c r="L262" s="200"/>
      <c r="M262" s="249" t="n">
        <v>2.9</v>
      </c>
      <c r="N262" s="202" t="n">
        <v>42562</v>
      </c>
      <c r="O262" s="249"/>
      <c r="S262" s="200"/>
      <c r="T262" s="200"/>
      <c r="U262" s="194" t="n">
        <v>6.75</v>
      </c>
      <c r="Y262" s="203"/>
      <c r="Z262" s="200"/>
      <c r="AA262" s="204" t="n">
        <f aca="false">(AC262/AG262)*10000</f>
        <v>65037.5318539215</v>
      </c>
      <c r="AB262" s="200"/>
      <c r="AC262" s="203" t="n">
        <f aca="false">(M262/U262)*(((100-CC262)/100)*((100-CG262)/100))*100</f>
        <v>34.9926301485266</v>
      </c>
      <c r="AD262" s="200"/>
      <c r="AE262" s="203" t="n">
        <f aca="false">(M262/U262)*(((100-CC262)/(100-9))*((100-CG262)/(100-2)))*100</f>
        <v>39.2382037996486</v>
      </c>
      <c r="AF262" s="200"/>
      <c r="AG262" s="244" t="n">
        <v>5.38037486218302</v>
      </c>
      <c r="AM262" s="199" t="s">
        <v>711</v>
      </c>
      <c r="AO262" s="219" t="s">
        <v>711</v>
      </c>
      <c r="AQ262" s="206"/>
      <c r="AR262" s="206"/>
      <c r="BF262" s="199"/>
      <c r="BG262" s="207" t="n">
        <v>2.6365</v>
      </c>
      <c r="BH262" s="208" t="n">
        <v>42716</v>
      </c>
      <c r="BI262" s="199"/>
      <c r="BJ262" s="199"/>
      <c r="BK262" s="199"/>
      <c r="BL262" s="199"/>
      <c r="BM262" s="207" t="n">
        <v>58.2</v>
      </c>
      <c r="BN262" s="208" t="n">
        <v>42716</v>
      </c>
      <c r="BO262" s="207" t="n">
        <v>19.265</v>
      </c>
      <c r="BP262" s="208" t="n">
        <v>42716</v>
      </c>
      <c r="BQ262" s="207" t="n">
        <v>8.6</v>
      </c>
      <c r="BR262" s="208" t="n">
        <v>42716</v>
      </c>
      <c r="BS262" s="207" t="n">
        <v>50.3</v>
      </c>
      <c r="BT262" s="208" t="n">
        <v>42716</v>
      </c>
      <c r="BU262" s="207" t="n">
        <v>19.4</v>
      </c>
      <c r="BV262" s="208" t="n">
        <v>42716</v>
      </c>
      <c r="BW262" s="207" t="n">
        <v>21.6</v>
      </c>
      <c r="BX262" s="208" t="n">
        <v>42716</v>
      </c>
      <c r="BY262" s="207" t="n">
        <v>6.2025</v>
      </c>
      <c r="BZ262" s="208" t="n">
        <v>42716</v>
      </c>
      <c r="CC262" s="199" t="n">
        <v>10.54</v>
      </c>
      <c r="CG262" s="209" t="n">
        <v>8.95555189275314</v>
      </c>
    </row>
    <row r="263" s="233" customFormat="true" ht="13.8" hidden="false" customHeight="false" outlineLevel="0" collapsed="false">
      <c r="A263" s="222" t="s">
        <v>712</v>
      </c>
      <c r="B263" s="223" t="s">
        <v>621</v>
      </c>
      <c r="C263" s="223" t="s">
        <v>717</v>
      </c>
      <c r="D263" s="223" t="n">
        <v>24</v>
      </c>
      <c r="E263" s="224" t="n">
        <v>16</v>
      </c>
      <c r="F263" s="224" t="n">
        <v>38</v>
      </c>
      <c r="G263" s="224"/>
      <c r="H263" s="224"/>
      <c r="I263" s="223"/>
      <c r="J263" s="225"/>
      <c r="K263" s="226"/>
      <c r="L263" s="226"/>
      <c r="M263" s="252" t="n">
        <v>2.93</v>
      </c>
      <c r="N263" s="228" t="n">
        <v>42562</v>
      </c>
      <c r="O263" s="252"/>
      <c r="P263" s="223"/>
      <c r="Q263" s="223"/>
      <c r="R263" s="229"/>
      <c r="S263" s="226"/>
      <c r="T263" s="226"/>
      <c r="U263" s="223" t="n">
        <v>6.75</v>
      </c>
      <c r="V263" s="223"/>
      <c r="W263" s="223"/>
      <c r="X263" s="223"/>
      <c r="Y263" s="230"/>
      <c r="Z263" s="226"/>
      <c r="AA263" s="231" t="n">
        <f aca="false">(AC263/AG263)*10000</f>
        <v>81384.3690064668</v>
      </c>
      <c r="AB263" s="226"/>
      <c r="AC263" s="230" t="n">
        <f aca="false">(M263/U263)*(((100-CC263)/100)*((100-CG263)/100))*100</f>
        <v>35.197123400855</v>
      </c>
      <c r="AD263" s="226"/>
      <c r="AE263" s="230" t="n">
        <f aca="false">(M263/U263)*(((100-CC263)/(100-9))*((100-CG263)/(100-2)))*100</f>
        <v>39.4675077381196</v>
      </c>
      <c r="AF263" s="226"/>
      <c r="AG263" s="247" t="n">
        <v>4.32480141218005</v>
      </c>
      <c r="AH263" s="223"/>
      <c r="AI263" s="223"/>
      <c r="AJ263" s="223"/>
      <c r="AK263" s="223"/>
      <c r="AL263" s="223"/>
      <c r="AM263" s="223" t="s">
        <v>711</v>
      </c>
      <c r="AN263" s="223"/>
      <c r="AO263" s="255" t="s">
        <v>711</v>
      </c>
      <c r="AP263" s="223"/>
      <c r="AQ263" s="234"/>
      <c r="AR263" s="234"/>
      <c r="AS263" s="223"/>
      <c r="AT263" s="223"/>
      <c r="AU263" s="223"/>
      <c r="AV263" s="223"/>
      <c r="AW263" s="223"/>
      <c r="AX263" s="223"/>
      <c r="AY263" s="223"/>
      <c r="AZ263" s="223"/>
      <c r="BA263" s="223"/>
      <c r="BB263" s="223"/>
      <c r="BC263" s="223"/>
      <c r="BD263" s="223"/>
      <c r="BE263" s="223"/>
      <c r="BF263" s="223"/>
      <c r="BG263" s="235" t="n">
        <v>8.5477</v>
      </c>
      <c r="BH263" s="236" t="n">
        <v>42716</v>
      </c>
      <c r="BI263" s="223"/>
      <c r="BJ263" s="223"/>
      <c r="BK263" s="223"/>
      <c r="BL263" s="223"/>
      <c r="BM263" s="235" t="n">
        <v>62.4</v>
      </c>
      <c r="BN263" s="236" t="n">
        <v>42716</v>
      </c>
      <c r="BO263" s="235" t="n">
        <v>18.537</v>
      </c>
      <c r="BP263" s="236" t="n">
        <v>42716</v>
      </c>
      <c r="BQ263" s="235" t="n">
        <v>8.2</v>
      </c>
      <c r="BR263" s="236" t="n">
        <v>42716</v>
      </c>
      <c r="BS263" s="235" t="n">
        <v>51.1</v>
      </c>
      <c r="BT263" s="236" t="n">
        <v>42716</v>
      </c>
      <c r="BU263" s="235" t="n">
        <v>17.6</v>
      </c>
      <c r="BV263" s="236" t="n">
        <v>42716</v>
      </c>
      <c r="BW263" s="235" t="n">
        <v>21.4</v>
      </c>
      <c r="BX263" s="236" t="n">
        <v>42716</v>
      </c>
      <c r="BY263" s="235" t="n">
        <v>6.231</v>
      </c>
      <c r="BZ263" s="236" t="n">
        <v>42716</v>
      </c>
      <c r="CA263" s="223"/>
      <c r="CB263" s="237"/>
      <c r="CC263" s="223" t="n">
        <v>10.54</v>
      </c>
      <c r="CD263" s="223"/>
      <c r="CE263" s="223"/>
      <c r="CF263" s="223"/>
      <c r="CG263" s="238" t="n">
        <v>9.36114107635143</v>
      </c>
      <c r="CH263" s="223"/>
      <c r="CI263" s="223"/>
      <c r="CJ263" s="223"/>
      <c r="CK263" s="223"/>
      <c r="CL263" s="223"/>
      <c r="CM263" s="223"/>
    </row>
    <row r="264" customFormat="false" ht="13.8" hidden="false" customHeight="false" outlineLevel="0" collapsed="false">
      <c r="A264" s="210" t="s">
        <v>470</v>
      </c>
      <c r="B264" s="199" t="s">
        <v>621</v>
      </c>
      <c r="C264" s="199" t="s">
        <v>717</v>
      </c>
      <c r="D264" s="199" t="n">
        <v>13</v>
      </c>
      <c r="E264" s="119" t="n">
        <v>16</v>
      </c>
      <c r="F264" s="119" t="n">
        <v>39</v>
      </c>
      <c r="K264" s="200"/>
      <c r="L264" s="200"/>
      <c r="M264" s="249" t="n">
        <v>2.11</v>
      </c>
      <c r="N264" s="202" t="n">
        <v>42562</v>
      </c>
      <c r="O264" s="249"/>
      <c r="S264" s="200"/>
      <c r="T264" s="200"/>
      <c r="U264" s="194" t="n">
        <v>6.75</v>
      </c>
      <c r="Y264" s="203"/>
      <c r="Z264" s="200"/>
      <c r="AA264" s="204" t="n">
        <f aca="false">(AC264/AG264)*10000</f>
        <v>40734.042139358</v>
      </c>
      <c r="AB264" s="200"/>
      <c r="AC264" s="203" t="n">
        <f aca="false">(M264/U264)*(((100-CC264)/100)*((100-CG264)/100))*100</f>
        <v>23.5426527253265</v>
      </c>
      <c r="AD264" s="200"/>
      <c r="AE264" s="203" t="n">
        <f aca="false">(M264/U264)*(((100-CC264)/(100-9))*((100-CG264)/(100-2)))*100</f>
        <v>26.3990275009268</v>
      </c>
      <c r="AF264" s="200"/>
      <c r="AG264" s="244" t="n">
        <v>5.77960140679953</v>
      </c>
      <c r="AM264" s="199" t="s">
        <v>711</v>
      </c>
      <c r="AO264" s="219" t="s">
        <v>711</v>
      </c>
      <c r="AQ264" s="206"/>
      <c r="AR264" s="206"/>
      <c r="BF264" s="199"/>
      <c r="BG264" s="207" t="n">
        <v>1.342</v>
      </c>
      <c r="BH264" s="208" t="n">
        <v>42716</v>
      </c>
      <c r="BI264" s="199"/>
      <c r="BJ264" s="199"/>
      <c r="BK264" s="199"/>
      <c r="BL264" s="199"/>
      <c r="BM264" s="207" t="n">
        <v>52.6</v>
      </c>
      <c r="BN264" s="208" t="n">
        <v>42716</v>
      </c>
      <c r="BO264" s="207" t="n">
        <v>24.446</v>
      </c>
      <c r="BP264" s="208" t="n">
        <v>42716</v>
      </c>
      <c r="BQ264" s="207" t="n">
        <v>9.4</v>
      </c>
      <c r="BR264" s="208" t="n">
        <v>42716</v>
      </c>
      <c r="BS264" s="207" t="n">
        <v>43.5</v>
      </c>
      <c r="BT264" s="208" t="n">
        <v>42716</v>
      </c>
      <c r="BU264" s="207" t="n">
        <v>23.3</v>
      </c>
      <c r="BV264" s="208" t="n">
        <v>42716</v>
      </c>
      <c r="BW264" s="207" t="n">
        <v>26.9</v>
      </c>
      <c r="BX264" s="208" t="n">
        <v>42716</v>
      </c>
      <c r="BY264" s="207" t="n">
        <v>5.8134</v>
      </c>
      <c r="BZ264" s="208" t="n">
        <v>42716</v>
      </c>
      <c r="CC264" s="199" t="n">
        <v>10.54</v>
      </c>
      <c r="CG264" s="209" t="n">
        <v>15.8124598587026</v>
      </c>
    </row>
    <row r="265" customFormat="false" ht="13.8" hidden="false" customHeight="false" outlineLevel="0" collapsed="false">
      <c r="A265" s="210" t="s">
        <v>548</v>
      </c>
      <c r="B265" s="199" t="s">
        <v>621</v>
      </c>
      <c r="C265" s="199" t="s">
        <v>717</v>
      </c>
      <c r="D265" s="199" t="n">
        <v>26</v>
      </c>
      <c r="E265" s="119" t="n">
        <v>16</v>
      </c>
      <c r="F265" s="119" t="n">
        <v>40</v>
      </c>
      <c r="K265" s="200"/>
      <c r="L265" s="200"/>
      <c r="M265" s="249" t="n">
        <v>2.25</v>
      </c>
      <c r="N265" s="215" t="n">
        <v>42562</v>
      </c>
      <c r="O265" s="249"/>
      <c r="S265" s="200"/>
      <c r="T265" s="200"/>
      <c r="U265" s="194" t="n">
        <v>6.75</v>
      </c>
      <c r="Y265" s="203"/>
      <c r="Z265" s="200"/>
      <c r="AA265" s="204" t="n">
        <f aca="false">(AC265/AG265)*10000</f>
        <v>52061.824680029</v>
      </c>
      <c r="AB265" s="200"/>
      <c r="AC265" s="203" t="n">
        <f aca="false">(M265/U265)*(((100-CC265)/100)*((100-CG265)/100))*100</f>
        <v>26.7854315382758</v>
      </c>
      <c r="AD265" s="200"/>
      <c r="AE265" s="203" t="n">
        <f aca="false">(M265/U265)*(((100-CC265)/(100-9))*((100-CG265)/(100-2)))*100</f>
        <v>30.0352450530116</v>
      </c>
      <c r="AF265" s="200"/>
      <c r="AG265" s="244" t="n">
        <v>5.14492753623188</v>
      </c>
      <c r="AM265" s="199" t="s">
        <v>711</v>
      </c>
      <c r="AO265" s="219" t="s">
        <v>711</v>
      </c>
      <c r="AQ265" s="206"/>
      <c r="AR265" s="206"/>
      <c r="BF265" s="199"/>
      <c r="BG265" s="207" t="n">
        <v>-0.74693</v>
      </c>
      <c r="BH265" s="208" t="n">
        <v>42716</v>
      </c>
      <c r="BI265" s="199"/>
      <c r="BJ265" s="199"/>
      <c r="BK265" s="199"/>
      <c r="BL265" s="199"/>
      <c r="BM265" s="207" t="n">
        <v>65.1</v>
      </c>
      <c r="BN265" s="208" t="n">
        <v>42716</v>
      </c>
      <c r="BO265" s="207" t="n">
        <v>20.469</v>
      </c>
      <c r="BP265" s="208" t="n">
        <v>42716</v>
      </c>
      <c r="BQ265" s="207" t="n">
        <v>10</v>
      </c>
      <c r="BR265" s="208" t="n">
        <v>42716</v>
      </c>
      <c r="BS265" s="207" t="n">
        <v>47.7</v>
      </c>
      <c r="BT265" s="208" t="n">
        <v>42716</v>
      </c>
      <c r="BU265" s="207" t="n">
        <v>20.7</v>
      </c>
      <c r="BV265" s="208" t="n">
        <v>42716</v>
      </c>
      <c r="BW265" s="207" t="n">
        <v>20.9</v>
      </c>
      <c r="BX265" s="208" t="n">
        <v>42716</v>
      </c>
      <c r="BY265" s="207" t="n">
        <v>5.9343</v>
      </c>
      <c r="BZ265" s="208" t="n">
        <v>42716</v>
      </c>
      <c r="CC265" s="199" t="n">
        <v>10.54</v>
      </c>
      <c r="CG265" s="209" t="n">
        <v>10.1762859212751</v>
      </c>
    </row>
    <row r="266" customFormat="false" ht="13.8" hidden="false" customHeight="false" outlineLevel="0" collapsed="false">
      <c r="A266" s="210" t="s">
        <v>450</v>
      </c>
      <c r="B266" s="199" t="s">
        <v>621</v>
      </c>
      <c r="C266" s="199" t="s">
        <v>717</v>
      </c>
      <c r="D266" s="199" t="n">
        <v>62</v>
      </c>
      <c r="E266" s="119" t="n">
        <v>17</v>
      </c>
      <c r="F266" s="119" t="n">
        <v>35</v>
      </c>
      <c r="G266" s="224"/>
      <c r="H266" s="224"/>
      <c r="I266" s="223"/>
      <c r="J266" s="225"/>
      <c r="K266" s="226"/>
      <c r="L266" s="226"/>
      <c r="M266" s="249" t="n">
        <v>1.89</v>
      </c>
      <c r="N266" s="202" t="n">
        <v>42562</v>
      </c>
      <c r="O266" s="249"/>
      <c r="P266" s="223"/>
      <c r="Q266" s="223"/>
      <c r="R266" s="229"/>
      <c r="S266" s="226"/>
      <c r="T266" s="226"/>
      <c r="U266" s="194" t="n">
        <v>6.75</v>
      </c>
      <c r="V266" s="223"/>
      <c r="W266" s="223"/>
      <c r="X266" s="223"/>
      <c r="Y266" s="230"/>
      <c r="Z266" s="226"/>
      <c r="AA266" s="204" t="n">
        <f aca="false">(AC266/AG266)*10000</f>
        <v>44720.2946662084</v>
      </c>
      <c r="AB266" s="226"/>
      <c r="AC266" s="203" t="n">
        <f aca="false">(M266/U266)*(((100-CC266)/100)*((100-CG266)/100))*100</f>
        <v>22.7136674490426</v>
      </c>
      <c r="AD266" s="226"/>
      <c r="AE266" s="203" t="n">
        <f aca="false">(M266/U266)*(((100-CC266)/(100-9))*((100-CG266)/(100-2)))*100</f>
        <v>25.4694633875786</v>
      </c>
      <c r="AF266" s="226"/>
      <c r="AG266" s="244" t="n">
        <v>5.07905138339921</v>
      </c>
      <c r="AH266" s="223"/>
      <c r="AI266" s="223"/>
      <c r="AJ266" s="223"/>
      <c r="AK266" s="223"/>
      <c r="AL266" s="223"/>
      <c r="AM266" s="199" t="s">
        <v>711</v>
      </c>
      <c r="AN266" s="223"/>
      <c r="AO266" s="219" t="s">
        <v>711</v>
      </c>
      <c r="AP266" s="223"/>
      <c r="AQ266" s="234"/>
      <c r="AR266" s="234"/>
      <c r="AS266" s="223"/>
      <c r="AT266" s="223"/>
      <c r="AU266" s="223"/>
      <c r="AV266" s="223"/>
      <c r="AW266" s="223"/>
      <c r="AX266" s="223"/>
      <c r="AY266" s="223"/>
      <c r="AZ266" s="223"/>
      <c r="BA266" s="223"/>
      <c r="BB266" s="223"/>
      <c r="BC266" s="223"/>
      <c r="BD266" s="223"/>
      <c r="BE266" s="223"/>
      <c r="BF266" s="199"/>
      <c r="BG266" s="207" t="n">
        <v>48.282</v>
      </c>
      <c r="BH266" s="208" t="n">
        <v>42716</v>
      </c>
      <c r="BI266" s="199"/>
      <c r="BJ266" s="199"/>
      <c r="BK266" s="199"/>
      <c r="BL266" s="199"/>
      <c r="BM266" s="207" t="n">
        <v>21.5</v>
      </c>
      <c r="BN266" s="208" t="n">
        <v>42716</v>
      </c>
      <c r="BO266" s="207" t="n">
        <v>13.335</v>
      </c>
      <c r="BP266" s="208" t="n">
        <v>42716</v>
      </c>
      <c r="BQ266" s="207" t="n">
        <v>8.2</v>
      </c>
      <c r="BR266" s="208" t="n">
        <v>42716</v>
      </c>
      <c r="BS266" s="207" t="n">
        <v>49</v>
      </c>
      <c r="BT266" s="208" t="n">
        <v>42716</v>
      </c>
      <c r="BU266" s="207" t="n">
        <v>21.3</v>
      </c>
      <c r="BV266" s="208" t="n">
        <v>42716</v>
      </c>
      <c r="BW266" s="207" t="n">
        <v>75.9</v>
      </c>
      <c r="BX266" s="208" t="n">
        <v>42716</v>
      </c>
      <c r="BY266" s="207" t="n">
        <v>7.2932</v>
      </c>
      <c r="BZ266" s="208" t="n">
        <v>42716</v>
      </c>
      <c r="CA266" s="223"/>
      <c r="CB266" s="237"/>
      <c r="CC266" s="199" t="n">
        <v>10.54</v>
      </c>
      <c r="CD266" s="223"/>
      <c r="CE266" s="223"/>
      <c r="CF266" s="223"/>
      <c r="CG266" s="209" t="n">
        <v>9.3223330097944</v>
      </c>
      <c r="CH266" s="223"/>
      <c r="CI266" s="223"/>
      <c r="CJ266" s="223"/>
      <c r="CK266" s="223"/>
      <c r="CL266" s="223"/>
      <c r="CM266" s="223"/>
    </row>
    <row r="267" customFormat="false" ht="13.8" hidden="false" customHeight="false" outlineLevel="0" collapsed="false">
      <c r="A267" s="210" t="s">
        <v>574</v>
      </c>
      <c r="B267" s="199" t="s">
        <v>621</v>
      </c>
      <c r="C267" s="199" t="s">
        <v>717</v>
      </c>
      <c r="D267" s="199" t="n">
        <v>79</v>
      </c>
      <c r="E267" s="119" t="n">
        <v>17</v>
      </c>
      <c r="F267" s="119" t="n">
        <v>36</v>
      </c>
      <c r="G267" s="224"/>
      <c r="H267" s="224"/>
      <c r="I267" s="223"/>
      <c r="J267" s="225"/>
      <c r="K267" s="226"/>
      <c r="L267" s="226"/>
      <c r="M267" s="249" t="n">
        <v>2.38</v>
      </c>
      <c r="N267" s="215" t="n">
        <v>42562</v>
      </c>
      <c r="O267" s="249"/>
      <c r="P267" s="223"/>
      <c r="Q267" s="223"/>
      <c r="R267" s="229"/>
      <c r="S267" s="226"/>
      <c r="T267" s="226"/>
      <c r="U267" s="194" t="n">
        <v>6.75</v>
      </c>
      <c r="V267" s="223"/>
      <c r="W267" s="223"/>
      <c r="X267" s="223"/>
      <c r="Y267" s="230"/>
      <c r="Z267" s="226"/>
      <c r="AA267" s="204" t="n">
        <f aca="false">(AC267/AG267)*10000</f>
        <v>70531.3618909165</v>
      </c>
      <c r="AB267" s="226"/>
      <c r="AC267" s="203" t="n">
        <f aca="false">(M267/U267)*(((100-CC267)/100)*((100-CG267)/100))*100</f>
        <v>29.30140706483</v>
      </c>
      <c r="AD267" s="226"/>
      <c r="AE267" s="203" t="n">
        <f aca="false">(M267/U267)*(((100-CC267)/(100-9))*((100-CG267)/(100-2)))*100</f>
        <v>32.8564779825409</v>
      </c>
      <c r="AF267" s="226"/>
      <c r="AG267" s="244" t="n">
        <v>4.15437987857762</v>
      </c>
      <c r="AH267" s="223"/>
      <c r="AI267" s="223"/>
      <c r="AJ267" s="223"/>
      <c r="AK267" s="223"/>
      <c r="AL267" s="223"/>
      <c r="AM267" s="199" t="s">
        <v>711</v>
      </c>
      <c r="AN267" s="223"/>
      <c r="AO267" s="219" t="s">
        <v>711</v>
      </c>
      <c r="AP267" s="223"/>
      <c r="AQ267" s="234"/>
      <c r="AR267" s="234"/>
      <c r="AS267" s="223"/>
      <c r="AT267" s="223"/>
      <c r="AU267" s="223"/>
      <c r="AV267" s="223"/>
      <c r="AW267" s="223"/>
      <c r="AX267" s="223"/>
      <c r="AY267" s="223"/>
      <c r="AZ267" s="223"/>
      <c r="BA267" s="223"/>
      <c r="BB267" s="223"/>
      <c r="BC267" s="223"/>
      <c r="BD267" s="223"/>
      <c r="BE267" s="223"/>
      <c r="BF267" s="199"/>
      <c r="BG267" s="207" t="n">
        <v>2.1447</v>
      </c>
      <c r="BH267" s="208" t="n">
        <v>42716</v>
      </c>
      <c r="BI267" s="199"/>
      <c r="BJ267" s="199"/>
      <c r="BK267" s="199"/>
      <c r="BL267" s="199"/>
      <c r="BM267" s="207" t="n">
        <v>58.5</v>
      </c>
      <c r="BN267" s="208" t="n">
        <v>42716</v>
      </c>
      <c r="BO267" s="207" t="n">
        <v>19.499</v>
      </c>
      <c r="BP267" s="208" t="n">
        <v>42716</v>
      </c>
      <c r="BQ267" s="207" t="n">
        <v>8.2</v>
      </c>
      <c r="BR267" s="208" t="n">
        <v>42716</v>
      </c>
      <c r="BS267" s="207" t="n">
        <v>51.5</v>
      </c>
      <c r="BT267" s="208" t="n">
        <v>42716</v>
      </c>
      <c r="BU267" s="207" t="n">
        <v>17</v>
      </c>
      <c r="BV267" s="208" t="n">
        <v>42716</v>
      </c>
      <c r="BW267" s="207" t="n">
        <v>14.9</v>
      </c>
      <c r="BX267" s="208" t="n">
        <v>42716</v>
      </c>
      <c r="BY267" s="207" t="n">
        <v>6.2594</v>
      </c>
      <c r="BZ267" s="208" t="n">
        <v>42716</v>
      </c>
      <c r="CA267" s="223"/>
      <c r="CB267" s="237"/>
      <c r="CC267" s="199" t="n">
        <v>10.54</v>
      </c>
      <c r="CD267" s="223"/>
      <c r="CE267" s="223"/>
      <c r="CF267" s="223"/>
      <c r="CG267" s="209" t="n">
        <v>7.10627082400915</v>
      </c>
      <c r="CH267" s="223"/>
      <c r="CI267" s="223"/>
      <c r="CJ267" s="223"/>
      <c r="CK267" s="223"/>
      <c r="CL267" s="223"/>
      <c r="CM267" s="223"/>
    </row>
    <row r="268" customFormat="false" ht="13.8" hidden="false" customHeight="false" outlineLevel="0" collapsed="false">
      <c r="A268" s="210" t="s">
        <v>452</v>
      </c>
      <c r="B268" s="199" t="s">
        <v>621</v>
      </c>
      <c r="C268" s="199" t="s">
        <v>717</v>
      </c>
      <c r="D268" s="199" t="n">
        <v>34</v>
      </c>
      <c r="E268" s="119" t="n">
        <v>17</v>
      </c>
      <c r="F268" s="119" t="n">
        <v>37</v>
      </c>
      <c r="K268" s="200"/>
      <c r="L268" s="200"/>
      <c r="M268" s="249" t="n">
        <v>1.78</v>
      </c>
      <c r="N268" s="202" t="n">
        <v>42562</v>
      </c>
      <c r="O268" s="249"/>
      <c r="S268" s="200"/>
      <c r="T268" s="200"/>
      <c r="U268" s="194" t="n">
        <v>6.75</v>
      </c>
      <c r="Y268" s="203"/>
      <c r="Z268" s="200"/>
      <c r="AA268" s="204" t="n">
        <f aca="false">(AC268/AG268)*10000</f>
        <v>47029.5676533868</v>
      </c>
      <c r="AB268" s="200"/>
      <c r="AC268" s="203" t="n">
        <f aca="false">(M268/U268)*(((100-CC268)/100)*((100-CG268)/100))*100</f>
        <v>21.306923540322</v>
      </c>
      <c r="AD268" s="200"/>
      <c r="AE268" s="203" t="n">
        <f aca="false">(M268/U268)*(((100-CC268)/(100-9))*((100-CG268)/(100-2)))*100</f>
        <v>23.8920425435322</v>
      </c>
      <c r="AF268" s="200"/>
      <c r="AG268" s="244" t="n">
        <v>4.53053783044667</v>
      </c>
      <c r="AM268" s="199" t="s">
        <v>711</v>
      </c>
      <c r="AO268" s="219" t="s">
        <v>711</v>
      </c>
      <c r="AQ268" s="206"/>
      <c r="AR268" s="206"/>
      <c r="BF268" s="199"/>
      <c r="BG268" s="207" t="n">
        <v>54.92</v>
      </c>
      <c r="BH268" s="208" t="n">
        <v>42716</v>
      </c>
      <c r="BI268" s="199"/>
      <c r="BJ268" s="199"/>
      <c r="BK268" s="199"/>
      <c r="BL268" s="199"/>
      <c r="BM268" s="207" t="n">
        <v>11.2</v>
      </c>
      <c r="BN268" s="208" t="n">
        <v>42716</v>
      </c>
      <c r="BO268" s="207" t="n">
        <v>14.099</v>
      </c>
      <c r="BP268" s="208" t="n">
        <v>42716</v>
      </c>
      <c r="BQ268" s="207" t="n">
        <v>10.4</v>
      </c>
      <c r="BR268" s="208" t="n">
        <v>42716</v>
      </c>
      <c r="BS268" s="207" t="n">
        <v>45</v>
      </c>
      <c r="BT268" s="208" t="n">
        <v>42716</v>
      </c>
      <c r="BU268" s="207" t="n">
        <v>23.7</v>
      </c>
      <c r="BV268" s="208" t="n">
        <v>42716</v>
      </c>
      <c r="BW268" s="207" t="n">
        <v>75.6</v>
      </c>
      <c r="BX268" s="208" t="n">
        <v>42716</v>
      </c>
      <c r="BY268" s="207" t="n">
        <v>6.624</v>
      </c>
      <c r="BZ268" s="208" t="n">
        <v>42716</v>
      </c>
      <c r="CC268" s="199" t="n">
        <v>10.54</v>
      </c>
      <c r="CG268" s="209" t="n">
        <v>9.68172713109281</v>
      </c>
    </row>
    <row r="269" customFormat="false" ht="13.8" hidden="false" customHeight="false" outlineLevel="0" collapsed="false">
      <c r="A269" s="210" t="s">
        <v>478</v>
      </c>
      <c r="B269" s="199" t="s">
        <v>621</v>
      </c>
      <c r="C269" s="199" t="s">
        <v>717</v>
      </c>
      <c r="D269" s="199" t="n">
        <v>83</v>
      </c>
      <c r="E269" s="119" t="n">
        <v>17</v>
      </c>
      <c r="F269" s="119" t="n">
        <v>38</v>
      </c>
      <c r="K269" s="200"/>
      <c r="L269" s="200"/>
      <c r="M269" s="249" t="n">
        <v>2.68</v>
      </c>
      <c r="N269" s="215" t="n">
        <v>42562</v>
      </c>
      <c r="O269" s="249"/>
      <c r="S269" s="200"/>
      <c r="T269" s="200"/>
      <c r="U269" s="194" t="n">
        <v>6.75</v>
      </c>
      <c r="Y269" s="203"/>
      <c r="Z269" s="200"/>
      <c r="AA269" s="204" t="n">
        <f aca="false">(AC269/AG269)*10000</f>
        <v>63908.2608458929</v>
      </c>
      <c r="AB269" s="200"/>
      <c r="AC269" s="203" t="n">
        <f aca="false">(M269/U269)*(((100-CC269)/100)*((100-CG269)/100))*100</f>
        <v>32.8652461580203</v>
      </c>
      <c r="AD269" s="200"/>
      <c r="AE269" s="203" t="n">
        <f aca="false">(M269/U269)*(((100-CC269)/(100-9))*((100-CG269)/(100-2)))*100</f>
        <v>36.8527093047996</v>
      </c>
      <c r="AF269" s="200"/>
      <c r="AG269" s="244" t="n">
        <v>5.14256619144603</v>
      </c>
      <c r="AM269" s="199" t="s">
        <v>711</v>
      </c>
      <c r="AO269" s="219" t="s">
        <v>711</v>
      </c>
      <c r="AQ269" s="206"/>
      <c r="AR269" s="206"/>
      <c r="BF269" s="199"/>
      <c r="BG269" s="207" t="n">
        <v>1.666</v>
      </c>
      <c r="BH269" s="208" t="n">
        <v>42716</v>
      </c>
      <c r="BI269" s="199"/>
      <c r="BJ269" s="199"/>
      <c r="BK269" s="199"/>
      <c r="BL269" s="199"/>
      <c r="BM269" s="207" t="n">
        <v>59.2</v>
      </c>
      <c r="BN269" s="208" t="n">
        <v>42716</v>
      </c>
      <c r="BO269" s="207" t="n">
        <v>20.046</v>
      </c>
      <c r="BP269" s="208" t="n">
        <v>42716</v>
      </c>
      <c r="BQ269" s="207" t="n">
        <v>9.4</v>
      </c>
      <c r="BR269" s="208" t="n">
        <v>42716</v>
      </c>
      <c r="BS269" s="207" t="n">
        <v>46.2</v>
      </c>
      <c r="BT269" s="208" t="n">
        <v>42716</v>
      </c>
      <c r="BU269" s="207" t="n">
        <v>20.5</v>
      </c>
      <c r="BV269" s="208" t="n">
        <v>42716</v>
      </c>
      <c r="BW269" s="207" t="n">
        <v>63.1</v>
      </c>
      <c r="BX269" s="208" t="n">
        <v>42716</v>
      </c>
      <c r="BY269" s="207" t="n">
        <v>5.8646</v>
      </c>
      <c r="BZ269" s="208" t="n">
        <v>42716</v>
      </c>
      <c r="CC269" s="199" t="n">
        <v>10.54</v>
      </c>
      <c r="CG269" s="209" t="n">
        <v>7.47119050679004</v>
      </c>
    </row>
    <row r="270" customFormat="false" ht="13.8" hidden="false" customHeight="false" outlineLevel="0" collapsed="false">
      <c r="A270" s="210" t="s">
        <v>454</v>
      </c>
      <c r="B270" s="199" t="s">
        <v>621</v>
      </c>
      <c r="C270" s="199" t="s">
        <v>717</v>
      </c>
      <c r="D270" s="199" t="n">
        <v>36</v>
      </c>
      <c r="E270" s="119" t="n">
        <v>17</v>
      </c>
      <c r="F270" s="119" t="n">
        <v>39</v>
      </c>
      <c r="K270" s="200"/>
      <c r="L270" s="200"/>
      <c r="M270" s="249" t="n">
        <v>1.61</v>
      </c>
      <c r="N270" s="202" t="n">
        <v>42562</v>
      </c>
      <c r="O270" s="249"/>
      <c r="S270" s="200"/>
      <c r="T270" s="200"/>
      <c r="U270" s="194" t="n">
        <v>6.75</v>
      </c>
      <c r="Y270" s="203"/>
      <c r="Z270" s="200"/>
      <c r="AA270" s="204" t="n">
        <f aca="false">(AC270/AG270)*10000</f>
        <v>42083.852989827</v>
      </c>
      <c r="AB270" s="200"/>
      <c r="AC270" s="203" t="n">
        <f aca="false">(M270/U270)*(((100-CC270)/100)*((100-CG270)/100))*100</f>
        <v>19.7823018470335</v>
      </c>
      <c r="AD270" s="200"/>
      <c r="AE270" s="203" t="n">
        <f aca="false">(M270/U270)*(((100-CC270)/(100-9))*((100-CG270)/(100-2)))*100</f>
        <v>22.1824420801004</v>
      </c>
      <c r="AF270" s="200"/>
      <c r="AG270" s="244" t="n">
        <v>4.70068694798822</v>
      </c>
      <c r="AM270" s="199" t="s">
        <v>711</v>
      </c>
      <c r="AO270" s="219" t="s">
        <v>711</v>
      </c>
      <c r="AQ270" s="206"/>
      <c r="AR270" s="206"/>
      <c r="BF270" s="199"/>
      <c r="BG270" s="207" t="n">
        <v>51.427</v>
      </c>
      <c r="BH270" s="208" t="n">
        <v>42716</v>
      </c>
      <c r="BI270" s="199"/>
      <c r="BJ270" s="199"/>
      <c r="BK270" s="199"/>
      <c r="BL270" s="199"/>
      <c r="BM270" s="207" t="n">
        <v>16.3</v>
      </c>
      <c r="BN270" s="208" t="n">
        <v>42716</v>
      </c>
      <c r="BO270" s="207" t="n">
        <v>14.251</v>
      </c>
      <c r="BP270" s="208" t="n">
        <v>42716</v>
      </c>
      <c r="BQ270" s="207" t="n">
        <v>10.9</v>
      </c>
      <c r="BR270" s="208" t="n">
        <v>42716</v>
      </c>
      <c r="BS270" s="207" t="n">
        <v>43.6</v>
      </c>
      <c r="BT270" s="208" t="n">
        <v>42716</v>
      </c>
      <c r="BU270" s="207" t="n">
        <v>23.4</v>
      </c>
      <c r="BV270" s="208" t="n">
        <v>42716</v>
      </c>
      <c r="BW270" s="207" t="n">
        <v>73.7</v>
      </c>
      <c r="BX270" s="208" t="n">
        <v>42716</v>
      </c>
      <c r="BY270" s="207" t="n">
        <v>6.5545</v>
      </c>
      <c r="BZ270" s="208" t="n">
        <v>42716</v>
      </c>
      <c r="CC270" s="199" t="n">
        <v>10.54</v>
      </c>
      <c r="CG270" s="209" t="n">
        <v>7.29016093283222</v>
      </c>
    </row>
    <row r="271" customFormat="false" ht="13.8" hidden="false" customHeight="false" outlineLevel="0" collapsed="false">
      <c r="A271" s="210" t="s">
        <v>440</v>
      </c>
      <c r="B271" s="199" t="s">
        <v>621</v>
      </c>
      <c r="C271" s="199" t="s">
        <v>717</v>
      </c>
      <c r="D271" s="199" t="n">
        <v>96</v>
      </c>
      <c r="E271" s="119" t="n">
        <v>17</v>
      </c>
      <c r="F271" s="119" t="n">
        <v>40</v>
      </c>
      <c r="K271" s="200"/>
      <c r="L271" s="200"/>
      <c r="M271" s="249" t="n">
        <v>2.17</v>
      </c>
      <c r="N271" s="215" t="n">
        <v>42562</v>
      </c>
      <c r="O271" s="249"/>
      <c r="S271" s="200"/>
      <c r="T271" s="200"/>
      <c r="U271" s="194" t="n">
        <v>6.75</v>
      </c>
      <c r="Y271" s="203"/>
      <c r="Z271" s="200"/>
      <c r="AA271" s="204" t="n">
        <f aca="false">(AC271/AG271)*10000</f>
        <v>58318.6616416909</v>
      </c>
      <c r="AB271" s="200"/>
      <c r="AC271" s="203" t="n">
        <f aca="false">(M271/U271)*(((100-CC271)/100)*((100-CG271)/100))*100</f>
        <v>26.5941473195502</v>
      </c>
      <c r="AD271" s="200"/>
      <c r="AE271" s="203" t="n">
        <f aca="false">(M271/U271)*(((100-CC271)/(100-9))*((100-CG271)/(100-2)))*100</f>
        <v>29.820752769175</v>
      </c>
      <c r="AF271" s="200"/>
      <c r="AG271" s="244" t="n">
        <v>4.56014362657092</v>
      </c>
      <c r="AM271" s="199" t="s">
        <v>711</v>
      </c>
      <c r="AO271" s="219" t="s">
        <v>711</v>
      </c>
      <c r="AQ271" s="206"/>
      <c r="AR271" s="206"/>
      <c r="BF271" s="199"/>
      <c r="BG271" s="207" t="n">
        <v>3.3143</v>
      </c>
      <c r="BH271" s="208" t="n">
        <v>42716</v>
      </c>
      <c r="BI271" s="199"/>
      <c r="BJ271" s="199"/>
      <c r="BK271" s="199"/>
      <c r="BL271" s="199"/>
      <c r="BM271" s="207" t="n">
        <v>63.8</v>
      </c>
      <c r="BN271" s="208" t="n">
        <v>42716</v>
      </c>
      <c r="BO271" s="207" t="n">
        <v>19.73</v>
      </c>
      <c r="BP271" s="208" t="n">
        <v>42716</v>
      </c>
      <c r="BQ271" s="207" t="n">
        <v>8.3</v>
      </c>
      <c r="BR271" s="208" t="n">
        <v>42716</v>
      </c>
      <c r="BS271" s="207" t="n">
        <v>45.8</v>
      </c>
      <c r="BT271" s="208" t="n">
        <v>42716</v>
      </c>
      <c r="BU271" s="207" t="n">
        <v>19.5</v>
      </c>
      <c r="BV271" s="208" t="n">
        <v>42716</v>
      </c>
      <c r="BW271" s="207" t="n">
        <v>69.2</v>
      </c>
      <c r="BX271" s="208" t="n">
        <v>42716</v>
      </c>
      <c r="BY271" s="207" t="n">
        <v>5.6782</v>
      </c>
      <c r="BZ271" s="208" t="n">
        <v>42716</v>
      </c>
      <c r="CC271" s="199" t="n">
        <v>10.54</v>
      </c>
      <c r="CG271" s="209" t="n">
        <v>7.52992383025028</v>
      </c>
    </row>
    <row r="272" customFormat="false" ht="13.8" hidden="false" customHeight="false" outlineLevel="0" collapsed="false">
      <c r="A272" s="210" t="s">
        <v>466</v>
      </c>
      <c r="B272" s="199" t="s">
        <v>621</v>
      </c>
      <c r="C272" s="199" t="s">
        <v>717</v>
      </c>
      <c r="D272" s="199" t="n">
        <v>60</v>
      </c>
      <c r="E272" s="119" t="n">
        <v>18</v>
      </c>
      <c r="F272" s="119" t="n">
        <v>35</v>
      </c>
      <c r="K272" s="200"/>
      <c r="L272" s="200"/>
      <c r="M272" s="249" t="n">
        <v>2.72</v>
      </c>
      <c r="N272" s="202" t="n">
        <v>42562</v>
      </c>
      <c r="O272" s="249"/>
      <c r="S272" s="200"/>
      <c r="T272" s="200"/>
      <c r="U272" s="194" t="n">
        <v>6.75</v>
      </c>
      <c r="Y272" s="203"/>
      <c r="Z272" s="200"/>
      <c r="AA272" s="204" t="n">
        <f aca="false">(AC272/AG272)*10000</f>
        <v>67063.0955388881</v>
      </c>
      <c r="AB272" s="200"/>
      <c r="AC272" s="203" t="n">
        <f aca="false">(M272/U272)*(((100-CC272)/100)*((100-CG272)/100))*100</f>
        <v>33.7376843336005</v>
      </c>
      <c r="AD272" s="200"/>
      <c r="AE272" s="203" t="n">
        <f aca="false">(M272/U272)*(((100-CC272)/(100-9))*((100-CG272)/(100-2)))*100</f>
        <v>37.8309983556857</v>
      </c>
      <c r="AF272" s="200"/>
      <c r="AG272" s="244" t="n">
        <v>5.03073770491803</v>
      </c>
      <c r="AM272" s="199" t="s">
        <v>711</v>
      </c>
      <c r="AO272" s="219" t="s">
        <v>711</v>
      </c>
      <c r="AQ272" s="206"/>
      <c r="AR272" s="206"/>
      <c r="BF272" s="199"/>
      <c r="BG272" s="207" t="n">
        <v>-1.3923</v>
      </c>
      <c r="BH272" s="208" t="n">
        <v>42716</v>
      </c>
      <c r="BI272" s="199"/>
      <c r="BJ272" s="199"/>
      <c r="BK272" s="199"/>
      <c r="BL272" s="199"/>
      <c r="BM272" s="207" t="n">
        <v>54.8</v>
      </c>
      <c r="BN272" s="208" t="n">
        <v>42716</v>
      </c>
      <c r="BO272" s="207" t="n">
        <v>19.002</v>
      </c>
      <c r="BP272" s="208" t="n">
        <v>42716</v>
      </c>
      <c r="BQ272" s="207" t="n">
        <v>10.2</v>
      </c>
      <c r="BR272" s="208" t="n">
        <v>42716</v>
      </c>
      <c r="BS272" s="207" t="n">
        <v>45.2</v>
      </c>
      <c r="BT272" s="208" t="n">
        <v>42716</v>
      </c>
      <c r="BU272" s="207" t="n">
        <v>21.5</v>
      </c>
      <c r="BV272" s="208" t="n">
        <v>42716</v>
      </c>
      <c r="BW272" s="207" t="n">
        <v>60.7</v>
      </c>
      <c r="BX272" s="208" t="n">
        <v>42716</v>
      </c>
      <c r="BY272" s="207" t="n">
        <v>6.8141</v>
      </c>
      <c r="BZ272" s="208" t="n">
        <v>42716</v>
      </c>
      <c r="CC272" s="199" t="n">
        <v>10.54</v>
      </c>
      <c r="CG272" s="209" t="n">
        <v>6.41176747913819</v>
      </c>
    </row>
    <row r="273" customFormat="false" ht="13.8" hidden="false" customHeight="false" outlineLevel="0" collapsed="false">
      <c r="A273" s="210" t="s">
        <v>532</v>
      </c>
      <c r="B273" s="199" t="s">
        <v>621</v>
      </c>
      <c r="C273" s="199" t="s">
        <v>717</v>
      </c>
      <c r="D273" s="199" t="n">
        <v>53</v>
      </c>
      <c r="E273" s="119" t="n">
        <v>18</v>
      </c>
      <c r="F273" s="119" t="n">
        <v>36</v>
      </c>
      <c r="K273" s="200"/>
      <c r="L273" s="200"/>
      <c r="M273" s="249" t="n">
        <v>2.47</v>
      </c>
      <c r="N273" s="215" t="n">
        <v>42562</v>
      </c>
      <c r="O273" s="249"/>
      <c r="S273" s="200"/>
      <c r="T273" s="200"/>
      <c r="U273" s="194" t="n">
        <v>6.75</v>
      </c>
      <c r="Y273" s="203"/>
      <c r="Z273" s="200"/>
      <c r="AA273" s="204" t="n">
        <f aca="false">(AC273/AG273)*10000</f>
        <v>67929.297328432</v>
      </c>
      <c r="AB273" s="200"/>
      <c r="AC273" s="203" t="n">
        <f aca="false">(M273/U273)*(((100-CC273)/100)*((100-CG273)/100))*100</f>
        <v>30.4333524892975</v>
      </c>
      <c r="AD273" s="200"/>
      <c r="AE273" s="203" t="n">
        <f aca="false">(M273/U273)*(((100-CC273)/(100-9))*((100-CG273)/(100-2)))*100</f>
        <v>34.1257596874832</v>
      </c>
      <c r="AF273" s="200"/>
      <c r="AG273" s="244" t="n">
        <v>4.48015122873346</v>
      </c>
      <c r="AM273" s="199" t="s">
        <v>711</v>
      </c>
      <c r="AO273" s="219" t="s">
        <v>711</v>
      </c>
      <c r="AQ273" s="206"/>
      <c r="AR273" s="206"/>
      <c r="BF273" s="199"/>
      <c r="BG273" s="207" t="n">
        <v>-0.12049</v>
      </c>
      <c r="BH273" s="208" t="n">
        <v>42716</v>
      </c>
      <c r="BI273" s="199"/>
      <c r="BJ273" s="199"/>
      <c r="BK273" s="199"/>
      <c r="BL273" s="199"/>
      <c r="BM273" s="207" t="n">
        <v>60.6</v>
      </c>
      <c r="BN273" s="208" t="n">
        <v>42716</v>
      </c>
      <c r="BO273" s="207" t="n">
        <v>20.965</v>
      </c>
      <c r="BP273" s="208" t="n">
        <v>42716</v>
      </c>
      <c r="BQ273" s="207" t="n">
        <v>9.7</v>
      </c>
      <c r="BR273" s="208" t="n">
        <v>42716</v>
      </c>
      <c r="BS273" s="207" t="n">
        <v>48.1</v>
      </c>
      <c r="BT273" s="208" t="n">
        <v>42716</v>
      </c>
      <c r="BU273" s="207" t="n">
        <v>17.9</v>
      </c>
      <c r="BV273" s="208" t="n">
        <v>42716</v>
      </c>
      <c r="BW273" s="207" t="n">
        <v>15</v>
      </c>
      <c r="BX273" s="208" t="n">
        <v>42716</v>
      </c>
      <c r="BY273" s="207" t="n">
        <v>6.3499</v>
      </c>
      <c r="BZ273" s="208" t="n">
        <v>42716</v>
      </c>
      <c r="CC273" s="199" t="n">
        <v>10.54</v>
      </c>
      <c r="CG273" s="209" t="n">
        <v>7.0332343576718</v>
      </c>
    </row>
    <row r="274" customFormat="false" ht="13.8" hidden="false" customHeight="false" outlineLevel="0" collapsed="false">
      <c r="A274" s="210" t="s">
        <v>590</v>
      </c>
      <c r="B274" s="199" t="s">
        <v>621</v>
      </c>
      <c r="C274" s="199" t="s">
        <v>717</v>
      </c>
      <c r="D274" s="199" t="n">
        <v>89</v>
      </c>
      <c r="E274" s="119" t="n">
        <v>18</v>
      </c>
      <c r="F274" s="119" t="n">
        <v>37</v>
      </c>
      <c r="K274" s="200"/>
      <c r="L274" s="200"/>
      <c r="M274" s="249" t="n">
        <v>3.26</v>
      </c>
      <c r="N274" s="202" t="n">
        <v>42562</v>
      </c>
      <c r="O274" s="249"/>
      <c r="S274" s="200"/>
      <c r="T274" s="200"/>
      <c r="U274" s="194" t="n">
        <v>6.75</v>
      </c>
      <c r="Y274" s="203"/>
      <c r="Z274" s="200"/>
      <c r="AA274" s="204" t="n">
        <f aca="false">(AC274/AG274)*10000</f>
        <v>80919.5760933963</v>
      </c>
      <c r="AB274" s="200"/>
      <c r="AC274" s="203" t="n">
        <f aca="false">(M274/U274)*(((100-CC274)/100)*((100-CG274)/100))*100</f>
        <v>38.5936349179496</v>
      </c>
      <c r="AD274" s="200"/>
      <c r="AE274" s="203" t="n">
        <f aca="false">(M274/U274)*(((100-CC274)/(100-9))*((100-CG274)/(100-2)))*100</f>
        <v>43.27611002237</v>
      </c>
      <c r="AF274" s="200"/>
      <c r="AG274" s="244" t="n">
        <v>4.7693817468106</v>
      </c>
      <c r="AM274" s="199" t="s">
        <v>711</v>
      </c>
      <c r="AO274" s="219" t="s">
        <v>711</v>
      </c>
      <c r="AQ274" s="206"/>
      <c r="AR274" s="206"/>
      <c r="BF274" s="199"/>
      <c r="BG274" s="207" t="n">
        <v>3.8104</v>
      </c>
      <c r="BH274" s="208" t="n">
        <v>42716</v>
      </c>
      <c r="BI274" s="199"/>
      <c r="BJ274" s="199"/>
      <c r="BK274" s="199"/>
      <c r="BL274" s="199"/>
      <c r="BM274" s="207" t="n">
        <v>63.3</v>
      </c>
      <c r="BN274" s="208" t="n">
        <v>42716</v>
      </c>
      <c r="BO274" s="207" t="n">
        <v>19.587</v>
      </c>
      <c r="BP274" s="208" t="n">
        <v>42716</v>
      </c>
      <c r="BQ274" s="207" t="n">
        <v>9.5</v>
      </c>
      <c r="BR274" s="208" t="n">
        <v>42716</v>
      </c>
      <c r="BS274" s="207" t="n">
        <v>49</v>
      </c>
      <c r="BT274" s="208" t="n">
        <v>42716</v>
      </c>
      <c r="BU274" s="207" t="n">
        <v>18.9</v>
      </c>
      <c r="BV274" s="208" t="n">
        <v>42716</v>
      </c>
      <c r="BW274" s="207" t="n">
        <v>18.2</v>
      </c>
      <c r="BX274" s="208" t="n">
        <v>42716</v>
      </c>
      <c r="BY274" s="207" t="n">
        <v>6.2834</v>
      </c>
      <c r="BZ274" s="208" t="n">
        <v>42716</v>
      </c>
      <c r="CC274" s="199" t="n">
        <v>10.54</v>
      </c>
      <c r="CG274" s="209" t="n">
        <v>10.6750126882084</v>
      </c>
    </row>
    <row r="275" customFormat="false" ht="13.8" hidden="false" customHeight="false" outlineLevel="0" collapsed="false">
      <c r="A275" s="210" t="s">
        <v>714</v>
      </c>
      <c r="B275" s="199" t="s">
        <v>621</v>
      </c>
      <c r="C275" s="199" t="s">
        <v>717</v>
      </c>
      <c r="D275" s="199" t="n">
        <v>1</v>
      </c>
      <c r="E275" s="119" t="n">
        <v>18</v>
      </c>
      <c r="F275" s="119" t="n">
        <v>38</v>
      </c>
      <c r="K275" s="200"/>
      <c r="L275" s="200"/>
      <c r="M275" s="249" t="n">
        <v>2.47</v>
      </c>
      <c r="N275" s="215" t="n">
        <v>42562</v>
      </c>
      <c r="O275" s="249"/>
      <c r="S275" s="200"/>
      <c r="T275" s="200"/>
      <c r="U275" s="194" t="n">
        <v>6.75</v>
      </c>
      <c r="Y275" s="203"/>
      <c r="Z275" s="200"/>
      <c r="AA275" s="204" t="n">
        <f aca="false">(AC275/AG275)*10000</f>
        <v>74427.2382435577</v>
      </c>
      <c r="AB275" s="200"/>
      <c r="AC275" s="203" t="n">
        <f aca="false">(M275/U275)*(((100-CC275)/100)*((100-CG275)/100))*100</f>
        <v>31.0550272248647</v>
      </c>
      <c r="AD275" s="200"/>
      <c r="AE275" s="203" t="n">
        <f aca="false">(M275/U275)*(((100-CC275)/(100-9))*((100-CG275)/(100-2)))*100</f>
        <v>34.8228607589872</v>
      </c>
      <c r="AF275" s="200"/>
      <c r="AG275" s="244" t="n">
        <v>4.17253521126761</v>
      </c>
      <c r="AM275" s="199" t="s">
        <v>711</v>
      </c>
      <c r="AO275" s="219" t="s">
        <v>711</v>
      </c>
      <c r="AQ275" s="206"/>
      <c r="AR275" s="206"/>
      <c r="BF275" s="199"/>
      <c r="BG275" s="207" t="n">
        <v>2.954</v>
      </c>
      <c r="BH275" s="208" t="n">
        <v>42716</v>
      </c>
      <c r="BI275" s="199"/>
      <c r="BJ275" s="199"/>
      <c r="BK275" s="199"/>
      <c r="BL275" s="199"/>
      <c r="BM275" s="207" t="n">
        <v>65.5</v>
      </c>
      <c r="BN275" s="208" t="n">
        <v>42716</v>
      </c>
      <c r="BO275" s="207" t="n">
        <v>19.605</v>
      </c>
      <c r="BP275" s="208" t="n">
        <v>42716</v>
      </c>
      <c r="BQ275" s="207" t="n">
        <v>9.7</v>
      </c>
      <c r="BR275" s="208" t="n">
        <v>42716</v>
      </c>
      <c r="BS275" s="207" t="n">
        <v>50.2</v>
      </c>
      <c r="BT275" s="208" t="n">
        <v>42716</v>
      </c>
      <c r="BU275" s="207" t="n">
        <v>18.9</v>
      </c>
      <c r="BV275" s="208" t="n">
        <v>42716</v>
      </c>
      <c r="BW275" s="207" t="n">
        <v>12.4</v>
      </c>
      <c r="BX275" s="208" t="n">
        <v>42716</v>
      </c>
      <c r="BY275" s="207" t="n">
        <v>6.3644</v>
      </c>
      <c r="BZ275" s="208" t="n">
        <v>42716</v>
      </c>
      <c r="CC275" s="199" t="n">
        <v>10.54</v>
      </c>
      <c r="CG275" s="209" t="n">
        <v>5.13416361061691</v>
      </c>
    </row>
    <row r="276" customFormat="false" ht="13.8" hidden="false" customHeight="false" outlineLevel="0" collapsed="false">
      <c r="A276" s="210" t="s">
        <v>602</v>
      </c>
      <c r="B276" s="199" t="s">
        <v>621</v>
      </c>
      <c r="C276" s="199" t="s">
        <v>717</v>
      </c>
      <c r="D276" s="199" t="n">
        <v>66</v>
      </c>
      <c r="E276" s="119" t="n">
        <v>18</v>
      </c>
      <c r="F276" s="119" t="n">
        <v>39</v>
      </c>
      <c r="K276" s="200"/>
      <c r="L276" s="200"/>
      <c r="M276" s="249" t="n">
        <v>1.52</v>
      </c>
      <c r="N276" s="202" t="n">
        <v>42562</v>
      </c>
      <c r="O276" s="249"/>
      <c r="S276" s="200"/>
      <c r="T276" s="200"/>
      <c r="U276" s="194" t="n">
        <v>6.75</v>
      </c>
      <c r="Y276" s="203"/>
      <c r="Z276" s="200"/>
      <c r="AA276" s="204" t="n">
        <f aca="false">(AC276/AG276)*10000</f>
        <v>45582.3008041139</v>
      </c>
      <c r="AB276" s="200"/>
      <c r="AC276" s="203" t="n">
        <f aca="false">(M276/U276)*(((100-CC276)/100)*((100-CG276)/100))*100</f>
        <v>17.2387819746417</v>
      </c>
      <c r="AD276" s="200"/>
      <c r="AE276" s="203" t="n">
        <f aca="false">(M276/U276)*(((100-CC276)/(100-9))*((100-CG276)/(100-2)))*100</f>
        <v>19.3303229139288</v>
      </c>
      <c r="AF276" s="200"/>
      <c r="AG276" s="244" t="n">
        <v>3.78190255220418</v>
      </c>
      <c r="AM276" s="199" t="s">
        <v>711</v>
      </c>
      <c r="AO276" s="219" t="s">
        <v>711</v>
      </c>
      <c r="AQ276" s="206"/>
      <c r="AR276" s="206"/>
      <c r="BF276" s="199"/>
      <c r="BG276" s="207" t="n">
        <v>31.638</v>
      </c>
      <c r="BH276" s="208" t="n">
        <v>42716</v>
      </c>
      <c r="BI276" s="199"/>
      <c r="BJ276" s="199"/>
      <c r="BK276" s="199"/>
      <c r="BL276" s="199"/>
      <c r="BM276" s="207" t="n">
        <v>34.3</v>
      </c>
      <c r="BN276" s="208" t="n">
        <v>42716</v>
      </c>
      <c r="BO276" s="207" t="n">
        <v>12.547</v>
      </c>
      <c r="BP276" s="208" t="n">
        <v>42716</v>
      </c>
      <c r="BQ276" s="207" t="n">
        <v>8.2</v>
      </c>
      <c r="BR276" s="208" t="n">
        <v>42716</v>
      </c>
      <c r="BS276" s="207" t="n">
        <v>43.7</v>
      </c>
      <c r="BT276" s="208" t="n">
        <v>42716</v>
      </c>
      <c r="BU276" s="207" t="n">
        <v>22.4</v>
      </c>
      <c r="BV276" s="208" t="n">
        <v>42716</v>
      </c>
      <c r="BW276" s="207" t="n">
        <v>62.2</v>
      </c>
      <c r="BX276" s="208" t="n">
        <v>42716</v>
      </c>
      <c r="BY276" s="207" t="n">
        <v>6.5878</v>
      </c>
      <c r="BZ276" s="208" t="n">
        <v>42716</v>
      </c>
      <c r="CC276" s="199" t="n">
        <v>10.54</v>
      </c>
      <c r="CG276" s="209" t="n">
        <v>14.4267812071027</v>
      </c>
    </row>
    <row r="277" customFormat="false" ht="13.8" hidden="false" customHeight="false" outlineLevel="0" collapsed="false">
      <c r="A277" s="210" t="s">
        <v>472</v>
      </c>
      <c r="B277" s="199" t="s">
        <v>621</v>
      </c>
      <c r="C277" s="199" t="s">
        <v>717</v>
      </c>
      <c r="D277" s="199" t="n">
        <v>58</v>
      </c>
      <c r="E277" s="119" t="n">
        <v>18</v>
      </c>
      <c r="F277" s="119" t="n">
        <v>40</v>
      </c>
      <c r="K277" s="200"/>
      <c r="L277" s="200"/>
      <c r="M277" s="249" t="n">
        <v>1.8</v>
      </c>
      <c r="N277" s="215" t="n">
        <v>42562</v>
      </c>
      <c r="O277" s="249"/>
      <c r="S277" s="200"/>
      <c r="T277" s="200"/>
      <c r="U277" s="194" t="n">
        <v>6.75</v>
      </c>
      <c r="Y277" s="203"/>
      <c r="Z277" s="200"/>
      <c r="AA277" s="204" t="n">
        <f aca="false">(AC277/AG277)*10000</f>
        <v>47849.5338770574</v>
      </c>
      <c r="AB277" s="200"/>
      <c r="AC277" s="203" t="n">
        <f aca="false">(M277/U277)*(((100-CC277)/100)*((100-CG277)/100))*100</f>
        <v>21.8293349929983</v>
      </c>
      <c r="AD277" s="200"/>
      <c r="AE277" s="203" t="n">
        <f aca="false">(M277/U277)*(((100-CC277)/(100-9))*((100-CG277)/(100-2)))*100</f>
        <v>24.4778369511082</v>
      </c>
      <c r="AF277" s="200"/>
      <c r="AG277" s="244" t="n">
        <v>4.56207892204042</v>
      </c>
      <c r="AM277" s="199" t="s">
        <v>711</v>
      </c>
      <c r="AO277" s="219" t="s">
        <v>711</v>
      </c>
      <c r="AQ277" s="206"/>
      <c r="AR277" s="206"/>
      <c r="BF277" s="199"/>
      <c r="BG277" s="207" t="n">
        <v>2.2045</v>
      </c>
      <c r="BH277" s="208" t="n">
        <v>42716</v>
      </c>
      <c r="BI277" s="199"/>
      <c r="BJ277" s="199"/>
      <c r="BK277" s="199"/>
      <c r="BL277" s="199"/>
      <c r="BM277" s="207" t="n">
        <v>58.5</v>
      </c>
      <c r="BN277" s="208" t="n">
        <v>42716</v>
      </c>
      <c r="BO277" s="207" t="n">
        <v>18.478</v>
      </c>
      <c r="BP277" s="208" t="n">
        <v>42716</v>
      </c>
      <c r="BQ277" s="207" t="n">
        <v>9.5</v>
      </c>
      <c r="BR277" s="208" t="n">
        <v>42716</v>
      </c>
      <c r="BS277" s="207" t="n">
        <v>45.7</v>
      </c>
      <c r="BT277" s="208" t="n">
        <v>42716</v>
      </c>
      <c r="BU277" s="207" t="n">
        <v>22.1</v>
      </c>
      <c r="BV277" s="208" t="n">
        <v>42716</v>
      </c>
      <c r="BW277" s="207" t="n">
        <v>70.2</v>
      </c>
      <c r="BX277" s="208" t="n">
        <v>42716</v>
      </c>
      <c r="BY277" s="207" t="n">
        <v>6.3164</v>
      </c>
      <c r="BZ277" s="208" t="n">
        <v>42716</v>
      </c>
      <c r="CC277" s="199" t="n">
        <v>10.54</v>
      </c>
      <c r="CG277" s="209" t="n">
        <v>8.49540998910844</v>
      </c>
    </row>
    <row r="278" customFormat="false" ht="13.8" hidden="false" customHeight="false" outlineLevel="0" collapsed="false">
      <c r="A278" s="210" t="s">
        <v>564</v>
      </c>
      <c r="B278" s="199" t="s">
        <v>621</v>
      </c>
      <c r="C278" s="199" t="s">
        <v>717</v>
      </c>
      <c r="D278" s="199" t="n">
        <v>84</v>
      </c>
      <c r="E278" s="119" t="n">
        <v>19</v>
      </c>
      <c r="F278" s="119" t="n">
        <v>35</v>
      </c>
      <c r="K278" s="200"/>
      <c r="L278" s="200"/>
      <c r="M278" s="249" t="n">
        <v>3.11</v>
      </c>
      <c r="N278" s="202" t="n">
        <v>42562</v>
      </c>
      <c r="O278" s="249"/>
      <c r="S278" s="200"/>
      <c r="T278" s="200"/>
      <c r="U278" s="194" t="n">
        <v>6.75</v>
      </c>
      <c r="Y278" s="203"/>
      <c r="Z278" s="200"/>
      <c r="AA278" s="204" t="n">
        <f aca="false">(AC278/AG278)*10000</f>
        <v>84674.0597252745</v>
      </c>
      <c r="AB278" s="200"/>
      <c r="AC278" s="203" t="n">
        <f aca="false">(M278/U278)*(((100-CC278)/100)*((100-CG278)/100))*100</f>
        <v>37.332840591819</v>
      </c>
      <c r="AD278" s="200"/>
      <c r="AE278" s="203" t="n">
        <f aca="false">(M278/U278)*(((100-CC278)/(100-9))*((100-CG278)/(100-2)))*100</f>
        <v>41.8623464810708</v>
      </c>
      <c r="AF278" s="200"/>
      <c r="AG278" s="244" t="n">
        <v>4.40900562851782</v>
      </c>
      <c r="AM278" s="199" t="s">
        <v>711</v>
      </c>
      <c r="AO278" s="219" t="s">
        <v>711</v>
      </c>
      <c r="AQ278" s="206"/>
      <c r="AR278" s="206"/>
      <c r="BF278" s="199"/>
      <c r="BG278" s="207" t="n">
        <v>-2.0802</v>
      </c>
      <c r="BH278" s="208" t="n">
        <v>42716</v>
      </c>
      <c r="BI278" s="199"/>
      <c r="BJ278" s="199"/>
      <c r="BK278" s="199"/>
      <c r="BL278" s="199"/>
      <c r="BM278" s="207" t="n">
        <v>62.8</v>
      </c>
      <c r="BN278" s="208" t="n">
        <v>42716</v>
      </c>
      <c r="BO278" s="207" t="n">
        <v>17.259</v>
      </c>
      <c r="BP278" s="208" t="n">
        <v>42716</v>
      </c>
      <c r="BQ278" s="207" t="n">
        <v>8.3</v>
      </c>
      <c r="BR278" s="208" t="n">
        <v>42716</v>
      </c>
      <c r="BS278" s="207" t="n">
        <v>49.2</v>
      </c>
      <c r="BT278" s="208" t="n">
        <v>42716</v>
      </c>
      <c r="BU278" s="207" t="n">
        <v>19.2</v>
      </c>
      <c r="BV278" s="208" t="n">
        <v>42716</v>
      </c>
      <c r="BW278" s="207" t="n">
        <v>17.7</v>
      </c>
      <c r="BX278" s="208" t="n">
        <v>42716</v>
      </c>
      <c r="BY278" s="207" t="n">
        <v>7.1062</v>
      </c>
      <c r="BZ278" s="208" t="n">
        <v>42716</v>
      </c>
      <c r="CC278" s="199" t="n">
        <v>10.54</v>
      </c>
      <c r="CG278" s="209" t="n">
        <v>9.42558746736293</v>
      </c>
    </row>
    <row r="279" s="233" customFormat="true" ht="13.8" hidden="false" customHeight="false" outlineLevel="0" collapsed="false">
      <c r="A279" s="222" t="s">
        <v>712</v>
      </c>
      <c r="B279" s="223" t="s">
        <v>621</v>
      </c>
      <c r="C279" s="223" t="s">
        <v>717</v>
      </c>
      <c r="D279" s="223" t="n">
        <v>71</v>
      </c>
      <c r="E279" s="224" t="n">
        <v>19</v>
      </c>
      <c r="F279" s="224" t="n">
        <v>36</v>
      </c>
      <c r="G279" s="224"/>
      <c r="H279" s="224"/>
      <c r="I279" s="223"/>
      <c r="J279" s="225"/>
      <c r="K279" s="226"/>
      <c r="L279" s="226"/>
      <c r="M279" s="252" t="n">
        <v>3.54</v>
      </c>
      <c r="N279" s="228" t="n">
        <v>42562</v>
      </c>
      <c r="O279" s="252"/>
      <c r="P279" s="223"/>
      <c r="Q279" s="223"/>
      <c r="R279" s="229"/>
      <c r="S279" s="226"/>
      <c r="T279" s="226"/>
      <c r="U279" s="223" t="n">
        <v>6.75</v>
      </c>
      <c r="V279" s="223"/>
      <c r="W279" s="223"/>
      <c r="X279" s="223"/>
      <c r="Y279" s="230"/>
      <c r="Z279" s="226"/>
      <c r="AA279" s="231" t="n">
        <f aca="false">(AC279/AG279)*10000</f>
        <v>98808.0994922048</v>
      </c>
      <c r="AB279" s="226"/>
      <c r="AC279" s="230" t="n">
        <f aca="false">(M279/U279)*(((100-CC279)/100)*((100-CG279)/100))*100</f>
        <v>43.5118236295948</v>
      </c>
      <c r="AD279" s="226"/>
      <c r="AE279" s="230" t="n">
        <f aca="false">(M279/U279)*(((100-CC279)/(100-9))*((100-CG279)/(100-2)))*100</f>
        <v>48.7910110221964</v>
      </c>
      <c r="AF279" s="226"/>
      <c r="AG279" s="247" t="n">
        <v>4.40366972477064</v>
      </c>
      <c r="AH279" s="223"/>
      <c r="AI279" s="223"/>
      <c r="AJ279" s="223"/>
      <c r="AK279" s="223"/>
      <c r="AL279" s="223"/>
      <c r="AM279" s="223" t="s">
        <v>711</v>
      </c>
      <c r="AN279" s="223"/>
      <c r="AO279" s="255" t="s">
        <v>711</v>
      </c>
      <c r="AP279" s="223"/>
      <c r="AQ279" s="234"/>
      <c r="AR279" s="234"/>
      <c r="AS279" s="223"/>
      <c r="AT279" s="223"/>
      <c r="AU279" s="223"/>
      <c r="AV279" s="223"/>
      <c r="AW279" s="223"/>
      <c r="AX279" s="223"/>
      <c r="AY279" s="223"/>
      <c r="AZ279" s="223"/>
      <c r="BA279" s="223"/>
      <c r="BB279" s="223"/>
      <c r="BC279" s="223"/>
      <c r="BD279" s="223"/>
      <c r="BE279" s="223"/>
      <c r="BF279" s="223"/>
      <c r="BG279" s="235" t="n">
        <v>5.9509</v>
      </c>
      <c r="BH279" s="236" t="n">
        <v>42716</v>
      </c>
      <c r="BI279" s="223"/>
      <c r="BJ279" s="223"/>
      <c r="BK279" s="223"/>
      <c r="BL279" s="223"/>
      <c r="BM279" s="235" t="n">
        <v>56.5</v>
      </c>
      <c r="BN279" s="236" t="n">
        <v>42716</v>
      </c>
      <c r="BO279" s="235" t="n">
        <v>19.436</v>
      </c>
      <c r="BP279" s="236" t="n">
        <v>42716</v>
      </c>
      <c r="BQ279" s="235" t="n">
        <v>7.7</v>
      </c>
      <c r="BR279" s="236" t="n">
        <v>42716</v>
      </c>
      <c r="BS279" s="235" t="n">
        <v>51.6</v>
      </c>
      <c r="BT279" s="236" t="n">
        <v>42716</v>
      </c>
      <c r="BU279" s="235" t="n">
        <v>17.2</v>
      </c>
      <c r="BV279" s="236" t="n">
        <v>42716</v>
      </c>
      <c r="BW279" s="235" t="n">
        <v>18.7</v>
      </c>
      <c r="BX279" s="236" t="n">
        <v>42716</v>
      </c>
      <c r="BY279" s="235" t="n">
        <v>6.2907</v>
      </c>
      <c r="BZ279" s="236" t="n">
        <v>42716</v>
      </c>
      <c r="CA279" s="223"/>
      <c r="CB279" s="237"/>
      <c r="CC279" s="223" t="n">
        <v>10.54</v>
      </c>
      <c r="CD279" s="223"/>
      <c r="CE279" s="223"/>
      <c r="CF279" s="223"/>
      <c r="CG279" s="238" t="n">
        <v>7.25747785527836</v>
      </c>
      <c r="CH279" s="223"/>
      <c r="CI279" s="223"/>
      <c r="CJ279" s="223"/>
      <c r="CK279" s="223"/>
      <c r="CL279" s="223"/>
      <c r="CM279" s="223"/>
    </row>
    <row r="280" customFormat="false" ht="13.8" hidden="false" customHeight="false" outlineLevel="0" collapsed="false">
      <c r="A280" s="210" t="s">
        <v>550</v>
      </c>
      <c r="B280" s="199" t="s">
        <v>621</v>
      </c>
      <c r="C280" s="199" t="s">
        <v>717</v>
      </c>
      <c r="D280" s="199" t="n">
        <v>67</v>
      </c>
      <c r="E280" s="119" t="n">
        <v>19</v>
      </c>
      <c r="F280" s="119" t="n">
        <v>37</v>
      </c>
      <c r="K280" s="200"/>
      <c r="L280" s="200"/>
      <c r="M280" s="249" t="n">
        <v>2.97</v>
      </c>
      <c r="N280" s="202" t="n">
        <v>42562</v>
      </c>
      <c r="O280" s="249"/>
      <c r="S280" s="200"/>
      <c r="T280" s="200"/>
      <c r="U280" s="194" t="n">
        <v>6.75</v>
      </c>
      <c r="Y280" s="203"/>
      <c r="Z280" s="200"/>
      <c r="AA280" s="204" t="n">
        <f aca="false">(AC280/AG280)*10000</f>
        <v>74364.8587834821</v>
      </c>
      <c r="AB280" s="200"/>
      <c r="AC280" s="203" t="n">
        <f aca="false">(M280/U280)*(((100-CC280)/100)*((100-CG280)/100))*100</f>
        <v>36.5851212890625</v>
      </c>
      <c r="AD280" s="200"/>
      <c r="AE280" s="203" t="n">
        <f aca="false">(M280/U280)*(((100-CC280)/(100-9))*((100-CG280)/(100-2)))*100</f>
        <v>41.0239081510008</v>
      </c>
      <c r="AF280" s="200"/>
      <c r="AG280" s="244" t="n">
        <v>4.91967871485944</v>
      </c>
      <c r="AM280" s="199" t="s">
        <v>711</v>
      </c>
      <c r="AO280" s="219" t="s">
        <v>711</v>
      </c>
      <c r="AQ280" s="206"/>
      <c r="AR280" s="206"/>
      <c r="BF280" s="199"/>
      <c r="BG280" s="207" t="n">
        <v>5.4712</v>
      </c>
      <c r="BH280" s="208" t="n">
        <v>42716</v>
      </c>
      <c r="BI280" s="199"/>
      <c r="BJ280" s="199"/>
      <c r="BK280" s="199"/>
      <c r="BL280" s="199"/>
      <c r="BM280" s="207" t="n">
        <v>63.7</v>
      </c>
      <c r="BN280" s="208" t="n">
        <v>42716</v>
      </c>
      <c r="BO280" s="207" t="n">
        <v>18.465</v>
      </c>
      <c r="BP280" s="208" t="n">
        <v>42716</v>
      </c>
      <c r="BQ280" s="207" t="n">
        <v>9.1</v>
      </c>
      <c r="BR280" s="208" t="n">
        <v>42716</v>
      </c>
      <c r="BS280" s="207" t="n">
        <v>51.4</v>
      </c>
      <c r="BT280" s="208" t="n">
        <v>42716</v>
      </c>
      <c r="BU280" s="207" t="n">
        <v>17.7</v>
      </c>
      <c r="BV280" s="208" t="n">
        <v>42716</v>
      </c>
      <c r="BW280" s="207" t="n">
        <v>16.1</v>
      </c>
      <c r="BX280" s="208" t="n">
        <v>42716</v>
      </c>
      <c r="BY280" s="207" t="n">
        <v>5.8684</v>
      </c>
      <c r="BZ280" s="208" t="n">
        <v>42716</v>
      </c>
      <c r="CC280" s="199" t="n">
        <v>10.54</v>
      </c>
      <c r="CG280" s="209" t="n">
        <v>7.05566406250001</v>
      </c>
    </row>
    <row r="281" customFormat="false" ht="13.8" hidden="false" customHeight="false" outlineLevel="0" collapsed="false">
      <c r="A281" s="210" t="s">
        <v>554</v>
      </c>
      <c r="B281" s="199" t="s">
        <v>621</v>
      </c>
      <c r="C281" s="199" t="s">
        <v>717</v>
      </c>
      <c r="D281" s="199" t="n">
        <v>2</v>
      </c>
      <c r="E281" s="119" t="n">
        <v>19</v>
      </c>
      <c r="F281" s="119" t="n">
        <v>38</v>
      </c>
      <c r="K281" s="200"/>
      <c r="L281" s="200"/>
      <c r="M281" s="249" t="n">
        <v>2.7</v>
      </c>
      <c r="N281" s="215" t="n">
        <v>42562</v>
      </c>
      <c r="O281" s="249"/>
      <c r="S281" s="200"/>
      <c r="T281" s="200"/>
      <c r="U281" s="194" t="n">
        <v>6.75</v>
      </c>
      <c r="Y281" s="203"/>
      <c r="Z281" s="200"/>
      <c r="AA281" s="204" t="n">
        <f aca="false">(AC281/AG281)*10000</f>
        <v>77669.6500162523</v>
      </c>
      <c r="AB281" s="200"/>
      <c r="AC281" s="203" t="n">
        <f aca="false">(M281/U281)*(((100-CC281)/100)*((100-CG281)/100))*100</f>
        <v>33.6211996197719</v>
      </c>
      <c r="AD281" s="200"/>
      <c r="AE281" s="203" t="n">
        <f aca="false">(M281/U281)*(((100-CC281)/(100-9))*((100-CG281)/(100-2)))*100</f>
        <v>37.7003808250414</v>
      </c>
      <c r="AF281" s="200"/>
      <c r="AG281" s="244" t="n">
        <v>4.32874354561102</v>
      </c>
      <c r="AM281" s="199" t="s">
        <v>711</v>
      </c>
      <c r="AO281" s="219" t="s">
        <v>711</v>
      </c>
      <c r="AQ281" s="206"/>
      <c r="AR281" s="206"/>
      <c r="BF281" s="199"/>
      <c r="BG281" s="207" t="n">
        <v>7.7268</v>
      </c>
      <c r="BH281" s="208" t="n">
        <v>42716</v>
      </c>
      <c r="BI281" s="199"/>
      <c r="BJ281" s="199"/>
      <c r="BK281" s="199"/>
      <c r="BL281" s="199"/>
      <c r="BM281" s="207" t="n">
        <v>60.2</v>
      </c>
      <c r="BN281" s="208" t="n">
        <v>42716</v>
      </c>
      <c r="BO281" s="207" t="n">
        <v>19.902</v>
      </c>
      <c r="BP281" s="208" t="n">
        <v>42716</v>
      </c>
      <c r="BQ281" s="207" t="n">
        <v>10.5</v>
      </c>
      <c r="BR281" s="208" t="n">
        <v>42716</v>
      </c>
      <c r="BS281" s="207" t="n">
        <v>51</v>
      </c>
      <c r="BT281" s="208" t="n">
        <v>42716</v>
      </c>
      <c r="BU281" s="207" t="n">
        <v>17.7</v>
      </c>
      <c r="BV281" s="208" t="n">
        <v>42716</v>
      </c>
      <c r="BW281" s="207" t="n">
        <v>19.1</v>
      </c>
      <c r="BX281" s="208" t="n">
        <v>42716</v>
      </c>
      <c r="BY281" s="207" t="n">
        <v>5.9846</v>
      </c>
      <c r="BZ281" s="208" t="n">
        <v>42716</v>
      </c>
      <c r="CC281" s="199" t="n">
        <v>10.54</v>
      </c>
      <c r="CG281" s="209" t="n">
        <v>6.04404309252218</v>
      </c>
    </row>
    <row r="282" customFormat="false" ht="13.8" hidden="false" customHeight="false" outlineLevel="0" collapsed="false">
      <c r="A282" s="210" t="s">
        <v>592</v>
      </c>
      <c r="B282" s="199" t="s">
        <v>621</v>
      </c>
      <c r="C282" s="199" t="s">
        <v>717</v>
      </c>
      <c r="D282" s="199" t="n">
        <v>35</v>
      </c>
      <c r="E282" s="119" t="n">
        <v>19</v>
      </c>
      <c r="F282" s="119" t="n">
        <v>39</v>
      </c>
      <c r="G282" s="224"/>
      <c r="H282" s="224"/>
      <c r="I282" s="223"/>
      <c r="J282" s="225"/>
      <c r="K282" s="226"/>
      <c r="L282" s="226"/>
      <c r="M282" s="249" t="n">
        <v>2.97</v>
      </c>
      <c r="N282" s="202" t="n">
        <v>42562</v>
      </c>
      <c r="O282" s="249"/>
      <c r="P282" s="223"/>
      <c r="Q282" s="223"/>
      <c r="R282" s="229"/>
      <c r="S282" s="226"/>
      <c r="T282" s="226"/>
      <c r="U282" s="194" t="n">
        <v>6.75</v>
      </c>
      <c r="V282" s="223"/>
      <c r="W282" s="223"/>
      <c r="X282" s="223"/>
      <c r="Y282" s="230"/>
      <c r="Z282" s="226"/>
      <c r="AA282" s="204" t="n">
        <f aca="false">(AC282/AG282)*10000</f>
        <v>68384.2848133185</v>
      </c>
      <c r="AB282" s="226"/>
      <c r="AC282" s="203" t="n">
        <f aca="false">(M282/U282)*(((100-CC282)/100)*((100-CG282)/100))*100</f>
        <v>35.8555439291454</v>
      </c>
      <c r="AD282" s="226"/>
      <c r="AE282" s="203" t="n">
        <f aca="false">(M282/U282)*(((100-CC282)/(100-9))*((100-CG282)/(100-2)))*100</f>
        <v>40.2058128830964</v>
      </c>
      <c r="AF282" s="226"/>
      <c r="AG282" s="244" t="n">
        <v>5.24324324324324</v>
      </c>
      <c r="AH282" s="223"/>
      <c r="AI282" s="223"/>
      <c r="AJ282" s="223"/>
      <c r="AK282" s="223"/>
      <c r="AL282" s="223"/>
      <c r="AM282" s="199" t="s">
        <v>711</v>
      </c>
      <c r="AN282" s="223"/>
      <c r="AO282" s="219" t="s">
        <v>711</v>
      </c>
      <c r="AP282" s="223"/>
      <c r="AQ282" s="234"/>
      <c r="AR282" s="234"/>
      <c r="AS282" s="223"/>
      <c r="AT282" s="223"/>
      <c r="AU282" s="223"/>
      <c r="AV282" s="223"/>
      <c r="AW282" s="223"/>
      <c r="AX282" s="223"/>
      <c r="AY282" s="223"/>
      <c r="AZ282" s="223"/>
      <c r="BA282" s="223"/>
      <c r="BB282" s="223"/>
      <c r="BC282" s="223"/>
      <c r="BD282" s="223"/>
      <c r="BE282" s="223"/>
      <c r="BF282" s="199"/>
      <c r="BG282" s="207" t="n">
        <v>6.8851</v>
      </c>
      <c r="BH282" s="208" t="n">
        <v>42716</v>
      </c>
      <c r="BI282" s="199"/>
      <c r="BJ282" s="199"/>
      <c r="BK282" s="199"/>
      <c r="BL282" s="199"/>
      <c r="BM282" s="207" t="n">
        <v>59.8</v>
      </c>
      <c r="BN282" s="208" t="n">
        <v>42716</v>
      </c>
      <c r="BO282" s="207" t="n">
        <v>19.656</v>
      </c>
      <c r="BP282" s="208" t="n">
        <v>42716</v>
      </c>
      <c r="BQ282" s="207" t="n">
        <v>8.9</v>
      </c>
      <c r="BR282" s="208" t="n">
        <v>42716</v>
      </c>
      <c r="BS282" s="207" t="n">
        <v>50</v>
      </c>
      <c r="BT282" s="208" t="n">
        <v>42716</v>
      </c>
      <c r="BU282" s="207" t="n">
        <v>17.9</v>
      </c>
      <c r="BV282" s="208" t="n">
        <v>42716</v>
      </c>
      <c r="BW282" s="207" t="n">
        <v>17.8</v>
      </c>
      <c r="BX282" s="208" t="n">
        <v>42716</v>
      </c>
      <c r="BY282" s="207" t="n">
        <v>5.9925</v>
      </c>
      <c r="BZ282" s="208" t="n">
        <v>42716</v>
      </c>
      <c r="CA282" s="223"/>
      <c r="CB282" s="237"/>
      <c r="CC282" s="199" t="n">
        <v>10.54</v>
      </c>
      <c r="CD282" s="223"/>
      <c r="CE282" s="223"/>
      <c r="CF282" s="223"/>
      <c r="CG282" s="209" t="n">
        <v>8.90915206098882</v>
      </c>
      <c r="CH282" s="223"/>
      <c r="CI282" s="223"/>
      <c r="CJ282" s="223"/>
      <c r="CK282" s="223"/>
      <c r="CL282" s="223"/>
      <c r="CM282" s="223"/>
    </row>
    <row r="283" customFormat="false" ht="13.8" hidden="false" customHeight="false" outlineLevel="0" collapsed="false">
      <c r="A283" s="210" t="s">
        <v>500</v>
      </c>
      <c r="B283" s="199" t="s">
        <v>621</v>
      </c>
      <c r="C283" s="199" t="s">
        <v>717</v>
      </c>
      <c r="D283" s="199" t="n">
        <v>5</v>
      </c>
      <c r="E283" s="119" t="n">
        <v>19</v>
      </c>
      <c r="F283" s="119" t="n">
        <v>40</v>
      </c>
      <c r="G283" s="224"/>
      <c r="H283" s="224"/>
      <c r="I283" s="223"/>
      <c r="J283" s="225"/>
      <c r="K283" s="226"/>
      <c r="L283" s="226"/>
      <c r="M283" s="249" t="n">
        <v>2.92</v>
      </c>
      <c r="N283" s="215" t="n">
        <v>42562</v>
      </c>
      <c r="O283" s="249"/>
      <c r="P283" s="223"/>
      <c r="Q283" s="223"/>
      <c r="R283" s="229"/>
      <c r="S283" s="226"/>
      <c r="T283" s="226"/>
      <c r="U283" s="194" t="n">
        <v>6.75</v>
      </c>
      <c r="V283" s="223"/>
      <c r="W283" s="223"/>
      <c r="X283" s="223"/>
      <c r="Y283" s="230"/>
      <c r="Z283" s="226"/>
      <c r="AA283" s="204" t="n">
        <f aca="false">(AC283/AG283)*10000</f>
        <v>78694.757459402</v>
      </c>
      <c r="AB283" s="226"/>
      <c r="AC283" s="203" t="n">
        <f aca="false">(M283/U283)*(((100-CC283)/100)*((100-CG283)/100))*100</f>
        <v>35.7978071360427</v>
      </c>
      <c r="AD283" s="226"/>
      <c r="AE283" s="203" t="n">
        <f aca="false">(M283/U283)*(((100-CC283)/(100-9))*((100-CG283)/(100-2)))*100</f>
        <v>40.1410710204561</v>
      </c>
      <c r="AF283" s="226"/>
      <c r="AG283" s="244" t="n">
        <v>4.5489443378119</v>
      </c>
      <c r="AH283" s="223"/>
      <c r="AI283" s="223"/>
      <c r="AJ283" s="223"/>
      <c r="AK283" s="223"/>
      <c r="AL283" s="223"/>
      <c r="AM283" s="199" t="s">
        <v>711</v>
      </c>
      <c r="AN283" s="223"/>
      <c r="AO283" s="219" t="s">
        <v>711</v>
      </c>
      <c r="AP283" s="223"/>
      <c r="AQ283" s="234"/>
      <c r="AR283" s="234"/>
      <c r="AS283" s="223"/>
      <c r="AT283" s="223"/>
      <c r="AU283" s="223"/>
      <c r="AV283" s="223"/>
      <c r="AW283" s="223"/>
      <c r="AX283" s="223"/>
      <c r="AY283" s="223"/>
      <c r="AZ283" s="223"/>
      <c r="BA283" s="223"/>
      <c r="BB283" s="223"/>
      <c r="BC283" s="223"/>
      <c r="BD283" s="223"/>
      <c r="BE283" s="223"/>
      <c r="BF283" s="199"/>
      <c r="BG283" s="207" t="n">
        <v>4.4034</v>
      </c>
      <c r="BH283" s="208" t="n">
        <v>42716</v>
      </c>
      <c r="BI283" s="199"/>
      <c r="BJ283" s="199"/>
      <c r="BK283" s="199"/>
      <c r="BL283" s="199"/>
      <c r="BM283" s="207" t="n">
        <v>61.8</v>
      </c>
      <c r="BN283" s="208" t="n">
        <v>42716</v>
      </c>
      <c r="BO283" s="207" t="n">
        <v>19.711</v>
      </c>
      <c r="BP283" s="208" t="n">
        <v>42716</v>
      </c>
      <c r="BQ283" s="207" t="n">
        <v>8</v>
      </c>
      <c r="BR283" s="208" t="n">
        <v>42716</v>
      </c>
      <c r="BS283" s="207" t="n">
        <v>52.9</v>
      </c>
      <c r="BT283" s="208" t="n">
        <v>42716</v>
      </c>
      <c r="BU283" s="207" t="n">
        <v>16.8</v>
      </c>
      <c r="BV283" s="208" t="n">
        <v>42716</v>
      </c>
      <c r="BW283" s="207" t="n">
        <v>13.5</v>
      </c>
      <c r="BX283" s="208" t="n">
        <v>42716</v>
      </c>
      <c r="BY283" s="207" t="n">
        <v>5.8853</v>
      </c>
      <c r="BZ283" s="208" t="n">
        <v>42716</v>
      </c>
      <c r="CA283" s="223"/>
      <c r="CB283" s="237"/>
      <c r="CC283" s="199" t="n">
        <v>10.54</v>
      </c>
      <c r="CD283" s="223"/>
      <c r="CE283" s="223"/>
      <c r="CF283" s="223"/>
      <c r="CG283" s="209" t="n">
        <v>7.49856897538638</v>
      </c>
      <c r="CH283" s="223"/>
      <c r="CI283" s="223"/>
      <c r="CJ283" s="223"/>
      <c r="CK283" s="223"/>
      <c r="CL283" s="223"/>
      <c r="CM283" s="223"/>
    </row>
    <row r="284" customFormat="false" ht="13.8" hidden="false" customHeight="false" outlineLevel="0" collapsed="false">
      <c r="A284" s="210" t="s">
        <v>576</v>
      </c>
      <c r="B284" s="199" t="s">
        <v>621</v>
      </c>
      <c r="C284" s="199" t="s">
        <v>717</v>
      </c>
      <c r="D284" s="199" t="n">
        <v>54</v>
      </c>
      <c r="E284" s="119" t="n">
        <v>20</v>
      </c>
      <c r="F284" s="119" t="n">
        <v>35</v>
      </c>
      <c r="K284" s="200"/>
      <c r="L284" s="200"/>
      <c r="M284" s="249" t="n">
        <v>2.45</v>
      </c>
      <c r="N284" s="202" t="n">
        <v>42562</v>
      </c>
      <c r="O284" s="249"/>
      <c r="S284" s="200"/>
      <c r="T284" s="200"/>
      <c r="U284" s="194" t="n">
        <v>6.75</v>
      </c>
      <c r="Y284" s="203"/>
      <c r="Z284" s="200"/>
      <c r="AA284" s="204" t="n">
        <f aca="false">(AC284/AG284)*10000</f>
        <v>55430.1312910693</v>
      </c>
      <c r="AB284" s="200"/>
      <c r="AC284" s="203" t="n">
        <f aca="false">(M284/U284)*(((100-CC284)/100)*((100-CG284)/100))*100</f>
        <v>29.6884018817204</v>
      </c>
      <c r="AD284" s="200"/>
      <c r="AE284" s="203" t="n">
        <f aca="false">(M284/U284)*(((100-CC284)/(100-9))*((100-CG284)/(100-2)))*100</f>
        <v>33.2904259718776</v>
      </c>
      <c r="AF284" s="200"/>
      <c r="AG284" s="244" t="n">
        <v>5.35600425079702</v>
      </c>
      <c r="AM284" s="199" t="s">
        <v>711</v>
      </c>
      <c r="AO284" s="219" t="s">
        <v>711</v>
      </c>
      <c r="AQ284" s="206"/>
      <c r="AR284" s="206"/>
      <c r="BF284" s="199"/>
      <c r="BG284" s="207" t="n">
        <v>0.26818</v>
      </c>
      <c r="BH284" s="208" t="n">
        <v>42716</v>
      </c>
      <c r="BI284" s="199"/>
      <c r="BJ284" s="199"/>
      <c r="BK284" s="199"/>
      <c r="BL284" s="199"/>
      <c r="BM284" s="207" t="n">
        <v>57.9</v>
      </c>
      <c r="BN284" s="208" t="n">
        <v>42716</v>
      </c>
      <c r="BO284" s="207" t="n">
        <v>20.118</v>
      </c>
      <c r="BP284" s="208" t="n">
        <v>42716</v>
      </c>
      <c r="BQ284" s="207" t="n">
        <v>10</v>
      </c>
      <c r="BR284" s="208" t="n">
        <v>42716</v>
      </c>
      <c r="BS284" s="207" t="n">
        <v>49.3</v>
      </c>
      <c r="BT284" s="208" t="n">
        <v>42716</v>
      </c>
      <c r="BU284" s="207" t="n">
        <v>19.2</v>
      </c>
      <c r="BV284" s="208" t="n">
        <v>42716</v>
      </c>
      <c r="BW284" s="207" t="n">
        <v>15.7</v>
      </c>
      <c r="BX284" s="208" t="n">
        <v>42716</v>
      </c>
      <c r="BY284" s="207" t="n">
        <v>6.99</v>
      </c>
      <c r="BZ284" s="208" t="n">
        <v>42716</v>
      </c>
      <c r="CC284" s="199" t="n">
        <v>10.54</v>
      </c>
      <c r="CG284" s="209" t="n">
        <v>8.56854838709678</v>
      </c>
    </row>
    <row r="285" customFormat="false" ht="13.8" hidden="false" customHeight="false" outlineLevel="0" collapsed="false">
      <c r="A285" s="210" t="s">
        <v>713</v>
      </c>
      <c r="B285" s="199" t="s">
        <v>621</v>
      </c>
      <c r="C285" s="199" t="s">
        <v>717</v>
      </c>
      <c r="D285" s="199" t="n">
        <v>72</v>
      </c>
      <c r="E285" s="119" t="n">
        <v>20</v>
      </c>
      <c r="F285" s="119" t="n">
        <v>36</v>
      </c>
      <c r="K285" s="200"/>
      <c r="L285" s="200"/>
      <c r="M285" s="249" t="n">
        <v>2.32</v>
      </c>
      <c r="N285" s="215" t="n">
        <v>42562</v>
      </c>
      <c r="O285" s="249"/>
      <c r="S285" s="200"/>
      <c r="T285" s="200"/>
      <c r="U285" s="194" t="n">
        <v>6.75</v>
      </c>
      <c r="Y285" s="203"/>
      <c r="Z285" s="200"/>
      <c r="AA285" s="204" t="n">
        <f aca="false">(AC285/AG285)*10000</f>
        <v>59897.042198948</v>
      </c>
      <c r="AB285" s="200"/>
      <c r="AC285" s="203" t="n">
        <f aca="false">(M285/U285)*(((100-CC285)/100)*((100-CG285)/100))*100</f>
        <v>28.3202519911531</v>
      </c>
      <c r="AD285" s="200"/>
      <c r="AE285" s="203" t="n">
        <f aca="false">(M285/U285)*(((100-CC285)/(100-9))*((100-CG285)/(100-2)))*100</f>
        <v>31.7562816675859</v>
      </c>
      <c r="AF285" s="200"/>
      <c r="AG285" s="244" t="n">
        <v>4.72815533980583</v>
      </c>
      <c r="AM285" s="199" t="s">
        <v>711</v>
      </c>
      <c r="AO285" s="219" t="s">
        <v>711</v>
      </c>
      <c r="AQ285" s="206"/>
      <c r="AR285" s="206"/>
      <c r="BF285" s="199"/>
      <c r="BG285" s="207" t="n">
        <v>2.2427</v>
      </c>
      <c r="BH285" s="208" t="n">
        <v>42716</v>
      </c>
      <c r="BI285" s="199"/>
      <c r="BJ285" s="199"/>
      <c r="BK285" s="199"/>
      <c r="BL285" s="199"/>
      <c r="BM285" s="207" t="n">
        <v>55.4</v>
      </c>
      <c r="BN285" s="208" t="n">
        <v>42716</v>
      </c>
      <c r="BO285" s="207" t="n">
        <v>22.006</v>
      </c>
      <c r="BP285" s="208" t="n">
        <v>42716</v>
      </c>
      <c r="BQ285" s="207" t="n">
        <v>9.4</v>
      </c>
      <c r="BR285" s="208" t="n">
        <v>42716</v>
      </c>
      <c r="BS285" s="207" t="n">
        <v>46.4</v>
      </c>
      <c r="BT285" s="208" t="n">
        <v>42716</v>
      </c>
      <c r="BU285" s="207" t="n">
        <v>21</v>
      </c>
      <c r="BV285" s="208" t="n">
        <v>42716</v>
      </c>
      <c r="BW285" s="207" t="n">
        <v>12</v>
      </c>
      <c r="BX285" s="208" t="n">
        <v>42716</v>
      </c>
      <c r="BY285" s="207" t="n">
        <v>6.1334</v>
      </c>
      <c r="BZ285" s="208" t="n">
        <v>42716</v>
      </c>
      <c r="CC285" s="199" t="n">
        <v>10.54</v>
      </c>
      <c r="CG285" s="209" t="n">
        <v>7.89483021679736</v>
      </c>
    </row>
    <row r="286" customFormat="false" ht="13.8" hidden="false" customHeight="false" outlineLevel="0" collapsed="false">
      <c r="A286" s="210" t="s">
        <v>544</v>
      </c>
      <c r="B286" s="199" t="s">
        <v>621</v>
      </c>
      <c r="C286" s="199" t="s">
        <v>717</v>
      </c>
      <c r="D286" s="199" t="n">
        <v>31</v>
      </c>
      <c r="E286" s="119" t="n">
        <v>20</v>
      </c>
      <c r="F286" s="119" t="n">
        <v>37</v>
      </c>
      <c r="K286" s="200"/>
      <c r="L286" s="200"/>
      <c r="M286" s="249" t="n">
        <v>2.76</v>
      </c>
      <c r="N286" s="202" t="n">
        <v>42562</v>
      </c>
      <c r="O286" s="249"/>
      <c r="S286" s="200"/>
      <c r="T286" s="200"/>
      <c r="U286" s="194" t="n">
        <v>6.75</v>
      </c>
      <c r="Y286" s="203"/>
      <c r="Z286" s="200"/>
      <c r="AA286" s="204" t="n">
        <f aca="false">(AC286/AG286)*10000</f>
        <v>73845.7177358283</v>
      </c>
      <c r="AB286" s="200"/>
      <c r="AC286" s="203" t="n">
        <f aca="false">(M286/U286)*(((100-CC286)/100)*((100-CG286)/100))*100</f>
        <v>34.1309602767675</v>
      </c>
      <c r="AD286" s="200"/>
      <c r="AE286" s="203" t="n">
        <f aca="false">(M286/U286)*(((100-CC286)/(100-9))*((100-CG286)/(100-2)))*100</f>
        <v>38.2719895456016</v>
      </c>
      <c r="AF286" s="200"/>
      <c r="AG286" s="244" t="n">
        <v>4.62192816635161</v>
      </c>
      <c r="AM286" s="199" t="s">
        <v>711</v>
      </c>
      <c r="AO286" s="219" t="s">
        <v>711</v>
      </c>
      <c r="AQ286" s="206"/>
      <c r="AR286" s="206"/>
      <c r="BF286" s="199"/>
      <c r="BG286" s="207" t="n">
        <v>3.8389</v>
      </c>
      <c r="BH286" s="208" t="n">
        <v>42716</v>
      </c>
      <c r="BI286" s="199"/>
      <c r="BJ286" s="199"/>
      <c r="BK286" s="199"/>
      <c r="BL286" s="199"/>
      <c r="BM286" s="207" t="n">
        <v>61.3</v>
      </c>
      <c r="BN286" s="208" t="n">
        <v>42716</v>
      </c>
      <c r="BO286" s="207" t="n">
        <v>19.479</v>
      </c>
      <c r="BP286" s="208" t="n">
        <v>42716</v>
      </c>
      <c r="BQ286" s="207" t="n">
        <v>9.2</v>
      </c>
      <c r="BR286" s="208" t="n">
        <v>42716</v>
      </c>
      <c r="BS286" s="207" t="n">
        <v>48.8</v>
      </c>
      <c r="BT286" s="208" t="n">
        <v>42716</v>
      </c>
      <c r="BU286" s="207" t="n">
        <v>19.6</v>
      </c>
      <c r="BV286" s="208" t="n">
        <v>42716</v>
      </c>
      <c r="BW286" s="207" t="n">
        <v>17.1</v>
      </c>
      <c r="BX286" s="208" t="n">
        <v>42716</v>
      </c>
      <c r="BY286" s="207" t="n">
        <v>6.082</v>
      </c>
      <c r="BZ286" s="208" t="n">
        <v>42716</v>
      </c>
      <c r="CC286" s="199" t="n">
        <v>10.54</v>
      </c>
      <c r="CG286" s="209" t="n">
        <v>6.69298323427659</v>
      </c>
    </row>
    <row r="287" customFormat="false" ht="13.8" hidden="false" customHeight="false" outlineLevel="0" collapsed="false">
      <c r="A287" s="210" t="s">
        <v>556</v>
      </c>
      <c r="B287" s="199" t="s">
        <v>621</v>
      </c>
      <c r="C287" s="199" t="s">
        <v>717</v>
      </c>
      <c r="D287" s="199" t="n">
        <v>20</v>
      </c>
      <c r="E287" s="119" t="n">
        <v>20</v>
      </c>
      <c r="F287" s="119" t="n">
        <v>38</v>
      </c>
      <c r="K287" s="200"/>
      <c r="L287" s="200"/>
      <c r="M287" s="249" t="n">
        <v>2.38</v>
      </c>
      <c r="N287" s="215" t="n">
        <v>42562</v>
      </c>
      <c r="O287" s="249"/>
      <c r="S287" s="200"/>
      <c r="T287" s="200"/>
      <c r="U287" s="194" t="n">
        <v>6.75</v>
      </c>
      <c r="Y287" s="203"/>
      <c r="Z287" s="200"/>
      <c r="AA287" s="204" t="n">
        <f aca="false">(AC287/AG287)*10000</f>
        <v>67469.6385849508</v>
      </c>
      <c r="AB287" s="200"/>
      <c r="AC287" s="203" t="n">
        <f aca="false">(M287/U287)*(((100-CC287)/100)*((100-CG287)/100))*100</f>
        <v>29.7696054515877</v>
      </c>
      <c r="AD287" s="200"/>
      <c r="AE287" s="203" t="n">
        <f aca="false">(M287/U287)*(((100-CC287)/(100-9))*((100-CG287)/(100-2)))*100</f>
        <v>33.381481780206</v>
      </c>
      <c r="AF287" s="200"/>
      <c r="AG287" s="244" t="n">
        <v>4.4122965641953</v>
      </c>
      <c r="AM287" s="199" t="s">
        <v>711</v>
      </c>
      <c r="AO287" s="219" t="s">
        <v>711</v>
      </c>
      <c r="AQ287" s="206"/>
      <c r="AR287" s="206"/>
      <c r="BF287" s="199"/>
      <c r="BG287" s="207" t="n">
        <v>5.7219</v>
      </c>
      <c r="BH287" s="208" t="n">
        <v>42716</v>
      </c>
      <c r="BI287" s="199"/>
      <c r="BJ287" s="199"/>
      <c r="BK287" s="199"/>
      <c r="BL287" s="199"/>
      <c r="BM287" s="207" t="n">
        <v>63.4</v>
      </c>
      <c r="BN287" s="208" t="n">
        <v>42716</v>
      </c>
      <c r="BO287" s="207" t="n">
        <v>19.603</v>
      </c>
      <c r="BP287" s="208" t="n">
        <v>42716</v>
      </c>
      <c r="BQ287" s="207" t="n">
        <v>8.9</v>
      </c>
      <c r="BR287" s="208" t="n">
        <v>42716</v>
      </c>
      <c r="BS287" s="207" t="n">
        <v>52.2</v>
      </c>
      <c r="BT287" s="208" t="n">
        <v>42716</v>
      </c>
      <c r="BU287" s="207" t="n">
        <v>18.8</v>
      </c>
      <c r="BV287" s="208" t="n">
        <v>42716</v>
      </c>
      <c r="BW287" s="207" t="n">
        <v>17</v>
      </c>
      <c r="BX287" s="208" t="n">
        <v>42716</v>
      </c>
      <c r="BY287" s="207" t="n">
        <v>6.0686</v>
      </c>
      <c r="BZ287" s="208" t="n">
        <v>42716</v>
      </c>
      <c r="CC287" s="199" t="n">
        <v>10.54</v>
      </c>
      <c r="CG287" s="209" t="n">
        <v>5.62194981362642</v>
      </c>
    </row>
    <row r="288" customFormat="false" ht="13.8" hidden="false" customHeight="false" outlineLevel="0" collapsed="false">
      <c r="A288" s="210" t="s">
        <v>558</v>
      </c>
      <c r="B288" s="199" t="s">
        <v>621</v>
      </c>
      <c r="C288" s="199" t="s">
        <v>717</v>
      </c>
      <c r="D288" s="199" t="n">
        <v>10</v>
      </c>
      <c r="E288" s="119" t="n">
        <v>20</v>
      </c>
      <c r="F288" s="119" t="n">
        <v>39</v>
      </c>
      <c r="K288" s="200"/>
      <c r="L288" s="200"/>
      <c r="M288" s="249" t="n">
        <v>2.89</v>
      </c>
      <c r="N288" s="202" t="n">
        <v>42562</v>
      </c>
      <c r="O288" s="249"/>
      <c r="S288" s="200"/>
      <c r="T288" s="200"/>
      <c r="U288" s="194" t="n">
        <v>6.75</v>
      </c>
      <c r="Y288" s="203"/>
      <c r="Z288" s="200"/>
      <c r="AA288" s="204" t="n">
        <f aca="false">(AC288/AG288)*10000</f>
        <v>82669.3487633201</v>
      </c>
      <c r="AB288" s="200"/>
      <c r="AC288" s="203" t="n">
        <f aca="false">(M288/U288)*(((100-CC288)/100)*((100-CG288)/100))*100</f>
        <v>35.3150616076319</v>
      </c>
      <c r="AD288" s="200"/>
      <c r="AE288" s="203" t="n">
        <f aca="false">(M288/U288)*(((100-CC288)/(100-9))*((100-CG288)/(100-2)))*100</f>
        <v>39.5997551105986</v>
      </c>
      <c r="AF288" s="200"/>
      <c r="AG288" s="244" t="n">
        <v>4.27184466019418</v>
      </c>
      <c r="AM288" s="199" t="s">
        <v>711</v>
      </c>
      <c r="AO288" s="219" t="s">
        <v>711</v>
      </c>
      <c r="AQ288" s="206"/>
      <c r="AR288" s="206"/>
      <c r="BF288" s="199"/>
      <c r="BG288" s="207" t="n">
        <v>8.4607</v>
      </c>
      <c r="BH288" s="208" t="n">
        <v>42716</v>
      </c>
      <c r="BI288" s="199"/>
      <c r="BJ288" s="199"/>
      <c r="BK288" s="199"/>
      <c r="BL288" s="199"/>
      <c r="BM288" s="207" t="n">
        <v>60.3</v>
      </c>
      <c r="BN288" s="208" t="n">
        <v>42716</v>
      </c>
      <c r="BO288" s="207" t="n">
        <v>19.801</v>
      </c>
      <c r="BP288" s="208" t="n">
        <v>42716</v>
      </c>
      <c r="BQ288" s="207" t="n">
        <v>9.7</v>
      </c>
      <c r="BR288" s="208" t="n">
        <v>42716</v>
      </c>
      <c r="BS288" s="207" t="n">
        <v>50</v>
      </c>
      <c r="BT288" s="208" t="n">
        <v>42716</v>
      </c>
      <c r="BU288" s="207" t="n">
        <v>18.9</v>
      </c>
      <c r="BV288" s="208" t="n">
        <v>42716</v>
      </c>
      <c r="BW288" s="207" t="n">
        <v>24.8</v>
      </c>
      <c r="BX288" s="208" t="n">
        <v>42716</v>
      </c>
      <c r="BY288" s="207" t="n">
        <v>6.01</v>
      </c>
      <c r="BZ288" s="208" t="n">
        <v>42716</v>
      </c>
      <c r="CC288" s="199" t="n">
        <v>10.54</v>
      </c>
      <c r="CG288" s="209" t="n">
        <v>7.79870849413472</v>
      </c>
    </row>
    <row r="289" customFormat="false" ht="13.8" hidden="false" customHeight="false" outlineLevel="0" collapsed="false">
      <c r="A289" s="210" t="s">
        <v>572</v>
      </c>
      <c r="B289" s="199" t="s">
        <v>621</v>
      </c>
      <c r="C289" s="199" t="s">
        <v>717</v>
      </c>
      <c r="D289" s="199" t="n">
        <v>51</v>
      </c>
      <c r="E289" s="119" t="n">
        <v>20</v>
      </c>
      <c r="F289" s="119" t="n">
        <v>40</v>
      </c>
      <c r="K289" s="200"/>
      <c r="L289" s="200"/>
      <c r="M289" s="249" t="n">
        <v>2.28</v>
      </c>
      <c r="N289" s="215" t="n">
        <v>42562</v>
      </c>
      <c r="O289" s="249"/>
      <c r="S289" s="200"/>
      <c r="T289" s="200"/>
      <c r="U289" s="194" t="n">
        <v>6.75</v>
      </c>
      <c r="Y289" s="203"/>
      <c r="Z289" s="200"/>
      <c r="AA289" s="204" t="n">
        <f aca="false">(AC289/AG289)*10000</f>
        <v>54731.3197753636</v>
      </c>
      <c r="AB289" s="200"/>
      <c r="AC289" s="203" t="n">
        <f aca="false">(M289/U289)*(((100-CC289)/100)*((100-CG289)/100))*100</f>
        <v>27.5381325340327</v>
      </c>
      <c r="AD289" s="200"/>
      <c r="AE289" s="203" t="n">
        <f aca="false">(M289/U289)*(((100-CC289)/(100-9))*((100-CG289)/(100-2)))*100</f>
        <v>30.8792694931966</v>
      </c>
      <c r="AF289" s="200"/>
      <c r="AG289" s="244" t="n">
        <v>5.03151260504202</v>
      </c>
      <c r="AM289" s="199" t="s">
        <v>711</v>
      </c>
      <c r="AO289" s="219" t="s">
        <v>711</v>
      </c>
      <c r="AQ289" s="206"/>
      <c r="AR289" s="206"/>
      <c r="BF289" s="199"/>
      <c r="BG289" s="207" t="n">
        <v>0.25009</v>
      </c>
      <c r="BH289" s="208" t="n">
        <v>42716</v>
      </c>
      <c r="BI289" s="199"/>
      <c r="BJ289" s="199"/>
      <c r="BK289" s="199"/>
      <c r="BL289" s="199"/>
      <c r="BM289" s="207" t="n">
        <v>63.4</v>
      </c>
      <c r="BN289" s="208" t="n">
        <v>42716</v>
      </c>
      <c r="BO289" s="207" t="n">
        <v>21.33</v>
      </c>
      <c r="BP289" s="208" t="n">
        <v>42716</v>
      </c>
      <c r="BQ289" s="207" t="n">
        <v>10.7</v>
      </c>
      <c r="BR289" s="208" t="n">
        <v>42716</v>
      </c>
      <c r="BS289" s="207" t="n">
        <v>47.6</v>
      </c>
      <c r="BT289" s="208" t="n">
        <v>42716</v>
      </c>
      <c r="BU289" s="207" t="n">
        <v>20.1</v>
      </c>
      <c r="BV289" s="208" t="n">
        <v>42716</v>
      </c>
      <c r="BW289" s="207" t="n">
        <v>16</v>
      </c>
      <c r="BX289" s="208" t="n">
        <v>42716</v>
      </c>
      <c r="BY289" s="207" t="n">
        <v>6.182</v>
      </c>
      <c r="BZ289" s="208" t="n">
        <v>42716</v>
      </c>
      <c r="CC289" s="199" t="n">
        <v>10.54</v>
      </c>
      <c r="CG289" s="209" t="n">
        <v>8.86724116398152</v>
      </c>
    </row>
    <row r="290" customFormat="false" ht="13.8" hidden="false" customHeight="false" outlineLevel="0" collapsed="false">
      <c r="A290" s="210" t="s">
        <v>512</v>
      </c>
      <c r="B290" s="199" t="s">
        <v>618</v>
      </c>
      <c r="C290" s="199" t="s">
        <v>718</v>
      </c>
      <c r="D290" s="199" t="n">
        <v>61</v>
      </c>
      <c r="E290" s="119" t="n">
        <v>25</v>
      </c>
      <c r="F290" s="119" t="n">
        <v>35</v>
      </c>
      <c r="K290" s="200"/>
      <c r="L290" s="200"/>
      <c r="M290" s="256" t="n">
        <v>2.18</v>
      </c>
      <c r="N290" s="202" t="n">
        <v>42562</v>
      </c>
      <c r="S290" s="200"/>
      <c r="T290" s="200"/>
      <c r="U290" s="194" t="n">
        <v>6.75</v>
      </c>
      <c r="Y290" s="203"/>
      <c r="Z290" s="200"/>
      <c r="AA290" s="204" t="n">
        <f aca="false">(AC290/AG290)*10000</f>
        <v>54401.5814634589</v>
      </c>
      <c r="AB290" s="200"/>
      <c r="AC290" s="203" t="n">
        <f aca="false">(M290/U290)*(((100-CC290)/100)*((100-CG290)/100))*100</f>
        <v>26.9674188379396</v>
      </c>
      <c r="AD290" s="200"/>
      <c r="AE290" s="203" t="n">
        <f aca="false">(M290/U290)*(((100-CC290)/(100-9))*((100-CG290)/(100-2)))*100</f>
        <v>30.2393124444265</v>
      </c>
      <c r="AF290" s="200"/>
      <c r="AG290" s="244" t="n">
        <v>4.95710200190658</v>
      </c>
      <c r="AM290" s="199" t="s">
        <v>711</v>
      </c>
      <c r="AO290" s="219" t="s">
        <v>711</v>
      </c>
      <c r="AQ290" s="206"/>
      <c r="AR290" s="206"/>
      <c r="BF290" s="199"/>
      <c r="BG290" s="207" t="n">
        <v>2.154</v>
      </c>
      <c r="BH290" s="208" t="n">
        <v>42716</v>
      </c>
      <c r="BI290" s="199"/>
      <c r="BJ290" s="199"/>
      <c r="BK290" s="199"/>
      <c r="BL290" s="199"/>
      <c r="BM290" s="207" t="n">
        <v>60.3</v>
      </c>
      <c r="BN290" s="208" t="n">
        <v>42716</v>
      </c>
      <c r="BO290" s="207" t="n">
        <v>19.557</v>
      </c>
      <c r="BP290" s="208" t="n">
        <v>42716</v>
      </c>
      <c r="BQ290" s="207" t="n">
        <v>8.6</v>
      </c>
      <c r="BR290" s="208" t="n">
        <v>42716</v>
      </c>
      <c r="BS290" s="207" t="n">
        <v>48.9</v>
      </c>
      <c r="BT290" s="208" t="n">
        <v>42716</v>
      </c>
      <c r="BU290" s="207" t="n">
        <v>18.5</v>
      </c>
      <c r="BV290" s="208" t="n">
        <v>42716</v>
      </c>
      <c r="BW290" s="207" t="n">
        <v>15.1</v>
      </c>
      <c r="BX290" s="208" t="n">
        <v>42716</v>
      </c>
      <c r="BY290" s="207" t="n">
        <v>6.7612</v>
      </c>
      <c r="BZ290" s="208" t="n">
        <v>42716</v>
      </c>
      <c r="CC290" s="199" t="n">
        <v>10.54</v>
      </c>
      <c r="CG290" s="209" t="n">
        <v>6.66215583198875</v>
      </c>
    </row>
    <row r="291" customFormat="false" ht="13.8" hidden="false" customHeight="false" outlineLevel="0" collapsed="false">
      <c r="A291" s="210" t="s">
        <v>522</v>
      </c>
      <c r="B291" s="199" t="s">
        <v>618</v>
      </c>
      <c r="C291" s="199" t="s">
        <v>718</v>
      </c>
      <c r="D291" s="199" t="n">
        <v>39</v>
      </c>
      <c r="E291" s="119" t="n">
        <v>25</v>
      </c>
      <c r="F291" s="119" t="n">
        <v>36</v>
      </c>
      <c r="K291" s="200"/>
      <c r="L291" s="200"/>
      <c r="M291" s="256" t="n">
        <v>2.08</v>
      </c>
      <c r="N291" s="215" t="n">
        <v>42562</v>
      </c>
      <c r="S291" s="200"/>
      <c r="T291" s="200"/>
      <c r="U291" s="194" t="n">
        <v>6.75</v>
      </c>
      <c r="Y291" s="203"/>
      <c r="Z291" s="200"/>
      <c r="AA291" s="204" t="n">
        <f aca="false">(AC291/AG291)*10000</f>
        <v>52851.6002580204</v>
      </c>
      <c r="AB291" s="200"/>
      <c r="AC291" s="203" t="n">
        <f aca="false">(M291/U291)*(((100-CC291)/100)*((100-CG291)/100))*100</f>
        <v>26.2156546011453</v>
      </c>
      <c r="AD291" s="200"/>
      <c r="AE291" s="203" t="n">
        <f aca="false">(M291/U291)*(((100-CC291)/(100-9))*((100-CG291)/(100-2)))*100</f>
        <v>29.3963384179696</v>
      </c>
      <c r="AF291" s="200"/>
      <c r="AG291" s="244" t="n">
        <v>4.96023856858847</v>
      </c>
      <c r="AM291" s="199" t="s">
        <v>711</v>
      </c>
      <c r="AO291" s="219" t="s">
        <v>711</v>
      </c>
      <c r="AQ291" s="206"/>
      <c r="AR291" s="206"/>
      <c r="BF291" s="199"/>
      <c r="BG291" s="207" t="n">
        <v>3.4088</v>
      </c>
      <c r="BH291" s="208" t="n">
        <v>42716</v>
      </c>
      <c r="BI291" s="199"/>
      <c r="BJ291" s="199"/>
      <c r="BK291" s="199"/>
      <c r="BL291" s="199"/>
      <c r="BM291" s="207" t="n">
        <v>60.9</v>
      </c>
      <c r="BN291" s="208" t="n">
        <v>42716</v>
      </c>
      <c r="BO291" s="207" t="n">
        <v>19.959</v>
      </c>
      <c r="BP291" s="208" t="n">
        <v>42716</v>
      </c>
      <c r="BQ291" s="207" t="n">
        <v>9.5</v>
      </c>
      <c r="BR291" s="208" t="n">
        <v>42716</v>
      </c>
      <c r="BS291" s="207" t="n">
        <v>49.9</v>
      </c>
      <c r="BT291" s="208" t="n">
        <v>42716</v>
      </c>
      <c r="BU291" s="207" t="n">
        <v>20.5</v>
      </c>
      <c r="BV291" s="208" t="n">
        <v>42716</v>
      </c>
      <c r="BW291" s="207" t="n">
        <v>17.9</v>
      </c>
      <c r="BX291" s="208" t="n">
        <v>42716</v>
      </c>
      <c r="BY291" s="207" t="n">
        <v>6.5782</v>
      </c>
      <c r="BZ291" s="208" t="n">
        <v>42716</v>
      </c>
      <c r="CC291" s="199" t="n">
        <v>10.54</v>
      </c>
      <c r="CG291" s="209" t="n">
        <v>4.90181013552967</v>
      </c>
    </row>
    <row r="292" customFormat="false" ht="13.8" hidden="false" customHeight="false" outlineLevel="0" collapsed="false">
      <c r="A292" s="210" t="s">
        <v>546</v>
      </c>
      <c r="B292" s="199" t="s">
        <v>618</v>
      </c>
      <c r="C292" s="199" t="s">
        <v>718</v>
      </c>
      <c r="D292" s="199" t="n">
        <v>52</v>
      </c>
      <c r="E292" s="119" t="n">
        <v>25</v>
      </c>
      <c r="F292" s="119" t="n">
        <v>37</v>
      </c>
      <c r="K292" s="200"/>
      <c r="L292" s="200"/>
      <c r="M292" s="256" t="n">
        <v>3.08</v>
      </c>
      <c r="N292" s="202" t="n">
        <v>42562</v>
      </c>
      <c r="S292" s="200"/>
      <c r="T292" s="200"/>
      <c r="U292" s="194" t="n">
        <v>6.75</v>
      </c>
      <c r="Y292" s="203"/>
      <c r="Z292" s="200"/>
      <c r="AA292" s="204" t="n">
        <f aca="false">(AC292/AG292)*10000</f>
        <v>79996.6534441214</v>
      </c>
      <c r="AB292" s="200"/>
      <c r="AC292" s="203" t="n">
        <f aca="false">(M292/U292)*(((100-CC292)/100)*((100-CG292)/100))*100</f>
        <v>38.5169072138362</v>
      </c>
      <c r="AD292" s="200"/>
      <c r="AE292" s="203" t="n">
        <f aca="false">(M292/U292)*(((100-CC292)/(100-9))*((100-CG292)/(100-2)))*100</f>
        <v>43.1900731260778</v>
      </c>
      <c r="AF292" s="200"/>
      <c r="AG292" s="244" t="n">
        <v>4.81481481481482</v>
      </c>
      <c r="AM292" s="199" t="s">
        <v>711</v>
      </c>
      <c r="AO292" s="219" t="s">
        <v>711</v>
      </c>
      <c r="AQ292" s="206"/>
      <c r="AR292" s="206"/>
      <c r="BF292" s="199"/>
      <c r="BG292" s="207" t="n">
        <v>0.11573</v>
      </c>
      <c r="BH292" s="208" t="n">
        <v>42716</v>
      </c>
      <c r="BI292" s="199"/>
      <c r="BJ292" s="199"/>
      <c r="BK292" s="199"/>
      <c r="BL292" s="199"/>
      <c r="BM292" s="207" t="n">
        <v>62.1</v>
      </c>
      <c r="BN292" s="208" t="n">
        <v>42716</v>
      </c>
      <c r="BO292" s="207" t="n">
        <v>19.173</v>
      </c>
      <c r="BP292" s="208" t="n">
        <v>42716</v>
      </c>
      <c r="BQ292" s="207" t="n">
        <v>8.6</v>
      </c>
      <c r="BR292" s="208" t="n">
        <v>42716</v>
      </c>
      <c r="BS292" s="207" t="n">
        <v>49.6</v>
      </c>
      <c r="BT292" s="208" t="n">
        <v>42716</v>
      </c>
      <c r="BU292" s="207" t="n">
        <v>17.3</v>
      </c>
      <c r="BV292" s="208" t="n">
        <v>42716</v>
      </c>
      <c r="BW292" s="207" t="n">
        <v>9.3</v>
      </c>
      <c r="BX292" s="208" t="n">
        <v>42716</v>
      </c>
      <c r="BY292" s="207" t="n">
        <v>6.7118</v>
      </c>
      <c r="BZ292" s="208" t="n">
        <v>42716</v>
      </c>
      <c r="CC292" s="199" t="n">
        <v>10.54</v>
      </c>
      <c r="CG292" s="209" t="n">
        <v>5.6426859521507</v>
      </c>
    </row>
    <row r="293" customFormat="false" ht="13.8" hidden="false" customHeight="false" outlineLevel="0" collapsed="false">
      <c r="A293" s="210" t="s">
        <v>482</v>
      </c>
      <c r="B293" s="199" t="s">
        <v>618</v>
      </c>
      <c r="C293" s="199" t="s">
        <v>718</v>
      </c>
      <c r="D293" s="199" t="n">
        <v>91</v>
      </c>
      <c r="E293" s="119" t="n">
        <v>25</v>
      </c>
      <c r="F293" s="119" t="n">
        <v>38</v>
      </c>
      <c r="K293" s="200"/>
      <c r="L293" s="200"/>
      <c r="M293" s="256" t="n">
        <v>2.39</v>
      </c>
      <c r="N293" s="215" t="n">
        <v>42562</v>
      </c>
      <c r="S293" s="200"/>
      <c r="T293" s="200"/>
      <c r="U293" s="194" t="n">
        <v>6.75</v>
      </c>
      <c r="Y293" s="203"/>
      <c r="Z293" s="200"/>
      <c r="AA293" s="204" t="n">
        <f aca="false">(AC293/AG293)*10000</f>
        <v>64110.7369459522</v>
      </c>
      <c r="AB293" s="200"/>
      <c r="AC293" s="203" t="n">
        <f aca="false">(M293/U293)*(((100-CC293)/100)*((100-CG293)/100))*100</f>
        <v>29.2019549914801</v>
      </c>
      <c r="AD293" s="200"/>
      <c r="AE293" s="203" t="n">
        <f aca="false">(M293/U293)*(((100-CC293)/(100-9))*((100-CG293)/(100-2)))*100</f>
        <v>32.7449596226509</v>
      </c>
      <c r="AF293" s="200"/>
      <c r="AG293" s="244" t="n">
        <v>4.55492424242424</v>
      </c>
      <c r="AM293" s="199" t="s">
        <v>711</v>
      </c>
      <c r="AO293" s="219" t="s">
        <v>711</v>
      </c>
      <c r="AQ293" s="206"/>
      <c r="AR293" s="206"/>
      <c r="BF293" s="199"/>
      <c r="BG293" s="207" t="n">
        <v>1.0062</v>
      </c>
      <c r="BH293" s="208" t="n">
        <v>42716</v>
      </c>
      <c r="BI293" s="199"/>
      <c r="BJ293" s="199"/>
      <c r="BK293" s="199"/>
      <c r="BL293" s="199"/>
      <c r="BM293" s="207" t="n">
        <v>62.7</v>
      </c>
      <c r="BN293" s="208" t="n">
        <v>42716</v>
      </c>
      <c r="BO293" s="207" t="n">
        <v>19.708</v>
      </c>
      <c r="BP293" s="208" t="n">
        <v>42716</v>
      </c>
      <c r="BQ293" s="207" t="n">
        <v>10.4</v>
      </c>
      <c r="BR293" s="208" t="n">
        <v>42716</v>
      </c>
      <c r="BS293" s="207" t="n">
        <v>49.9</v>
      </c>
      <c r="BT293" s="208" t="n">
        <v>42716</v>
      </c>
      <c r="BU293" s="207" t="n">
        <v>18.4</v>
      </c>
      <c r="BV293" s="208" t="n">
        <v>42716</v>
      </c>
      <c r="BW293" s="207" t="n">
        <v>14.3</v>
      </c>
      <c r="BX293" s="208" t="n">
        <v>42716</v>
      </c>
      <c r="BY293" s="207" t="n">
        <v>6.5516</v>
      </c>
      <c r="BZ293" s="208" t="n">
        <v>42716</v>
      </c>
      <c r="CC293" s="199" t="n">
        <v>10.54</v>
      </c>
      <c r="CG293" s="209" t="n">
        <v>7.8089194429755</v>
      </c>
    </row>
    <row r="294" customFormat="false" ht="13.8" hidden="false" customHeight="false" outlineLevel="0" collapsed="false">
      <c r="A294" s="210" t="s">
        <v>568</v>
      </c>
      <c r="B294" s="199" t="s">
        <v>618</v>
      </c>
      <c r="C294" s="199" t="s">
        <v>718</v>
      </c>
      <c r="D294" s="199" t="n">
        <v>15</v>
      </c>
      <c r="E294" s="119" t="n">
        <v>25</v>
      </c>
      <c r="F294" s="119" t="n">
        <v>39</v>
      </c>
      <c r="K294" s="200"/>
      <c r="L294" s="200"/>
      <c r="M294" s="256" t="n">
        <v>2.73</v>
      </c>
      <c r="N294" s="202" t="n">
        <v>42562</v>
      </c>
      <c r="S294" s="200"/>
      <c r="T294" s="200"/>
      <c r="U294" s="194" t="n">
        <v>6.75</v>
      </c>
      <c r="Y294" s="203"/>
      <c r="Z294" s="200"/>
      <c r="AA294" s="204" t="n">
        <f aca="false">(AC294/AG294)*10000</f>
        <v>73870.031262043</v>
      </c>
      <c r="AB294" s="200"/>
      <c r="AC294" s="203" t="n">
        <f aca="false">(M294/U294)*(((100-CC294)/100)*((100-CG294)/100))*100</f>
        <v>34.1046123518231</v>
      </c>
      <c r="AD294" s="200"/>
      <c r="AE294" s="203" t="n">
        <f aca="false">(M294/U294)*(((100-CC294)/(100-9))*((100-CG294)/(100-2)))*100</f>
        <v>38.2424448887901</v>
      </c>
      <c r="AF294" s="200"/>
      <c r="AG294" s="244" t="n">
        <v>4.61684011352886</v>
      </c>
      <c r="AM294" s="199" t="s">
        <v>711</v>
      </c>
      <c r="AO294" s="219" t="s">
        <v>711</v>
      </c>
      <c r="AQ294" s="206"/>
      <c r="AR294" s="206"/>
      <c r="BF294" s="199"/>
      <c r="BG294" s="207" t="n">
        <v>0.79617</v>
      </c>
      <c r="BH294" s="208" t="n">
        <v>42716</v>
      </c>
      <c r="BI294" s="199"/>
      <c r="BJ294" s="199"/>
      <c r="BK294" s="199"/>
      <c r="BL294" s="199"/>
      <c r="BM294" s="207" t="n">
        <v>58.7</v>
      </c>
      <c r="BN294" s="208" t="n">
        <v>42716</v>
      </c>
      <c r="BO294" s="207" t="n">
        <v>19.672</v>
      </c>
      <c r="BP294" s="208" t="n">
        <v>42716</v>
      </c>
      <c r="BQ294" s="207" t="n">
        <v>10.4</v>
      </c>
      <c r="BR294" s="208" t="n">
        <v>42716</v>
      </c>
      <c r="BS294" s="207" t="n">
        <v>52.1</v>
      </c>
      <c r="BT294" s="208" t="n">
        <v>42716</v>
      </c>
      <c r="BU294" s="207" t="n">
        <v>16.7</v>
      </c>
      <c r="BV294" s="208" t="n">
        <v>42716</v>
      </c>
      <c r="BW294" s="207" t="n">
        <v>14.1</v>
      </c>
      <c r="BX294" s="208" t="n">
        <v>42716</v>
      </c>
      <c r="BY294" s="207" t="n">
        <v>6.6214</v>
      </c>
      <c r="BZ294" s="208" t="n">
        <v>42716</v>
      </c>
      <c r="CC294" s="199" t="n">
        <v>10.54</v>
      </c>
      <c r="CG294" s="209" t="n">
        <v>5.74045273889753</v>
      </c>
    </row>
    <row r="295" customFormat="false" ht="13.8" hidden="false" customHeight="false" outlineLevel="0" collapsed="false">
      <c r="A295" s="210" t="s">
        <v>588</v>
      </c>
      <c r="B295" s="199" t="s">
        <v>618</v>
      </c>
      <c r="C295" s="199" t="s">
        <v>718</v>
      </c>
      <c r="D295" s="199" t="n">
        <v>78</v>
      </c>
      <c r="E295" s="119" t="n">
        <v>25</v>
      </c>
      <c r="F295" s="119" t="n">
        <v>40</v>
      </c>
      <c r="K295" s="200"/>
      <c r="L295" s="200"/>
      <c r="M295" s="256" t="n">
        <v>3.16</v>
      </c>
      <c r="N295" s="215" t="n">
        <v>42562</v>
      </c>
      <c r="S295" s="200"/>
      <c r="T295" s="200"/>
      <c r="U295" s="194" t="n">
        <v>6.75</v>
      </c>
      <c r="Y295" s="203"/>
      <c r="Z295" s="200"/>
      <c r="AA295" s="204" t="n">
        <f aca="false">(AC295/AG295)*10000</f>
        <v>78405.494813087</v>
      </c>
      <c r="AB295" s="200"/>
      <c r="AC295" s="203" t="n">
        <f aca="false">(M295/U295)*(((100-CC295)/100)*((100-CG295)/100))*100</f>
        <v>38.3315752419536</v>
      </c>
      <c r="AD295" s="200"/>
      <c r="AE295" s="203" t="n">
        <f aca="false">(M295/U295)*(((100-CC295)/(100-9))*((100-CG295)/(100-2)))*100</f>
        <v>42.9822552612174</v>
      </c>
      <c r="AF295" s="200"/>
      <c r="AG295" s="244" t="n">
        <v>4.88888888888889</v>
      </c>
      <c r="AM295" s="199" t="s">
        <v>711</v>
      </c>
      <c r="AO295" s="219" t="s">
        <v>711</v>
      </c>
      <c r="AQ295" s="206"/>
      <c r="AR295" s="206"/>
      <c r="BF295" s="199"/>
      <c r="BG295" s="207" t="n">
        <v>2.5073</v>
      </c>
      <c r="BH295" s="208" t="n">
        <v>42716</v>
      </c>
      <c r="BI295" s="199"/>
      <c r="BJ295" s="199"/>
      <c r="BK295" s="199"/>
      <c r="BL295" s="199"/>
      <c r="BM295" s="207" t="n">
        <v>60.4</v>
      </c>
      <c r="BN295" s="208" t="n">
        <v>42716</v>
      </c>
      <c r="BO295" s="207" t="n">
        <v>20.045</v>
      </c>
      <c r="BP295" s="208" t="n">
        <v>42716</v>
      </c>
      <c r="BQ295" s="207" t="n">
        <v>9.5</v>
      </c>
      <c r="BR295" s="208" t="n">
        <v>42716</v>
      </c>
      <c r="BS295" s="207" t="n">
        <v>52.2</v>
      </c>
      <c r="BT295" s="208" t="n">
        <v>42716</v>
      </c>
      <c r="BU295" s="207" t="n">
        <v>16.5</v>
      </c>
      <c r="BV295" s="208" t="n">
        <v>42716</v>
      </c>
      <c r="BW295" s="207" t="n">
        <v>15.6</v>
      </c>
      <c r="BX295" s="208" t="n">
        <v>42716</v>
      </c>
      <c r="BY295" s="207" t="n">
        <v>6.6757</v>
      </c>
      <c r="BZ295" s="208" t="n">
        <v>42716</v>
      </c>
      <c r="CC295" s="199" t="n">
        <v>10.54</v>
      </c>
      <c r="CG295" s="209" t="n">
        <v>8.47400405131668</v>
      </c>
    </row>
    <row r="296" customFormat="false" ht="13.8" hidden="false" customHeight="false" outlineLevel="0" collapsed="false">
      <c r="A296" s="210" t="s">
        <v>518</v>
      </c>
      <c r="B296" s="199" t="s">
        <v>618</v>
      </c>
      <c r="C296" s="199" t="s">
        <v>718</v>
      </c>
      <c r="D296" s="199" t="n">
        <v>27</v>
      </c>
      <c r="E296" s="119" t="n">
        <v>26</v>
      </c>
      <c r="F296" s="119" t="n">
        <v>35</v>
      </c>
      <c r="K296" s="200"/>
      <c r="L296" s="200"/>
      <c r="M296" s="256" t="n">
        <v>2.35</v>
      </c>
      <c r="N296" s="202" t="n">
        <v>42562</v>
      </c>
      <c r="S296" s="200"/>
      <c r="T296" s="200"/>
      <c r="U296" s="194" t="n">
        <v>6.75</v>
      </c>
      <c r="Y296" s="203"/>
      <c r="Z296" s="200"/>
      <c r="AA296" s="204" t="n">
        <f aca="false">(AC296/AG296)*10000</f>
        <v>71682.7437226585</v>
      </c>
      <c r="AB296" s="200"/>
      <c r="AC296" s="203" t="n">
        <f aca="false">(M296/U296)*(((100-CC296)/100)*((100-CG296)/100))*100</f>
        <v>28.8042971863927</v>
      </c>
      <c r="AD296" s="200"/>
      <c r="AE296" s="203" t="n">
        <f aca="false">(M296/U296)*(((100-CC296)/(100-9))*((100-CG296)/(100-2)))*100</f>
        <v>32.2990549297967</v>
      </c>
      <c r="AF296" s="200"/>
      <c r="AG296" s="244" t="n">
        <v>4.01830282861897</v>
      </c>
      <c r="AM296" s="199" t="s">
        <v>711</v>
      </c>
      <c r="AO296" s="219" t="s">
        <v>711</v>
      </c>
      <c r="AQ296" s="206"/>
      <c r="AR296" s="206"/>
      <c r="BF296" s="199"/>
      <c r="BG296" s="207" t="n">
        <v>10.607</v>
      </c>
      <c r="BH296" s="208" t="n">
        <v>42716</v>
      </c>
      <c r="BI296" s="199"/>
      <c r="BJ296" s="199"/>
      <c r="BK296" s="199"/>
      <c r="BL296" s="199"/>
      <c r="BM296" s="207" t="n">
        <v>63.9</v>
      </c>
      <c r="BN296" s="208" t="n">
        <v>42716</v>
      </c>
      <c r="BO296" s="207" t="n">
        <v>18.979</v>
      </c>
      <c r="BP296" s="208" t="n">
        <v>42716</v>
      </c>
      <c r="BQ296" s="207" t="n">
        <v>10.4</v>
      </c>
      <c r="BR296" s="208" t="n">
        <v>42716</v>
      </c>
      <c r="BS296" s="207" t="n">
        <v>53.8</v>
      </c>
      <c r="BT296" s="208" t="n">
        <v>42716</v>
      </c>
      <c r="BU296" s="207" t="n">
        <v>17.4</v>
      </c>
      <c r="BV296" s="208" t="n">
        <v>42716</v>
      </c>
      <c r="BW296" s="207" t="n">
        <v>9.7</v>
      </c>
      <c r="BX296" s="208" t="n">
        <v>42716</v>
      </c>
      <c r="BY296" s="207" t="n">
        <v>6.768</v>
      </c>
      <c r="BZ296" s="208" t="n">
        <v>42716</v>
      </c>
      <c r="CC296" s="199" t="n">
        <v>10.54</v>
      </c>
      <c r="CG296" s="209" t="n">
        <v>7.51649090374354</v>
      </c>
    </row>
    <row r="297" customFormat="false" ht="13.8" hidden="false" customHeight="false" outlineLevel="0" collapsed="false">
      <c r="A297" s="210" t="s">
        <v>498</v>
      </c>
      <c r="B297" s="199" t="s">
        <v>618</v>
      </c>
      <c r="C297" s="199" t="s">
        <v>718</v>
      </c>
      <c r="D297" s="199" t="n">
        <v>41</v>
      </c>
      <c r="E297" s="119" t="n">
        <v>26</v>
      </c>
      <c r="F297" s="119" t="n">
        <v>36</v>
      </c>
      <c r="K297" s="200"/>
      <c r="L297" s="200"/>
      <c r="M297" s="256" t="n">
        <v>2.54</v>
      </c>
      <c r="N297" s="215" t="n">
        <v>42562</v>
      </c>
      <c r="S297" s="200"/>
      <c r="T297" s="200"/>
      <c r="U297" s="194" t="n">
        <v>6.75</v>
      </c>
      <c r="Y297" s="203"/>
      <c r="Z297" s="200"/>
      <c r="AA297" s="204" t="n">
        <f aca="false">(AC297/AG297)*10000</f>
        <v>83454.5237681249</v>
      </c>
      <c r="AB297" s="200"/>
      <c r="AC297" s="203" t="n">
        <f aca="false">(M297/U297)*(((100-CC297)/100)*((100-CG297)/100))*100</f>
        <v>32.4055746232037</v>
      </c>
      <c r="AD297" s="200"/>
      <c r="AE297" s="203" t="n">
        <f aca="false">(M297/U297)*(((100-CC297)/(100-9))*((100-CG297)/(100-2)))*100</f>
        <v>36.3372669020001</v>
      </c>
      <c r="AF297" s="200"/>
      <c r="AG297" s="244" t="n">
        <v>3.88302193338749</v>
      </c>
      <c r="AM297" s="199" t="s">
        <v>711</v>
      </c>
      <c r="AO297" s="219" t="s">
        <v>711</v>
      </c>
      <c r="AQ297" s="206"/>
      <c r="AR297" s="206"/>
      <c r="BF297" s="199"/>
      <c r="BG297" s="207" t="n">
        <v>6.7722</v>
      </c>
      <c r="BH297" s="208" t="n">
        <v>42716</v>
      </c>
      <c r="BI297" s="199"/>
      <c r="BJ297" s="199"/>
      <c r="BK297" s="199"/>
      <c r="BL297" s="199"/>
      <c r="BM297" s="207" t="n">
        <v>65.8</v>
      </c>
      <c r="BN297" s="208" t="n">
        <v>42716</v>
      </c>
      <c r="BO297" s="207" t="n">
        <v>18.611</v>
      </c>
      <c r="BP297" s="208" t="n">
        <v>42716</v>
      </c>
      <c r="BQ297" s="207" t="n">
        <v>9.5</v>
      </c>
      <c r="BR297" s="208" t="n">
        <v>42716</v>
      </c>
      <c r="BS297" s="207" t="n">
        <v>53.1</v>
      </c>
      <c r="BT297" s="208" t="n">
        <v>42716</v>
      </c>
      <c r="BU297" s="207" t="n">
        <v>16.1</v>
      </c>
      <c r="BV297" s="208" t="n">
        <v>42716</v>
      </c>
      <c r="BW297" s="207" t="n">
        <v>12.4</v>
      </c>
      <c r="BX297" s="208" t="n">
        <v>42716</v>
      </c>
      <c r="BY297" s="207" t="n">
        <v>6.4105</v>
      </c>
      <c r="BZ297" s="208" t="n">
        <v>42716</v>
      </c>
      <c r="CC297" s="199" t="n">
        <v>10.54</v>
      </c>
      <c r="CG297" s="209" t="n">
        <v>3.73666816884482</v>
      </c>
    </row>
    <row r="298" customFormat="false" ht="13.8" hidden="false" customHeight="false" outlineLevel="0" collapsed="false">
      <c r="A298" s="210" t="s">
        <v>592</v>
      </c>
      <c r="B298" s="199" t="s">
        <v>618</v>
      </c>
      <c r="C298" s="199" t="s">
        <v>718</v>
      </c>
      <c r="D298" s="199" t="n">
        <v>35</v>
      </c>
      <c r="E298" s="119" t="n">
        <v>26</v>
      </c>
      <c r="F298" s="119" t="n">
        <v>37</v>
      </c>
      <c r="K298" s="200"/>
      <c r="L298" s="200"/>
      <c r="M298" s="256" t="n">
        <v>3.38</v>
      </c>
      <c r="N298" s="202" t="n">
        <v>42562</v>
      </c>
      <c r="S298" s="200"/>
      <c r="T298" s="200"/>
      <c r="U298" s="194" t="n">
        <v>6.75</v>
      </c>
      <c r="Y298" s="203"/>
      <c r="Z298" s="200"/>
      <c r="AA298" s="204" t="n">
        <f aca="false">(AC298/AG298)*10000</f>
        <v>83841.8671190866</v>
      </c>
      <c r="AB298" s="200"/>
      <c r="AC298" s="203" t="n">
        <f aca="false">(M298/U298)*(((100-CC298)/100)*((100-CG298)/100))*100</f>
        <v>40.7280614663856</v>
      </c>
      <c r="AD298" s="200"/>
      <c r="AE298" s="203" t="n">
        <f aca="false">(M298/U298)*(((100-CC298)/(100-9))*((100-CG298)/(100-2)))*100</f>
        <v>45.6695015321659</v>
      </c>
      <c r="AF298" s="200"/>
      <c r="AG298" s="244" t="n">
        <v>4.85772357723577</v>
      </c>
      <c r="AM298" s="199" t="s">
        <v>711</v>
      </c>
      <c r="AO298" s="219" t="s">
        <v>711</v>
      </c>
      <c r="AQ298" s="206"/>
      <c r="AR298" s="206"/>
      <c r="BF298" s="199"/>
      <c r="BG298" s="207" t="n">
        <v>6.1317</v>
      </c>
      <c r="BH298" s="208" t="n">
        <v>42716</v>
      </c>
      <c r="BI298" s="199"/>
      <c r="BJ298" s="199"/>
      <c r="BK298" s="199"/>
      <c r="BL298" s="199"/>
      <c r="BM298" s="207" t="n">
        <v>58.8</v>
      </c>
      <c r="BN298" s="208" t="n">
        <v>42716</v>
      </c>
      <c r="BO298" s="207" t="n">
        <v>19.216</v>
      </c>
      <c r="BP298" s="208" t="n">
        <v>42716</v>
      </c>
      <c r="BQ298" s="207" t="n">
        <v>10.4</v>
      </c>
      <c r="BR298" s="208" t="n">
        <v>42716</v>
      </c>
      <c r="BS298" s="207" t="n">
        <v>51.8</v>
      </c>
      <c r="BT298" s="208" t="n">
        <v>42716</v>
      </c>
      <c r="BU298" s="207" t="n">
        <v>16.6</v>
      </c>
      <c r="BV298" s="208" t="n">
        <v>42716</v>
      </c>
      <c r="BW298" s="207" t="n">
        <v>12.3</v>
      </c>
      <c r="BX298" s="208" t="n">
        <v>42716</v>
      </c>
      <c r="BY298" s="207" t="n">
        <v>6.5505</v>
      </c>
      <c r="BZ298" s="208" t="n">
        <v>42716</v>
      </c>
      <c r="CC298" s="199" t="n">
        <v>10.54</v>
      </c>
      <c r="CG298" s="209" t="n">
        <v>9.08157197686362</v>
      </c>
    </row>
    <row r="299" customFormat="false" ht="13.8" hidden="false" customHeight="false" outlineLevel="0" collapsed="false">
      <c r="A299" s="210" t="s">
        <v>534</v>
      </c>
      <c r="B299" s="199" t="s">
        <v>618</v>
      </c>
      <c r="C299" s="199" t="s">
        <v>718</v>
      </c>
      <c r="D299" s="199" t="n">
        <v>45</v>
      </c>
      <c r="E299" s="119" t="n">
        <v>26</v>
      </c>
      <c r="F299" s="119" t="n">
        <v>38</v>
      </c>
      <c r="K299" s="200"/>
      <c r="L299" s="200"/>
      <c r="M299" s="256" t="n">
        <v>2.11</v>
      </c>
      <c r="N299" s="215" t="n">
        <v>42562</v>
      </c>
      <c r="S299" s="200"/>
      <c r="T299" s="200"/>
      <c r="U299" s="194" t="n">
        <v>6.75</v>
      </c>
      <c r="Y299" s="203"/>
      <c r="Z299" s="200"/>
      <c r="AA299" s="204" t="n">
        <f aca="false">(AC299/AG299)*10000</f>
        <v>65042.6706841696</v>
      </c>
      <c r="AB299" s="200"/>
      <c r="AC299" s="203" t="n">
        <f aca="false">(M299/U299)*(((100-CC299)/100)*((100-CG299)/100))*100</f>
        <v>25.7460571458171</v>
      </c>
      <c r="AD299" s="200"/>
      <c r="AE299" s="203" t="n">
        <f aca="false">(M299/U299)*(((100-CC299)/(100-9))*((100-CG299)/(100-2)))*100</f>
        <v>28.8697658060295</v>
      </c>
      <c r="AF299" s="200"/>
      <c r="AG299" s="244" t="n">
        <v>3.95833333333333</v>
      </c>
      <c r="AM299" s="199" t="s">
        <v>711</v>
      </c>
      <c r="AO299" s="219" t="s">
        <v>711</v>
      </c>
      <c r="AQ299" s="206"/>
      <c r="AR299" s="206"/>
      <c r="BF299" s="199"/>
      <c r="BG299" s="207" t="n">
        <v>-0.073557</v>
      </c>
      <c r="BH299" s="208" t="n">
        <v>42716</v>
      </c>
      <c r="BI299" s="199"/>
      <c r="BJ299" s="199"/>
      <c r="BK299" s="199"/>
      <c r="BL299" s="199"/>
      <c r="BM299" s="207" t="n">
        <v>57.5</v>
      </c>
      <c r="BN299" s="208" t="n">
        <v>42716</v>
      </c>
      <c r="BO299" s="207" t="n">
        <v>21.631</v>
      </c>
      <c r="BP299" s="208" t="n">
        <v>42716</v>
      </c>
      <c r="BQ299" s="207" t="n">
        <v>10.4</v>
      </c>
      <c r="BR299" s="208" t="n">
        <v>42716</v>
      </c>
      <c r="BS299" s="207" t="n">
        <v>47.5</v>
      </c>
      <c r="BT299" s="208" t="n">
        <v>42716</v>
      </c>
      <c r="BU299" s="207" t="n">
        <v>18.4</v>
      </c>
      <c r="BV299" s="208" t="n">
        <v>42716</v>
      </c>
      <c r="BW299" s="207" t="n">
        <v>21.1</v>
      </c>
      <c r="BX299" s="208" t="n">
        <v>42716</v>
      </c>
      <c r="BY299" s="207" t="n">
        <v>6.6977</v>
      </c>
      <c r="BZ299" s="208" t="n">
        <v>42716</v>
      </c>
      <c r="CC299" s="199" t="n">
        <v>10.54</v>
      </c>
      <c r="CG299" s="209" t="n">
        <v>7.93317793317793</v>
      </c>
    </row>
    <row r="300" customFormat="false" ht="13.8" hidden="false" customHeight="false" outlineLevel="0" collapsed="false">
      <c r="A300" s="210" t="s">
        <v>606</v>
      </c>
      <c r="B300" s="199" t="s">
        <v>618</v>
      </c>
      <c r="C300" s="199" t="s">
        <v>718</v>
      </c>
      <c r="D300" s="199" t="n">
        <v>74</v>
      </c>
      <c r="E300" s="119" t="n">
        <v>26</v>
      </c>
      <c r="F300" s="119" t="n">
        <v>39</v>
      </c>
      <c r="K300" s="200"/>
      <c r="L300" s="200"/>
      <c r="M300" s="256" t="n">
        <v>2.88</v>
      </c>
      <c r="N300" s="202" t="n">
        <v>42562</v>
      </c>
      <c r="S300" s="200"/>
      <c r="T300" s="200"/>
      <c r="U300" s="194" t="n">
        <v>6.75</v>
      </c>
      <c r="Y300" s="203"/>
      <c r="Z300" s="200"/>
      <c r="AA300" s="204" t="n">
        <f aca="false">(AC300/AG300)*10000</f>
        <v>86140.7811930673</v>
      </c>
      <c r="AB300" s="200"/>
      <c r="AC300" s="203" t="n">
        <f aca="false">(M300/U300)*(((100-CC300)/100)*((100-CG300)/100))*100</f>
        <v>35.7368841596131</v>
      </c>
      <c r="AD300" s="200"/>
      <c r="AE300" s="203" t="n">
        <f aca="false">(M300/U300)*(((100-CC300)/(100-9))*((100-CG300)/(100-2)))*100</f>
        <v>40.072756402347</v>
      </c>
      <c r="AF300" s="200"/>
      <c r="AG300" s="244" t="n">
        <v>4.14866032843561</v>
      </c>
      <c r="AM300" s="199" t="s">
        <v>711</v>
      </c>
      <c r="AO300" s="219" t="s">
        <v>711</v>
      </c>
      <c r="AQ300" s="206"/>
      <c r="AR300" s="206"/>
      <c r="BF300" s="199"/>
      <c r="BG300" s="207" t="n">
        <v>2.3248</v>
      </c>
      <c r="BH300" s="208" t="n">
        <v>42716</v>
      </c>
      <c r="BI300" s="199"/>
      <c r="BJ300" s="199"/>
      <c r="BK300" s="199"/>
      <c r="BL300" s="199"/>
      <c r="BM300" s="207" t="n">
        <v>59.6</v>
      </c>
      <c r="BN300" s="208" t="n">
        <v>42716</v>
      </c>
      <c r="BO300" s="207" t="n">
        <v>18.505</v>
      </c>
      <c r="BP300" s="208" t="n">
        <v>42716</v>
      </c>
      <c r="BQ300" s="207" t="n">
        <v>11</v>
      </c>
      <c r="BR300" s="208" t="n">
        <v>42716</v>
      </c>
      <c r="BS300" s="207" t="n">
        <v>50.2</v>
      </c>
      <c r="BT300" s="208" t="n">
        <v>42716</v>
      </c>
      <c r="BU300" s="207" t="n">
        <v>17</v>
      </c>
      <c r="BV300" s="208" t="n">
        <v>42716</v>
      </c>
      <c r="BW300" s="207" t="n">
        <v>14.4</v>
      </c>
      <c r="BX300" s="208" t="n">
        <v>42716</v>
      </c>
      <c r="BY300" s="207" t="n">
        <v>7.1183</v>
      </c>
      <c r="BZ300" s="208" t="n">
        <v>42716</v>
      </c>
      <c r="CC300" s="199" t="n">
        <v>10.54</v>
      </c>
      <c r="CG300" s="209" t="n">
        <v>6.37343812978637</v>
      </c>
    </row>
    <row r="301" customFormat="false" ht="13.8" hidden="false" customHeight="false" outlineLevel="0" collapsed="false">
      <c r="A301" s="210" t="s">
        <v>552</v>
      </c>
      <c r="B301" s="199" t="s">
        <v>618</v>
      </c>
      <c r="C301" s="199" t="s">
        <v>718</v>
      </c>
      <c r="D301" s="199" t="n">
        <v>28</v>
      </c>
      <c r="E301" s="119" t="n">
        <v>26</v>
      </c>
      <c r="F301" s="119" t="n">
        <v>40</v>
      </c>
      <c r="K301" s="200"/>
      <c r="L301" s="200"/>
      <c r="M301" s="256" t="n">
        <v>2.74</v>
      </c>
      <c r="N301" s="215" t="n">
        <v>42562</v>
      </c>
      <c r="S301" s="200"/>
      <c r="T301" s="200"/>
      <c r="U301" s="194" t="n">
        <v>6.75</v>
      </c>
      <c r="Y301" s="203"/>
      <c r="Z301" s="200"/>
      <c r="AA301" s="204" t="n">
        <f aca="false">(AC301/AG301)*10000</f>
        <v>61539.4554249013</v>
      </c>
      <c r="AB301" s="200"/>
      <c r="AC301" s="203" t="n">
        <f aca="false">(M301/U301)*(((100-CC301)/100)*((100-CG301)/100))*100</f>
        <v>33.919961740154</v>
      </c>
      <c r="AD301" s="200"/>
      <c r="AE301" s="203" t="n">
        <f aca="false">(M301/U301)*(((100-CC301)/(100-9))*((100-CG301)/(100-2)))*100</f>
        <v>38.035391051978</v>
      </c>
      <c r="AF301" s="200"/>
      <c r="AG301" s="244" t="n">
        <v>5.51190476190476</v>
      </c>
      <c r="AM301" s="199" t="s">
        <v>711</v>
      </c>
      <c r="AO301" s="219" t="s">
        <v>711</v>
      </c>
      <c r="AQ301" s="206"/>
      <c r="AR301" s="206"/>
      <c r="BF301" s="199"/>
      <c r="BG301" s="207" t="n">
        <v>-0.45887</v>
      </c>
      <c r="BH301" s="208" t="n">
        <v>42716</v>
      </c>
      <c r="BI301" s="199"/>
      <c r="BJ301" s="199"/>
      <c r="BK301" s="199"/>
      <c r="BL301" s="199"/>
      <c r="BM301" s="207" t="n">
        <v>58.8</v>
      </c>
      <c r="BN301" s="208" t="n">
        <v>42716</v>
      </c>
      <c r="BO301" s="207" t="n">
        <v>20.319</v>
      </c>
      <c r="BP301" s="208" t="n">
        <v>42716</v>
      </c>
      <c r="BQ301" s="207" t="n">
        <v>8.4</v>
      </c>
      <c r="BR301" s="208" t="n">
        <v>42716</v>
      </c>
      <c r="BS301" s="207" t="n">
        <v>48.3</v>
      </c>
      <c r="BT301" s="208" t="n">
        <v>42716</v>
      </c>
      <c r="BU301" s="207" t="n">
        <v>18.7</v>
      </c>
      <c r="BV301" s="208" t="n">
        <v>42716</v>
      </c>
      <c r="BW301" s="207" t="n">
        <v>8.9</v>
      </c>
      <c r="BX301" s="208" t="n">
        <v>42716</v>
      </c>
      <c r="BY301" s="207" t="n">
        <v>6.959</v>
      </c>
      <c r="BZ301" s="208" t="n">
        <v>42716</v>
      </c>
      <c r="CC301" s="199" t="n">
        <v>10.54</v>
      </c>
      <c r="CG301" s="209" t="n">
        <v>6.59294707986805</v>
      </c>
    </row>
    <row r="302" customFormat="false" ht="13.8" hidden="false" customHeight="false" outlineLevel="0" collapsed="false">
      <c r="A302" s="210" t="s">
        <v>456</v>
      </c>
      <c r="B302" s="199" t="s">
        <v>618</v>
      </c>
      <c r="C302" s="199" t="s">
        <v>718</v>
      </c>
      <c r="D302" s="199" t="n">
        <v>11</v>
      </c>
      <c r="E302" s="119" t="n">
        <v>27</v>
      </c>
      <c r="F302" s="119" t="n">
        <v>35</v>
      </c>
      <c r="K302" s="200"/>
      <c r="L302" s="200"/>
      <c r="M302" s="256" t="n">
        <v>2.15</v>
      </c>
      <c r="N302" s="202" t="n">
        <v>42562</v>
      </c>
      <c r="S302" s="200"/>
      <c r="T302" s="200"/>
      <c r="U302" s="194" t="n">
        <v>6.75</v>
      </c>
      <c r="Y302" s="203"/>
      <c r="Z302" s="200"/>
      <c r="AA302" s="204" t="n">
        <f aca="false">(AC302/AG302)*10000</f>
        <v>58453.5709913829</v>
      </c>
      <c r="AB302" s="200"/>
      <c r="AC302" s="203" t="n">
        <f aca="false">(M302/U302)*(((100-CC302)/100)*((100-CG302)/100))*100</f>
        <v>27.1215820502581</v>
      </c>
      <c r="AD302" s="200"/>
      <c r="AE302" s="203" t="n">
        <f aca="false">(M302/U302)*(((100-CC302)/(100-9))*((100-CG302)/(100-2)))*100</f>
        <v>30.4121799173112</v>
      </c>
      <c r="AF302" s="200"/>
      <c r="AG302" s="244" t="n">
        <v>4.63985032740879</v>
      </c>
      <c r="AM302" s="199" t="s">
        <v>711</v>
      </c>
      <c r="AO302" s="219" t="s">
        <v>711</v>
      </c>
      <c r="AQ302" s="206"/>
      <c r="AR302" s="206"/>
      <c r="BF302" s="199"/>
      <c r="BG302" s="207" t="n">
        <v>53.633</v>
      </c>
      <c r="BH302" s="208" t="n">
        <v>42716</v>
      </c>
      <c r="BI302" s="199"/>
      <c r="BJ302" s="199"/>
      <c r="BK302" s="199"/>
      <c r="BL302" s="199"/>
      <c r="BM302" s="207" t="n">
        <v>20.5</v>
      </c>
      <c r="BN302" s="208" t="n">
        <v>42716</v>
      </c>
      <c r="BO302" s="207" t="n">
        <v>13.776</v>
      </c>
      <c r="BP302" s="208" t="n">
        <v>42716</v>
      </c>
      <c r="BQ302" s="207" t="n">
        <v>11.6</v>
      </c>
      <c r="BR302" s="208" t="n">
        <v>42716</v>
      </c>
      <c r="BS302" s="207" t="n">
        <v>52.2</v>
      </c>
      <c r="BT302" s="208" t="n">
        <v>42716</v>
      </c>
      <c r="BU302" s="207" t="n">
        <v>20.2</v>
      </c>
      <c r="BV302" s="208" t="n">
        <v>42716</v>
      </c>
      <c r="BW302" s="207" t="n">
        <v>57.9</v>
      </c>
      <c r="BX302" s="208" t="n">
        <v>42716</v>
      </c>
      <c r="BY302" s="207" t="n">
        <v>6.8658</v>
      </c>
      <c r="BZ302" s="208" t="n">
        <v>42716</v>
      </c>
      <c r="CC302" s="199" t="n">
        <v>10.54</v>
      </c>
      <c r="CG302" s="209" t="n">
        <v>4.81874251231309</v>
      </c>
    </row>
    <row r="303" s="233" customFormat="true" ht="13.8" hidden="false" customHeight="false" outlineLevel="0" collapsed="false">
      <c r="A303" s="222" t="s">
        <v>712</v>
      </c>
      <c r="B303" s="223" t="s">
        <v>618</v>
      </c>
      <c r="C303" s="223" t="s">
        <v>718</v>
      </c>
      <c r="D303" s="223" t="n">
        <v>24</v>
      </c>
      <c r="E303" s="224" t="n">
        <v>27</v>
      </c>
      <c r="F303" s="224" t="n">
        <v>36</v>
      </c>
      <c r="G303" s="224"/>
      <c r="H303" s="224"/>
      <c r="I303" s="223"/>
      <c r="J303" s="225"/>
      <c r="K303" s="226"/>
      <c r="L303" s="226"/>
      <c r="M303" s="257" t="n">
        <v>2.78</v>
      </c>
      <c r="N303" s="228" t="n">
        <v>42562</v>
      </c>
      <c r="O303" s="223"/>
      <c r="P303" s="223"/>
      <c r="Q303" s="223"/>
      <c r="R303" s="229"/>
      <c r="S303" s="226"/>
      <c r="T303" s="226"/>
      <c r="U303" s="223" t="n">
        <v>6.75</v>
      </c>
      <c r="V303" s="223"/>
      <c r="W303" s="223"/>
      <c r="X303" s="223"/>
      <c r="Y303" s="230"/>
      <c r="Z303" s="226"/>
      <c r="AA303" s="231" t="n">
        <f aca="false">(AC303/AG303)*10000</f>
        <v>81229.1104462705</v>
      </c>
      <c r="AB303" s="226"/>
      <c r="AC303" s="230" t="n">
        <f aca="false">(M303/U303)*(((100-CC303)/100)*((100-CG303)/100))*100</f>
        <v>33.9979725697995</v>
      </c>
      <c r="AD303" s="226"/>
      <c r="AE303" s="230" t="n">
        <f aca="false">(M303/U303)*(((100-CC303)/(100-9))*((100-CG303)/(100-2)))*100</f>
        <v>38.1228667524103</v>
      </c>
      <c r="AF303" s="226"/>
      <c r="AG303" s="247" t="n">
        <v>4.18544194107452</v>
      </c>
      <c r="AH303" s="223"/>
      <c r="AI303" s="223"/>
      <c r="AJ303" s="223"/>
      <c r="AK303" s="223"/>
      <c r="AL303" s="223"/>
      <c r="AM303" s="223" t="s">
        <v>711</v>
      </c>
      <c r="AN303" s="223"/>
      <c r="AO303" s="255" t="s">
        <v>711</v>
      </c>
      <c r="AP303" s="223"/>
      <c r="AQ303" s="234"/>
      <c r="AR303" s="234"/>
      <c r="AS303" s="223"/>
      <c r="AT303" s="223"/>
      <c r="AU303" s="223"/>
      <c r="AV303" s="223"/>
      <c r="AW303" s="223"/>
      <c r="AX303" s="223"/>
      <c r="AY303" s="223"/>
      <c r="AZ303" s="223"/>
      <c r="BA303" s="223"/>
      <c r="BB303" s="223"/>
      <c r="BC303" s="223"/>
      <c r="BD303" s="223"/>
      <c r="BE303" s="223"/>
      <c r="BF303" s="223"/>
      <c r="BG303" s="235" t="n">
        <v>10.97</v>
      </c>
      <c r="BH303" s="236" t="n">
        <v>42716</v>
      </c>
      <c r="BI303" s="223"/>
      <c r="BJ303" s="223"/>
      <c r="BK303" s="223"/>
      <c r="BL303" s="223"/>
      <c r="BM303" s="235" t="n">
        <v>61.1</v>
      </c>
      <c r="BN303" s="236" t="n">
        <v>42716</v>
      </c>
      <c r="BO303" s="235" t="n">
        <v>18.478</v>
      </c>
      <c r="BP303" s="236" t="n">
        <v>42716</v>
      </c>
      <c r="BQ303" s="235" t="n">
        <v>8.8</v>
      </c>
      <c r="BR303" s="236" t="n">
        <v>42716</v>
      </c>
      <c r="BS303" s="235" t="n">
        <v>52.7</v>
      </c>
      <c r="BT303" s="236" t="n">
        <v>42716</v>
      </c>
      <c r="BU303" s="235" t="n">
        <v>16.1</v>
      </c>
      <c r="BV303" s="236" t="n">
        <v>42716</v>
      </c>
      <c r="BW303" s="235" t="n">
        <v>19.9</v>
      </c>
      <c r="BX303" s="236" t="n">
        <v>42716</v>
      </c>
      <c r="BY303" s="235" t="n">
        <v>6.3253</v>
      </c>
      <c r="BZ303" s="236" t="n">
        <v>42716</v>
      </c>
      <c r="CA303" s="223"/>
      <c r="CB303" s="237"/>
      <c r="CC303" s="223" t="n">
        <v>10.54</v>
      </c>
      <c r="CD303" s="223"/>
      <c r="CE303" s="223"/>
      <c r="CF303" s="223"/>
      <c r="CG303" s="238" t="n">
        <v>7.72520219392023</v>
      </c>
      <c r="CH303" s="223"/>
      <c r="CI303" s="223"/>
      <c r="CJ303" s="223"/>
      <c r="CK303" s="223"/>
      <c r="CL303" s="223"/>
      <c r="CM303" s="223"/>
    </row>
    <row r="304" customFormat="false" ht="13.8" hidden="false" customHeight="false" outlineLevel="0" collapsed="false">
      <c r="A304" s="210" t="s">
        <v>612</v>
      </c>
      <c r="B304" s="199" t="s">
        <v>618</v>
      </c>
      <c r="C304" s="199" t="s">
        <v>718</v>
      </c>
      <c r="D304" s="199" t="n">
        <v>77</v>
      </c>
      <c r="E304" s="119" t="n">
        <v>27</v>
      </c>
      <c r="F304" s="119" t="n">
        <v>37</v>
      </c>
      <c r="K304" s="200"/>
      <c r="L304" s="200"/>
      <c r="M304" s="256" t="n">
        <v>2.91</v>
      </c>
      <c r="N304" s="202" t="n">
        <v>42562</v>
      </c>
      <c r="S304" s="200"/>
      <c r="T304" s="200"/>
      <c r="U304" s="194" t="n">
        <v>6.75</v>
      </c>
      <c r="Y304" s="203"/>
      <c r="Z304" s="200"/>
      <c r="AA304" s="204" t="n">
        <f aca="false">(AC304/AG304)*10000</f>
        <v>72646.1661235365</v>
      </c>
      <c r="AB304" s="200"/>
      <c r="AC304" s="203" t="n">
        <f aca="false">(M304/U304)*(((100-CC304)/100)*((100-CG304)/100))*100</f>
        <v>36.2094550647033</v>
      </c>
      <c r="AD304" s="200"/>
      <c r="AE304" s="203" t="n">
        <f aca="false">(M304/U304)*(((100-CC304)/(100-9))*((100-CG304)/(100-2)))*100</f>
        <v>40.6026632257269</v>
      </c>
      <c r="AF304" s="200"/>
      <c r="AG304" s="244" t="n">
        <v>4.98435870698645</v>
      </c>
      <c r="AM304" s="199" t="s">
        <v>711</v>
      </c>
      <c r="AO304" s="219" t="s">
        <v>711</v>
      </c>
      <c r="AQ304" s="206"/>
      <c r="AR304" s="206"/>
      <c r="BF304" s="199"/>
      <c r="BG304" s="207" t="n">
        <v>0.27888</v>
      </c>
      <c r="BH304" s="208" t="n">
        <v>42716</v>
      </c>
      <c r="BI304" s="199"/>
      <c r="BJ304" s="199"/>
      <c r="BK304" s="199"/>
      <c r="BL304" s="199"/>
      <c r="BM304" s="207" t="n">
        <v>61.6</v>
      </c>
      <c r="BN304" s="208" t="n">
        <v>42716</v>
      </c>
      <c r="BO304" s="207" t="n">
        <v>19.811</v>
      </c>
      <c r="BP304" s="208" t="n">
        <v>42716</v>
      </c>
      <c r="BQ304" s="207" t="n">
        <v>9.5</v>
      </c>
      <c r="BR304" s="208" t="n">
        <v>42716</v>
      </c>
      <c r="BS304" s="207" t="n">
        <v>49.9</v>
      </c>
      <c r="BT304" s="208" t="n">
        <v>42716</v>
      </c>
      <c r="BU304" s="207" t="n">
        <v>17.5</v>
      </c>
      <c r="BV304" s="208" t="n">
        <v>42716</v>
      </c>
      <c r="BW304" s="207" t="n">
        <v>16.7</v>
      </c>
      <c r="BX304" s="208" t="n">
        <v>42716</v>
      </c>
      <c r="BY304" s="207" t="n">
        <v>6.4769</v>
      </c>
      <c r="BZ304" s="208" t="n">
        <v>42716</v>
      </c>
      <c r="CC304" s="199" t="n">
        <v>10.54</v>
      </c>
      <c r="CG304" s="209" t="n">
        <v>6.11334225792056</v>
      </c>
    </row>
    <row r="305" customFormat="false" ht="13.8" hidden="false" customHeight="false" outlineLevel="0" collapsed="false">
      <c r="A305" s="210" t="s">
        <v>508</v>
      </c>
      <c r="B305" s="199" t="s">
        <v>618</v>
      </c>
      <c r="C305" s="199" t="s">
        <v>718</v>
      </c>
      <c r="D305" s="199" t="n">
        <v>3</v>
      </c>
      <c r="E305" s="119" t="n">
        <v>27</v>
      </c>
      <c r="F305" s="119" t="n">
        <v>38</v>
      </c>
      <c r="K305" s="200"/>
      <c r="L305" s="200"/>
      <c r="M305" s="256" t="n">
        <v>2.36</v>
      </c>
      <c r="N305" s="215" t="n">
        <v>42562</v>
      </c>
      <c r="S305" s="200"/>
      <c r="T305" s="200"/>
      <c r="U305" s="194" t="n">
        <v>6.75</v>
      </c>
      <c r="Y305" s="203"/>
      <c r="Z305" s="200"/>
      <c r="AA305" s="204" t="n">
        <f aca="false">(AC305/AG305)*10000</f>
        <v>78816.5215368775</v>
      </c>
      <c r="AB305" s="200"/>
      <c r="AC305" s="203" t="n">
        <f aca="false">(M305/U305)*(((100-CC305)/100)*((100-CG305)/100))*100</f>
        <v>29.1890378673063</v>
      </c>
      <c r="AD305" s="200"/>
      <c r="AE305" s="203" t="n">
        <f aca="false">(M305/U305)*(((100-CC305)/(100-9))*((100-CG305)/(100-2)))*100</f>
        <v>32.7304752941313</v>
      </c>
      <c r="AF305" s="200"/>
      <c r="AG305" s="244" t="n">
        <v>3.70341614906832</v>
      </c>
      <c r="AM305" s="199" t="s">
        <v>711</v>
      </c>
      <c r="AO305" s="219" t="s">
        <v>711</v>
      </c>
      <c r="AQ305" s="206"/>
      <c r="AR305" s="206"/>
      <c r="BF305" s="199"/>
      <c r="BG305" s="207" t="n">
        <v>6.49</v>
      </c>
      <c r="BH305" s="208" t="n">
        <v>42716</v>
      </c>
      <c r="BI305" s="199"/>
      <c r="BJ305" s="199"/>
      <c r="BK305" s="199"/>
      <c r="BL305" s="199"/>
      <c r="BM305" s="207" t="n">
        <v>63.1</v>
      </c>
      <c r="BN305" s="208" t="n">
        <v>42716</v>
      </c>
      <c r="BO305" s="207" t="n">
        <v>18.457</v>
      </c>
      <c r="BP305" s="208" t="n">
        <v>42716</v>
      </c>
      <c r="BQ305" s="207" t="n">
        <v>9.5</v>
      </c>
      <c r="BR305" s="208" t="n">
        <v>42716</v>
      </c>
      <c r="BS305" s="207" t="n">
        <v>51.1</v>
      </c>
      <c r="BT305" s="208" t="n">
        <v>42716</v>
      </c>
      <c r="BU305" s="207" t="n">
        <v>18.9</v>
      </c>
      <c r="BV305" s="208" t="n">
        <v>42716</v>
      </c>
      <c r="BW305" s="207" t="n">
        <v>17.4</v>
      </c>
      <c r="BX305" s="208" t="n">
        <v>42716</v>
      </c>
      <c r="BY305" s="207" t="n">
        <v>6.5568</v>
      </c>
      <c r="BZ305" s="208" t="n">
        <v>42716</v>
      </c>
      <c r="CC305" s="199" t="n">
        <v>10.54</v>
      </c>
      <c r="CG305" s="209" t="n">
        <v>6.67829689799924</v>
      </c>
    </row>
    <row r="306" s="233" customFormat="true" ht="13.8" hidden="false" customHeight="false" outlineLevel="0" collapsed="false">
      <c r="A306" s="222" t="s">
        <v>712</v>
      </c>
      <c r="B306" s="223" t="s">
        <v>618</v>
      </c>
      <c r="C306" s="223" t="s">
        <v>718</v>
      </c>
      <c r="D306" s="223" t="n">
        <v>71</v>
      </c>
      <c r="E306" s="224" t="n">
        <v>27</v>
      </c>
      <c r="F306" s="224" t="n">
        <v>39</v>
      </c>
      <c r="G306" s="224"/>
      <c r="H306" s="224"/>
      <c r="I306" s="223"/>
      <c r="J306" s="225"/>
      <c r="K306" s="226"/>
      <c r="L306" s="226"/>
      <c r="M306" s="257" t="n">
        <v>3.17</v>
      </c>
      <c r="N306" s="228" t="n">
        <v>42562</v>
      </c>
      <c r="O306" s="223"/>
      <c r="P306" s="223"/>
      <c r="Q306" s="223"/>
      <c r="R306" s="229"/>
      <c r="S306" s="226"/>
      <c r="T306" s="226"/>
      <c r="U306" s="223" t="n">
        <v>6.75</v>
      </c>
      <c r="V306" s="223"/>
      <c r="W306" s="223"/>
      <c r="X306" s="223"/>
      <c r="Y306" s="230"/>
      <c r="Z306" s="226"/>
      <c r="AA306" s="231" t="n">
        <f aca="false">(AC306/AG306)*10000</f>
        <v>88837.7354568238</v>
      </c>
      <c r="AB306" s="226"/>
      <c r="AC306" s="230" t="n">
        <f aca="false">(M306/U306)*(((100-CC306)/100)*((100-CG306)/100))*100</f>
        <v>38.5868940878111</v>
      </c>
      <c r="AD306" s="226"/>
      <c r="AE306" s="230" t="n">
        <f aca="false">(M306/U306)*(((100-CC306)/(100-9))*((100-CG306)/(100-2)))*100</f>
        <v>43.2685513431387</v>
      </c>
      <c r="AF306" s="226"/>
      <c r="AG306" s="247" t="n">
        <v>4.34352517985612</v>
      </c>
      <c r="AH306" s="223"/>
      <c r="AI306" s="223"/>
      <c r="AJ306" s="223"/>
      <c r="AK306" s="223"/>
      <c r="AL306" s="223"/>
      <c r="AM306" s="223" t="s">
        <v>711</v>
      </c>
      <c r="AN306" s="223"/>
      <c r="AO306" s="255" t="s">
        <v>711</v>
      </c>
      <c r="AP306" s="223"/>
      <c r="AQ306" s="234"/>
      <c r="AR306" s="234"/>
      <c r="AS306" s="223"/>
      <c r="AT306" s="223"/>
      <c r="AU306" s="223"/>
      <c r="AV306" s="223"/>
      <c r="AW306" s="223"/>
      <c r="AX306" s="223"/>
      <c r="AY306" s="223"/>
      <c r="AZ306" s="223"/>
      <c r="BA306" s="223"/>
      <c r="BB306" s="223"/>
      <c r="BC306" s="223"/>
      <c r="BD306" s="223"/>
      <c r="BE306" s="223"/>
      <c r="BF306" s="223"/>
      <c r="BG306" s="235" t="n">
        <v>6.4745</v>
      </c>
      <c r="BH306" s="236" t="n">
        <v>42716</v>
      </c>
      <c r="BI306" s="223"/>
      <c r="BJ306" s="223"/>
      <c r="BK306" s="223"/>
      <c r="BL306" s="223"/>
      <c r="BM306" s="235" t="n">
        <v>59.1</v>
      </c>
      <c r="BN306" s="236" t="n">
        <v>42716</v>
      </c>
      <c r="BO306" s="235" t="n">
        <v>18.266</v>
      </c>
      <c r="BP306" s="236" t="n">
        <v>42716</v>
      </c>
      <c r="BQ306" s="235" t="n">
        <v>9.1</v>
      </c>
      <c r="BR306" s="236" t="n">
        <v>42716</v>
      </c>
      <c r="BS306" s="235" t="n">
        <v>52.1</v>
      </c>
      <c r="BT306" s="236" t="n">
        <v>42716</v>
      </c>
      <c r="BU306" s="235" t="n">
        <v>17.2</v>
      </c>
      <c r="BV306" s="236" t="n">
        <v>42716</v>
      </c>
      <c r="BW306" s="235" t="n">
        <v>18.6</v>
      </c>
      <c r="BX306" s="236" t="n">
        <v>42716</v>
      </c>
      <c r="BY306" s="235" t="n">
        <v>6.9922</v>
      </c>
      <c r="BZ306" s="236" t="n">
        <v>42716</v>
      </c>
      <c r="CA306" s="223"/>
      <c r="CB306" s="237"/>
      <c r="CC306" s="223" t="n">
        <v>10.54</v>
      </c>
      <c r="CD306" s="223"/>
      <c r="CE306" s="223"/>
      <c r="CF306" s="223"/>
      <c r="CG306" s="238" t="n">
        <v>8.15501664289111</v>
      </c>
      <c r="CH306" s="223"/>
      <c r="CI306" s="223"/>
      <c r="CJ306" s="223"/>
      <c r="CK306" s="223"/>
      <c r="CL306" s="223"/>
      <c r="CM306" s="223"/>
    </row>
    <row r="307" customFormat="false" ht="13.8" hidden="false" customHeight="false" outlineLevel="0" collapsed="false">
      <c r="A307" s="210" t="s">
        <v>584</v>
      </c>
      <c r="B307" s="199" t="s">
        <v>618</v>
      </c>
      <c r="C307" s="199" t="s">
        <v>718</v>
      </c>
      <c r="D307" s="199" t="n">
        <v>42</v>
      </c>
      <c r="E307" s="119" t="n">
        <v>27</v>
      </c>
      <c r="F307" s="119" t="n">
        <v>40</v>
      </c>
      <c r="G307" s="224"/>
      <c r="H307" s="224"/>
      <c r="I307" s="223"/>
      <c r="J307" s="225"/>
      <c r="K307" s="226"/>
      <c r="L307" s="226"/>
      <c r="M307" s="256" t="n">
        <v>2.53</v>
      </c>
      <c r="N307" s="215" t="n">
        <v>42562</v>
      </c>
      <c r="O307" s="223"/>
      <c r="P307" s="223"/>
      <c r="Q307" s="223"/>
      <c r="R307" s="229"/>
      <c r="S307" s="226"/>
      <c r="T307" s="226"/>
      <c r="U307" s="194" t="n">
        <v>6.75</v>
      </c>
      <c r="V307" s="223"/>
      <c r="W307" s="223"/>
      <c r="X307" s="223"/>
      <c r="Y307" s="230"/>
      <c r="Z307" s="226"/>
      <c r="AA307" s="204" t="n">
        <f aca="false">(AC307/AG307)*10000</f>
        <v>66801.8003143057</v>
      </c>
      <c r="AB307" s="226"/>
      <c r="AC307" s="203" t="n">
        <f aca="false">(M307/U307)*(((100-CC307)/100)*((100-CG307)/100))*100</f>
        <v>31.534183182302</v>
      </c>
      <c r="AD307" s="226"/>
      <c r="AE307" s="203" t="n">
        <f aca="false">(M307/U307)*(((100-CC307)/(100-9))*((100-CG307)/(100-2)))*100</f>
        <v>35.3601515836533</v>
      </c>
      <c r="AF307" s="226"/>
      <c r="AG307" s="244" t="n">
        <v>4.72055888223553</v>
      </c>
      <c r="AH307" s="223"/>
      <c r="AI307" s="223"/>
      <c r="AJ307" s="223"/>
      <c r="AK307" s="223"/>
      <c r="AL307" s="223"/>
      <c r="AM307" s="199" t="s">
        <v>711</v>
      </c>
      <c r="AN307" s="223"/>
      <c r="AO307" s="219" t="s">
        <v>711</v>
      </c>
      <c r="AP307" s="223"/>
      <c r="AQ307" s="234"/>
      <c r="AR307" s="234"/>
      <c r="AS307" s="223"/>
      <c r="AT307" s="223"/>
      <c r="AU307" s="223"/>
      <c r="AV307" s="223"/>
      <c r="AW307" s="223"/>
      <c r="AX307" s="223"/>
      <c r="AY307" s="223"/>
      <c r="AZ307" s="223"/>
      <c r="BA307" s="223"/>
      <c r="BB307" s="223"/>
      <c r="BC307" s="223"/>
      <c r="BD307" s="223"/>
      <c r="BE307" s="223"/>
      <c r="BF307" s="199"/>
      <c r="BG307" s="207" t="n">
        <v>2.6629</v>
      </c>
      <c r="BH307" s="208" t="n">
        <v>42716</v>
      </c>
      <c r="BI307" s="199"/>
      <c r="BJ307" s="199"/>
      <c r="BK307" s="199"/>
      <c r="BL307" s="199"/>
      <c r="BM307" s="207" t="n">
        <v>61.2</v>
      </c>
      <c r="BN307" s="208" t="n">
        <v>42716</v>
      </c>
      <c r="BO307" s="207" t="n">
        <v>18.557</v>
      </c>
      <c r="BP307" s="208" t="n">
        <v>42716</v>
      </c>
      <c r="BQ307" s="207" t="n">
        <v>9.8</v>
      </c>
      <c r="BR307" s="208" t="n">
        <v>42716</v>
      </c>
      <c r="BS307" s="207" t="n">
        <v>49.7</v>
      </c>
      <c r="BT307" s="208" t="n">
        <v>42716</v>
      </c>
      <c r="BU307" s="207" t="n">
        <v>19</v>
      </c>
      <c r="BV307" s="208" t="n">
        <v>42716</v>
      </c>
      <c r="BW307" s="207" t="n">
        <v>13.3</v>
      </c>
      <c r="BX307" s="208" t="n">
        <v>42716</v>
      </c>
      <c r="BY307" s="207" t="n">
        <v>7.0104</v>
      </c>
      <c r="BZ307" s="208" t="n">
        <v>42716</v>
      </c>
      <c r="CA307" s="223"/>
      <c r="CB307" s="237"/>
      <c r="CC307" s="199" t="n">
        <v>10.54</v>
      </c>
      <c r="CD307" s="223"/>
      <c r="CE307" s="223"/>
      <c r="CF307" s="223"/>
      <c r="CG307" s="209" t="n">
        <v>5.95494951238457</v>
      </c>
      <c r="CH307" s="223"/>
      <c r="CI307" s="223"/>
      <c r="CJ307" s="223"/>
      <c r="CK307" s="223"/>
      <c r="CL307" s="223"/>
      <c r="CM307" s="223"/>
    </row>
    <row r="308" customFormat="false" ht="13.8" hidden="false" customHeight="false" outlineLevel="0" collapsed="false">
      <c r="A308" s="210" t="s">
        <v>570</v>
      </c>
      <c r="B308" s="199" t="s">
        <v>618</v>
      </c>
      <c r="C308" s="199" t="s">
        <v>718</v>
      </c>
      <c r="D308" s="199" t="n">
        <v>48</v>
      </c>
      <c r="E308" s="119" t="n">
        <v>28</v>
      </c>
      <c r="F308" s="119" t="n">
        <v>35</v>
      </c>
      <c r="K308" s="200"/>
      <c r="L308" s="200"/>
      <c r="M308" s="256" t="n">
        <v>2</v>
      </c>
      <c r="N308" s="202" t="n">
        <v>42562</v>
      </c>
      <c r="S308" s="200"/>
      <c r="T308" s="200"/>
      <c r="U308" s="194" t="n">
        <v>6.75</v>
      </c>
      <c r="Y308" s="203"/>
      <c r="Z308" s="200"/>
      <c r="AA308" s="204" t="n">
        <f aca="false">(AC308/AG308)*10000</f>
        <v>58038.20628889</v>
      </c>
      <c r="AB308" s="200"/>
      <c r="AC308" s="203" t="n">
        <f aca="false">(M308/U308)*(((100-CC308)/100)*((100-CG308)/100))*100</f>
        <v>22.7563312961381</v>
      </c>
      <c r="AD308" s="200"/>
      <c r="AE308" s="203" t="n">
        <f aca="false">(M308/U308)*(((100-CC308)/(100-9))*((100-CG308)/(100-2)))*100</f>
        <v>25.5173035390649</v>
      </c>
      <c r="AF308" s="200"/>
      <c r="AG308" s="244" t="n">
        <v>3.92092257001647</v>
      </c>
      <c r="AM308" s="199" t="s">
        <v>711</v>
      </c>
      <c r="AO308" s="219" t="s">
        <v>711</v>
      </c>
      <c r="AQ308" s="206"/>
      <c r="AR308" s="206"/>
      <c r="BF308" s="199"/>
      <c r="BG308" s="207" t="n">
        <v>-0.036442</v>
      </c>
      <c r="BH308" s="208" t="n">
        <v>42716</v>
      </c>
      <c r="BI308" s="199"/>
      <c r="BJ308" s="199"/>
      <c r="BK308" s="199"/>
      <c r="BL308" s="199"/>
      <c r="BM308" s="207" t="n">
        <v>61.6</v>
      </c>
      <c r="BN308" s="208" t="n">
        <v>42716</v>
      </c>
      <c r="BO308" s="207" t="n">
        <v>16.152</v>
      </c>
      <c r="BP308" s="208" t="n">
        <v>42716</v>
      </c>
      <c r="BQ308" s="207" t="n">
        <v>7.6</v>
      </c>
      <c r="BR308" s="208" t="n">
        <v>42716</v>
      </c>
      <c r="BS308" s="207" t="n">
        <v>48.4</v>
      </c>
      <c r="BT308" s="208" t="n">
        <v>42716</v>
      </c>
      <c r="BU308" s="207" t="n">
        <v>18.3</v>
      </c>
      <c r="BV308" s="208" t="n">
        <v>42716</v>
      </c>
      <c r="BW308" s="207" t="n">
        <v>15.1</v>
      </c>
      <c r="BX308" s="208" t="n">
        <v>42716</v>
      </c>
      <c r="BY308" s="207" t="n">
        <v>6.9098</v>
      </c>
      <c r="BZ308" s="208" t="n">
        <v>42716</v>
      </c>
      <c r="CC308" s="199" t="n">
        <v>10.54</v>
      </c>
      <c r="CG308" s="209" t="n">
        <v>14.1486495367024</v>
      </c>
    </row>
    <row r="309" customFormat="false" ht="13.8" hidden="false" customHeight="false" outlineLevel="0" collapsed="false">
      <c r="A309" s="210" t="s">
        <v>554</v>
      </c>
      <c r="B309" s="199" t="s">
        <v>618</v>
      </c>
      <c r="C309" s="199" t="s">
        <v>718</v>
      </c>
      <c r="D309" s="199" t="n">
        <v>2</v>
      </c>
      <c r="E309" s="119" t="n">
        <v>28</v>
      </c>
      <c r="F309" s="119" t="n">
        <v>36</v>
      </c>
      <c r="K309" s="200"/>
      <c r="L309" s="200"/>
      <c r="M309" s="256" t="n">
        <v>2.33</v>
      </c>
      <c r="N309" s="215" t="n">
        <v>42562</v>
      </c>
      <c r="S309" s="200"/>
      <c r="T309" s="200"/>
      <c r="U309" s="194" t="n">
        <v>6.75</v>
      </c>
      <c r="Y309" s="203"/>
      <c r="Z309" s="200"/>
      <c r="AA309" s="204" t="n">
        <f aca="false">(AC309/AG309)*10000</f>
        <v>69708.6511475048</v>
      </c>
      <c r="AB309" s="200"/>
      <c r="AC309" s="203" t="n">
        <f aca="false">(M309/U309)*(((100-CC309)/100)*((100-CG309)/100))*100</f>
        <v>28.6580010273075</v>
      </c>
      <c r="AD309" s="200"/>
      <c r="AE309" s="203" t="n">
        <f aca="false">(M309/U309)*(((100-CC309)/(100-9))*((100-CG309)/(100-2)))*100</f>
        <v>32.1350090012419</v>
      </c>
      <c r="AF309" s="200"/>
      <c r="AG309" s="244" t="n">
        <v>4.11111111111111</v>
      </c>
      <c r="AM309" s="199" t="s">
        <v>711</v>
      </c>
      <c r="AO309" s="219" t="s">
        <v>711</v>
      </c>
      <c r="AQ309" s="206"/>
      <c r="AR309" s="206"/>
      <c r="BF309" s="199"/>
      <c r="BG309" s="207" t="n">
        <v>4.7008</v>
      </c>
      <c r="BH309" s="208" t="n">
        <v>42716</v>
      </c>
      <c r="BI309" s="199"/>
      <c r="BJ309" s="199"/>
      <c r="BK309" s="199"/>
      <c r="BL309" s="199"/>
      <c r="BM309" s="207" t="n">
        <v>60.6</v>
      </c>
      <c r="BN309" s="208" t="n">
        <v>42716</v>
      </c>
      <c r="BO309" s="207" t="n">
        <v>20.27</v>
      </c>
      <c r="BP309" s="208" t="n">
        <v>42716</v>
      </c>
      <c r="BQ309" s="207" t="n">
        <v>11.9</v>
      </c>
      <c r="BR309" s="208" t="n">
        <v>42716</v>
      </c>
      <c r="BS309" s="207" t="n">
        <v>51.1</v>
      </c>
      <c r="BT309" s="208" t="n">
        <v>42716</v>
      </c>
      <c r="BU309" s="207" t="n">
        <v>17.1</v>
      </c>
      <c r="BV309" s="208" t="n">
        <v>42716</v>
      </c>
      <c r="BW309" s="207" t="n">
        <v>17.3</v>
      </c>
      <c r="BX309" s="208" t="n">
        <v>42716</v>
      </c>
      <c r="BY309" s="207" t="n">
        <v>6.49</v>
      </c>
      <c r="BZ309" s="208" t="n">
        <v>42716</v>
      </c>
      <c r="CC309" s="199" t="n">
        <v>10.54</v>
      </c>
      <c r="CG309" s="209" t="n">
        <v>7.19639394098223</v>
      </c>
    </row>
    <row r="310" s="233" customFormat="true" ht="13.8" hidden="false" customHeight="false" outlineLevel="0" collapsed="false">
      <c r="A310" s="210" t="s">
        <v>536</v>
      </c>
      <c r="B310" s="199" t="s">
        <v>618</v>
      </c>
      <c r="C310" s="199" t="s">
        <v>718</v>
      </c>
      <c r="D310" s="199" t="n">
        <v>14</v>
      </c>
      <c r="E310" s="119" t="n">
        <v>28</v>
      </c>
      <c r="F310" s="119" t="n">
        <v>37</v>
      </c>
      <c r="G310" s="224"/>
      <c r="H310" s="224"/>
      <c r="I310" s="223"/>
      <c r="J310" s="225"/>
      <c r="K310" s="226"/>
      <c r="L310" s="226"/>
      <c r="M310" s="256" t="n">
        <v>3.08</v>
      </c>
      <c r="N310" s="202" t="n">
        <v>42562</v>
      </c>
      <c r="O310" s="223"/>
      <c r="P310" s="223"/>
      <c r="Q310" s="223"/>
      <c r="R310" s="229"/>
      <c r="S310" s="226"/>
      <c r="T310" s="226"/>
      <c r="U310" s="233" t="n">
        <v>6.75</v>
      </c>
      <c r="V310" s="223"/>
      <c r="W310" s="223"/>
      <c r="X310" s="223"/>
      <c r="Y310" s="230"/>
      <c r="Z310" s="226"/>
      <c r="AA310" s="204" t="n">
        <f aca="false">(AC310/AG310)*10000</f>
        <v>82741.4746667703</v>
      </c>
      <c r="AB310" s="226"/>
      <c r="AC310" s="203" t="n">
        <f aca="false">(M310/U310)*(((100-CC310)/100)*((100-CG310)/100))*100</f>
        <v>38.0861041235512</v>
      </c>
      <c r="AD310" s="226"/>
      <c r="AE310" s="203" t="n">
        <f aca="false">(M310/U310)*(((100-CC310)/(100-9))*((100-CG310)/(100-2)))*100</f>
        <v>42.7070017084001</v>
      </c>
      <c r="AF310" s="226"/>
      <c r="AG310" s="244" t="n">
        <v>4.60302457466919</v>
      </c>
      <c r="AH310" s="223"/>
      <c r="AI310" s="223"/>
      <c r="AJ310" s="223"/>
      <c r="AK310" s="223"/>
      <c r="AL310" s="223"/>
      <c r="AM310" s="199" t="s">
        <v>711</v>
      </c>
      <c r="AN310" s="223"/>
      <c r="AO310" s="219" t="s">
        <v>711</v>
      </c>
      <c r="AP310" s="223"/>
      <c r="AQ310" s="234"/>
      <c r="AR310" s="234"/>
      <c r="AS310" s="223"/>
      <c r="AT310" s="223"/>
      <c r="AU310" s="223"/>
      <c r="AV310" s="223"/>
      <c r="AW310" s="223"/>
      <c r="AX310" s="223"/>
      <c r="AY310" s="223"/>
      <c r="AZ310" s="223"/>
      <c r="BA310" s="223"/>
      <c r="BB310" s="223"/>
      <c r="BC310" s="223"/>
      <c r="BD310" s="223"/>
      <c r="BE310" s="223"/>
      <c r="BF310" s="199"/>
      <c r="BG310" s="207" t="n">
        <v>13.263</v>
      </c>
      <c r="BH310" s="208" t="n">
        <v>42716</v>
      </c>
      <c r="BI310" s="199"/>
      <c r="BJ310" s="199"/>
      <c r="BK310" s="199"/>
      <c r="BL310" s="199"/>
      <c r="BM310" s="207" t="n">
        <v>65.3</v>
      </c>
      <c r="BN310" s="208" t="n">
        <v>42716</v>
      </c>
      <c r="BO310" s="207" t="n">
        <v>18.541</v>
      </c>
      <c r="BP310" s="208" t="n">
        <v>42716</v>
      </c>
      <c r="BQ310" s="207" t="n">
        <v>9.2</v>
      </c>
      <c r="BR310" s="208" t="n">
        <v>42716</v>
      </c>
      <c r="BS310" s="207" t="n">
        <v>54.9</v>
      </c>
      <c r="BT310" s="208" t="n">
        <v>42716</v>
      </c>
      <c r="BU310" s="207" t="n">
        <v>16.8</v>
      </c>
      <c r="BV310" s="208" t="n">
        <v>42716</v>
      </c>
      <c r="BW310" s="207" t="n">
        <v>10</v>
      </c>
      <c r="BX310" s="208" t="n">
        <v>42716</v>
      </c>
      <c r="BY310" s="207" t="n">
        <v>6.4273</v>
      </c>
      <c r="BZ310" s="208" t="n">
        <v>42716</v>
      </c>
      <c r="CA310" s="223"/>
      <c r="CB310" s="237"/>
      <c r="CC310" s="199" t="n">
        <v>10.54</v>
      </c>
      <c r="CD310" s="223"/>
      <c r="CE310" s="223"/>
      <c r="CF310" s="223"/>
      <c r="CG310" s="209" t="n">
        <v>6.69805164538082</v>
      </c>
      <c r="CH310" s="223"/>
      <c r="CI310" s="223"/>
      <c r="CJ310" s="223"/>
      <c r="CK310" s="223"/>
      <c r="CL310" s="223"/>
      <c r="CM310" s="223"/>
    </row>
    <row r="311" s="233" customFormat="true" ht="13.8" hidden="false" customHeight="false" outlineLevel="0" collapsed="false">
      <c r="A311" s="210" t="s">
        <v>502</v>
      </c>
      <c r="B311" s="199" t="s">
        <v>618</v>
      </c>
      <c r="C311" s="199" t="s">
        <v>718</v>
      </c>
      <c r="D311" s="199" t="n">
        <v>30</v>
      </c>
      <c r="E311" s="119" t="n">
        <v>28</v>
      </c>
      <c r="F311" s="119" t="n">
        <v>38</v>
      </c>
      <c r="G311" s="224"/>
      <c r="H311" s="224"/>
      <c r="I311" s="223"/>
      <c r="J311" s="225"/>
      <c r="K311" s="226"/>
      <c r="L311" s="226"/>
      <c r="M311" s="256" t="n">
        <v>2.36</v>
      </c>
      <c r="N311" s="215" t="n">
        <v>42562</v>
      </c>
      <c r="O311" s="223"/>
      <c r="P311" s="223"/>
      <c r="Q311" s="223"/>
      <c r="R311" s="229"/>
      <c r="S311" s="226"/>
      <c r="T311" s="226"/>
      <c r="U311" s="233" t="n">
        <v>6.75</v>
      </c>
      <c r="V311" s="223"/>
      <c r="W311" s="223"/>
      <c r="X311" s="223"/>
      <c r="Y311" s="230"/>
      <c r="Z311" s="226"/>
      <c r="AA311" s="204" t="n">
        <f aca="false">(AC311/AG311)*10000</f>
        <v>54408.7978319544</v>
      </c>
      <c r="AB311" s="226"/>
      <c r="AC311" s="203" t="n">
        <f aca="false">(M311/U311)*(((100-CC311)/100)*((100-CG311)/100))*100</f>
        <v>27.9256183994337</v>
      </c>
      <c r="AD311" s="226"/>
      <c r="AE311" s="203" t="n">
        <f aca="false">(M311/U311)*(((100-CC311)/(100-9))*((100-CG311)/(100-2)))*100</f>
        <v>31.3137681088065</v>
      </c>
      <c r="AF311" s="226"/>
      <c r="AG311" s="244" t="n">
        <v>5.13255567338282</v>
      </c>
      <c r="AH311" s="223"/>
      <c r="AI311" s="223"/>
      <c r="AJ311" s="223"/>
      <c r="AK311" s="223"/>
      <c r="AL311" s="223"/>
      <c r="AM311" s="199" t="s">
        <v>711</v>
      </c>
      <c r="AN311" s="223"/>
      <c r="AO311" s="219" t="s">
        <v>711</v>
      </c>
      <c r="AP311" s="223"/>
      <c r="AQ311" s="234"/>
      <c r="AR311" s="234"/>
      <c r="AS311" s="223"/>
      <c r="AT311" s="223"/>
      <c r="AU311" s="223"/>
      <c r="AV311" s="223"/>
      <c r="AW311" s="223"/>
      <c r="AX311" s="223"/>
      <c r="AY311" s="223"/>
      <c r="AZ311" s="223"/>
      <c r="BA311" s="223"/>
      <c r="BB311" s="223"/>
      <c r="BC311" s="223"/>
      <c r="BD311" s="223"/>
      <c r="BE311" s="223"/>
      <c r="BF311" s="199"/>
      <c r="BG311" s="207" t="n">
        <v>7.1127</v>
      </c>
      <c r="BH311" s="208" t="n">
        <v>42716</v>
      </c>
      <c r="BI311" s="199"/>
      <c r="BJ311" s="199"/>
      <c r="BK311" s="199"/>
      <c r="BL311" s="199"/>
      <c r="BM311" s="207" t="n">
        <v>59.6</v>
      </c>
      <c r="BN311" s="208" t="n">
        <v>42716</v>
      </c>
      <c r="BO311" s="207" t="n">
        <v>20.159</v>
      </c>
      <c r="BP311" s="208" t="n">
        <v>42716</v>
      </c>
      <c r="BQ311" s="207" t="n">
        <v>10.6</v>
      </c>
      <c r="BR311" s="208" t="n">
        <v>42716</v>
      </c>
      <c r="BS311" s="207" t="n">
        <v>50.2</v>
      </c>
      <c r="BT311" s="208" t="n">
        <v>42716</v>
      </c>
      <c r="BU311" s="207" t="n">
        <v>19.9</v>
      </c>
      <c r="BV311" s="208" t="n">
        <v>42716</v>
      </c>
      <c r="BW311" s="207" t="n">
        <v>16.6</v>
      </c>
      <c r="BX311" s="208" t="n">
        <v>42716</v>
      </c>
      <c r="BY311" s="207" t="n">
        <v>6.3316</v>
      </c>
      <c r="BZ311" s="208" t="n">
        <v>42716</v>
      </c>
      <c r="CA311" s="223"/>
      <c r="CB311" s="237"/>
      <c r="CC311" s="199" t="n">
        <v>10.54</v>
      </c>
      <c r="CD311" s="223"/>
      <c r="CE311" s="223"/>
      <c r="CF311" s="223"/>
      <c r="CG311" s="209" t="n">
        <v>10.7176371808169</v>
      </c>
      <c r="CH311" s="223"/>
      <c r="CI311" s="223"/>
      <c r="CJ311" s="223"/>
      <c r="CK311" s="223"/>
      <c r="CL311" s="223"/>
      <c r="CM311" s="223"/>
    </row>
    <row r="312" s="233" customFormat="true" ht="13.8" hidden="false" customHeight="false" outlineLevel="0" collapsed="false">
      <c r="A312" s="210" t="s">
        <v>713</v>
      </c>
      <c r="B312" s="199" t="s">
        <v>618</v>
      </c>
      <c r="C312" s="199" t="s">
        <v>718</v>
      </c>
      <c r="D312" s="199" t="n">
        <v>72</v>
      </c>
      <c r="E312" s="119" t="n">
        <v>28</v>
      </c>
      <c r="F312" s="119" t="n">
        <v>39</v>
      </c>
      <c r="G312" s="119"/>
      <c r="H312" s="119"/>
      <c r="J312" s="118"/>
      <c r="K312" s="200"/>
      <c r="L312" s="200"/>
      <c r="M312" s="256" t="n">
        <v>2.27</v>
      </c>
      <c r="N312" s="202" t="n">
        <v>42562</v>
      </c>
      <c r="R312" s="195"/>
      <c r="S312" s="200"/>
      <c r="T312" s="200"/>
      <c r="U312" s="233" t="n">
        <v>6.75</v>
      </c>
      <c r="Y312" s="203"/>
      <c r="Z312" s="200"/>
      <c r="AA312" s="204" t="n">
        <f aca="false">(AC312/AG312)*10000</f>
        <v>58612.0306587672</v>
      </c>
      <c r="AB312" s="200"/>
      <c r="AC312" s="203" t="n">
        <f aca="false">(M312/U312)*(((100-CC312)/100)*((100-CG312)/100))*100</f>
        <v>28.5230301869955</v>
      </c>
      <c r="AD312" s="200"/>
      <c r="AE312" s="203" t="n">
        <f aca="false">(M312/U312)*(((100-CC312)/(100-9))*((100-CG312)/(100-2)))*100</f>
        <v>31.9836624657945</v>
      </c>
      <c r="AF312" s="200"/>
      <c r="AG312" s="244" t="n">
        <v>4.86641221374046</v>
      </c>
      <c r="AM312" s="199" t="s">
        <v>711</v>
      </c>
      <c r="AO312" s="219" t="s">
        <v>711</v>
      </c>
      <c r="AQ312" s="206"/>
      <c r="AR312" s="206"/>
      <c r="BF312" s="199"/>
      <c r="BG312" s="207" t="n">
        <v>3.7171</v>
      </c>
      <c r="BH312" s="208" t="n">
        <v>42716</v>
      </c>
      <c r="BI312" s="199"/>
      <c r="BJ312" s="199"/>
      <c r="BK312" s="199"/>
      <c r="BL312" s="199"/>
      <c r="BM312" s="207" t="n">
        <v>56.3</v>
      </c>
      <c r="BN312" s="208" t="n">
        <v>42716</v>
      </c>
      <c r="BO312" s="207" t="n">
        <v>20.75</v>
      </c>
      <c r="BP312" s="208" t="n">
        <v>42716</v>
      </c>
      <c r="BQ312" s="207" t="n">
        <v>10.6</v>
      </c>
      <c r="BR312" s="208" t="n">
        <v>42716</v>
      </c>
      <c r="BS312" s="207" t="n">
        <v>46.8</v>
      </c>
      <c r="BT312" s="208" t="n">
        <v>42716</v>
      </c>
      <c r="BU312" s="207" t="n">
        <v>20.3</v>
      </c>
      <c r="BV312" s="208" t="n">
        <v>42716</v>
      </c>
      <c r="BW312" s="207" t="n">
        <v>16.3</v>
      </c>
      <c r="BX312" s="208" t="n">
        <v>42716</v>
      </c>
      <c r="BY312" s="207" t="n">
        <v>7.0071</v>
      </c>
      <c r="BZ312" s="208" t="n">
        <v>42716</v>
      </c>
      <c r="CB312" s="194"/>
      <c r="CC312" s="199" t="n">
        <v>10.54</v>
      </c>
      <c r="CG312" s="209" t="n">
        <v>5.19206587433579</v>
      </c>
    </row>
    <row r="313" s="233" customFormat="true" ht="13.8" hidden="false" customHeight="false" outlineLevel="0" collapsed="false">
      <c r="A313" s="210" t="s">
        <v>452</v>
      </c>
      <c r="B313" s="199" t="s">
        <v>618</v>
      </c>
      <c r="C313" s="199" t="s">
        <v>718</v>
      </c>
      <c r="D313" s="199" t="n">
        <v>34</v>
      </c>
      <c r="E313" s="119" t="n">
        <v>28</v>
      </c>
      <c r="F313" s="119" t="n">
        <v>40</v>
      </c>
      <c r="G313" s="119"/>
      <c r="H313" s="119"/>
      <c r="J313" s="118"/>
      <c r="K313" s="200"/>
      <c r="L313" s="200"/>
      <c r="M313" s="256" t="n">
        <v>1.47</v>
      </c>
      <c r="N313" s="215" t="n">
        <v>42562</v>
      </c>
      <c r="R313" s="195"/>
      <c r="S313" s="200"/>
      <c r="T313" s="200"/>
      <c r="U313" s="233" t="n">
        <v>6.75</v>
      </c>
      <c r="Y313" s="203"/>
      <c r="Z313" s="200"/>
      <c r="AA313" s="204" t="n">
        <f aca="false">(AC313/AG313)*10000</f>
        <v>37388.5222211746</v>
      </c>
      <c r="AB313" s="200"/>
      <c r="AC313" s="203" t="n">
        <f aca="false">(M313/U313)*(((100-CC313)/100)*((100-CG313)/100))*100</f>
        <v>17.242453680139</v>
      </c>
      <c r="AD313" s="200"/>
      <c r="AE313" s="203" t="n">
        <f aca="false">(M313/U313)*(((100-CC313)/(100-9))*((100-CG313)/(100-2)))*100</f>
        <v>19.3344400988327</v>
      </c>
      <c r="AF313" s="200"/>
      <c r="AG313" s="244" t="n">
        <v>4.61169702780441</v>
      </c>
      <c r="AM313" s="199" t="s">
        <v>711</v>
      </c>
      <c r="AO313" s="219" t="s">
        <v>711</v>
      </c>
      <c r="AQ313" s="206"/>
      <c r="AR313" s="206"/>
      <c r="BF313" s="199"/>
      <c r="BG313" s="207" t="n">
        <v>54.946</v>
      </c>
      <c r="BH313" s="208" t="n">
        <v>42716</v>
      </c>
      <c r="BI313" s="199"/>
      <c r="BJ313" s="199"/>
      <c r="BK313" s="199"/>
      <c r="BL313" s="199"/>
      <c r="BM313" s="207" t="n">
        <v>6.9</v>
      </c>
      <c r="BN313" s="208" t="n">
        <v>42716</v>
      </c>
      <c r="BO313" s="207" t="n">
        <v>13.527</v>
      </c>
      <c r="BP313" s="208" t="n">
        <v>42716</v>
      </c>
      <c r="BQ313" s="207" t="n">
        <v>10.8</v>
      </c>
      <c r="BR313" s="208" t="n">
        <v>42716</v>
      </c>
      <c r="BS313" s="207" t="n">
        <v>45.6</v>
      </c>
      <c r="BT313" s="208" t="n">
        <v>42716</v>
      </c>
      <c r="BU313" s="207" t="n">
        <v>22.6</v>
      </c>
      <c r="BV313" s="208" t="n">
        <v>42716</v>
      </c>
      <c r="BW313" s="207" t="n">
        <v>73.5</v>
      </c>
      <c r="BX313" s="208" t="n">
        <v>42716</v>
      </c>
      <c r="BY313" s="207" t="n">
        <v>7.5485</v>
      </c>
      <c r="BZ313" s="208" t="n">
        <v>42716</v>
      </c>
      <c r="CB313" s="194"/>
      <c r="CC313" s="199" t="n">
        <v>10.54</v>
      </c>
      <c r="CG313" s="209" t="n">
        <v>11.4972812377375</v>
      </c>
    </row>
    <row r="314" customFormat="false" ht="13.8" hidden="false" customHeight="false" outlineLevel="0" collapsed="false">
      <c r="A314" s="210" t="s">
        <v>506</v>
      </c>
      <c r="B314" s="199" t="s">
        <v>618</v>
      </c>
      <c r="C314" s="199" t="s">
        <v>718</v>
      </c>
      <c r="D314" s="199" t="n">
        <v>7</v>
      </c>
      <c r="E314" s="119" t="n">
        <v>29</v>
      </c>
      <c r="F314" s="119" t="n">
        <v>35</v>
      </c>
      <c r="K314" s="200"/>
      <c r="L314" s="200"/>
      <c r="M314" s="256" t="n">
        <v>2.42</v>
      </c>
      <c r="N314" s="202" t="n">
        <v>42562</v>
      </c>
      <c r="S314" s="200"/>
      <c r="T314" s="200"/>
      <c r="U314" s="194" t="n">
        <v>6.75</v>
      </c>
      <c r="Y314" s="203"/>
      <c r="Z314" s="200"/>
      <c r="AA314" s="204" t="n">
        <f aca="false">(AC314/AG314)*10000</f>
        <v>60968.0075938055</v>
      </c>
      <c r="AB314" s="200"/>
      <c r="AC314" s="203" t="n">
        <f aca="false">(M314/U314)*(((100-CC314)/100)*((100-CG314)/100))*100</f>
        <v>29.9744383450371</v>
      </c>
      <c r="AD314" s="200"/>
      <c r="AE314" s="203" t="n">
        <f aca="false">(M314/U314)*(((100-CC314)/(100-9))*((100-CG314)/(100-2)))*100</f>
        <v>33.6111665676577</v>
      </c>
      <c r="AF314" s="200"/>
      <c r="AG314" s="244" t="n">
        <v>4.91642084562439</v>
      </c>
      <c r="AM314" s="199" t="s">
        <v>711</v>
      </c>
      <c r="AO314" s="219" t="s">
        <v>711</v>
      </c>
      <c r="AQ314" s="206"/>
      <c r="AR314" s="206"/>
      <c r="BF314" s="199"/>
      <c r="BG314" s="207" t="n">
        <v>2.9062</v>
      </c>
      <c r="BH314" s="208" t="n">
        <v>42716</v>
      </c>
      <c r="BI314" s="199"/>
      <c r="BJ314" s="199"/>
      <c r="BK314" s="199"/>
      <c r="BL314" s="199"/>
      <c r="BM314" s="207" t="n">
        <v>60.4</v>
      </c>
      <c r="BN314" s="208" t="n">
        <v>42716</v>
      </c>
      <c r="BO314" s="207" t="n">
        <v>18.788</v>
      </c>
      <c r="BP314" s="208" t="n">
        <v>42716</v>
      </c>
      <c r="BQ314" s="207" t="n">
        <v>9.8</v>
      </c>
      <c r="BR314" s="208" t="n">
        <v>42716</v>
      </c>
      <c r="BS314" s="207" t="n">
        <v>49.3</v>
      </c>
      <c r="BT314" s="208" t="n">
        <v>42716</v>
      </c>
      <c r="BU314" s="207" t="n">
        <v>18.1</v>
      </c>
      <c r="BV314" s="208" t="n">
        <v>42716</v>
      </c>
      <c r="BW314" s="207" t="n">
        <v>17.1</v>
      </c>
      <c r="BX314" s="208" t="n">
        <v>42716</v>
      </c>
      <c r="BY314" s="207" t="n">
        <v>6.597</v>
      </c>
      <c r="BZ314" s="208" t="n">
        <v>42716</v>
      </c>
      <c r="CC314" s="199" t="n">
        <v>10.54</v>
      </c>
      <c r="CG314" s="209" t="n">
        <v>6.54327303167</v>
      </c>
    </row>
    <row r="315" customFormat="false" ht="13.8" hidden="false" customHeight="false" outlineLevel="0" collapsed="false">
      <c r="A315" s="210" t="s">
        <v>486</v>
      </c>
      <c r="B315" s="199" t="s">
        <v>618</v>
      </c>
      <c r="C315" s="199" t="s">
        <v>718</v>
      </c>
      <c r="D315" s="199" t="n">
        <v>12</v>
      </c>
      <c r="E315" s="119" t="n">
        <v>29</v>
      </c>
      <c r="F315" s="119" t="n">
        <v>36</v>
      </c>
      <c r="K315" s="200"/>
      <c r="L315" s="200"/>
      <c r="M315" s="256" t="n">
        <v>2.62</v>
      </c>
      <c r="N315" s="215" t="n">
        <v>42562</v>
      </c>
      <c r="S315" s="200"/>
      <c r="T315" s="200"/>
      <c r="U315" s="194" t="n">
        <v>6.75</v>
      </c>
      <c r="Y315" s="203"/>
      <c r="Z315" s="200"/>
      <c r="AA315" s="204" t="n">
        <f aca="false">(AC315/AG315)*10000</f>
        <v>76247.0487653816</v>
      </c>
      <c r="AB315" s="200"/>
      <c r="AC315" s="203" t="n">
        <f aca="false">(M315/U315)*(((100-CC315)/100)*((100-CG315)/100))*100</f>
        <v>32.6211600387973</v>
      </c>
      <c r="AD315" s="200"/>
      <c r="AE315" s="203" t="n">
        <f aca="false">(M315/U315)*(((100-CC315)/(100-9))*((100-CG315)/(100-2)))*100</f>
        <v>36.5790087898602</v>
      </c>
      <c r="AF315" s="200"/>
      <c r="AG315" s="244" t="n">
        <v>4.27835051546392</v>
      </c>
      <c r="AM315" s="199" t="s">
        <v>711</v>
      </c>
      <c r="AO315" s="219" t="s">
        <v>711</v>
      </c>
      <c r="AQ315" s="206"/>
      <c r="AR315" s="206"/>
      <c r="BF315" s="199"/>
      <c r="BG315" s="207" t="n">
        <v>6.1895</v>
      </c>
      <c r="BH315" s="208" t="n">
        <v>42716</v>
      </c>
      <c r="BI315" s="199"/>
      <c r="BJ315" s="199"/>
      <c r="BK315" s="199"/>
      <c r="BL315" s="199"/>
      <c r="BM315" s="207" t="n">
        <v>59.9</v>
      </c>
      <c r="BN315" s="208" t="n">
        <v>42716</v>
      </c>
      <c r="BO315" s="207" t="n">
        <v>19.216</v>
      </c>
      <c r="BP315" s="208" t="n">
        <v>42716</v>
      </c>
      <c r="BQ315" s="207" t="n">
        <v>10</v>
      </c>
      <c r="BR315" s="208" t="n">
        <v>42716</v>
      </c>
      <c r="BS315" s="207" t="n">
        <v>51.5</v>
      </c>
      <c r="BT315" s="208" t="n">
        <v>42716</v>
      </c>
      <c r="BU315" s="207" t="n">
        <v>17.6</v>
      </c>
      <c r="BV315" s="208" t="n">
        <v>42716</v>
      </c>
      <c r="BW315" s="207" t="n">
        <v>16.3</v>
      </c>
      <c r="BX315" s="208" t="n">
        <v>42716</v>
      </c>
      <c r="BY315" s="207" t="n">
        <v>6.0862</v>
      </c>
      <c r="BZ315" s="208" t="n">
        <v>42716</v>
      </c>
      <c r="CC315" s="199" t="n">
        <v>10.54</v>
      </c>
      <c r="CG315" s="209" t="n">
        <v>6.05514756824165</v>
      </c>
    </row>
    <row r="316" customFormat="false" ht="13.8" hidden="false" customHeight="false" outlineLevel="0" collapsed="false">
      <c r="A316" s="210" t="s">
        <v>478</v>
      </c>
      <c r="B316" s="199" t="s">
        <v>618</v>
      </c>
      <c r="C316" s="199" t="s">
        <v>718</v>
      </c>
      <c r="D316" s="199" t="n">
        <v>83</v>
      </c>
      <c r="E316" s="119" t="n">
        <v>29</v>
      </c>
      <c r="F316" s="119" t="n">
        <v>37</v>
      </c>
      <c r="K316" s="200"/>
      <c r="L316" s="200"/>
      <c r="M316" s="256" t="n">
        <v>2.98</v>
      </c>
      <c r="N316" s="202" t="n">
        <v>42562</v>
      </c>
      <c r="S316" s="200"/>
      <c r="T316" s="200"/>
      <c r="U316" s="194" t="n">
        <v>6.75</v>
      </c>
      <c r="Y316" s="203"/>
      <c r="Z316" s="200"/>
      <c r="AA316" s="204" t="n">
        <f aca="false">(AC316/AG316)*10000</f>
        <v>68993.2669718868</v>
      </c>
      <c r="AB316" s="200"/>
      <c r="AC316" s="203" t="n">
        <f aca="false">(M316/U316)*(((100-CC316)/100)*((100-CG316)/100))*100</f>
        <v>35.9562433651216</v>
      </c>
      <c r="AD316" s="200"/>
      <c r="AE316" s="203" t="n">
        <f aca="false">(M316/U316)*(((100-CC316)/(100-9))*((100-CG316)/(100-2)))*100</f>
        <v>40.3187299451913</v>
      </c>
      <c r="AF316" s="200"/>
      <c r="AG316" s="244" t="n">
        <v>5.21155830753354</v>
      </c>
      <c r="AM316" s="199" t="s">
        <v>711</v>
      </c>
      <c r="AO316" s="219" t="s">
        <v>711</v>
      </c>
      <c r="AQ316" s="206"/>
      <c r="AR316" s="206"/>
      <c r="BF316" s="199"/>
      <c r="BG316" s="207" t="n">
        <v>0.56704</v>
      </c>
      <c r="BH316" s="208" t="n">
        <v>42716</v>
      </c>
      <c r="BI316" s="199"/>
      <c r="BJ316" s="199"/>
      <c r="BK316" s="199"/>
      <c r="BL316" s="199"/>
      <c r="BM316" s="207" t="n">
        <v>58.3</v>
      </c>
      <c r="BN316" s="208" t="n">
        <v>42716</v>
      </c>
      <c r="BO316" s="207" t="n">
        <v>19.822</v>
      </c>
      <c r="BP316" s="208" t="n">
        <v>42716</v>
      </c>
      <c r="BQ316" s="207" t="n">
        <v>9.3</v>
      </c>
      <c r="BR316" s="208" t="n">
        <v>42716</v>
      </c>
      <c r="BS316" s="207" t="n">
        <v>47.6</v>
      </c>
      <c r="BT316" s="208" t="n">
        <v>42716</v>
      </c>
      <c r="BU316" s="207" t="n">
        <v>20.2</v>
      </c>
      <c r="BV316" s="208" t="n">
        <v>42716</v>
      </c>
      <c r="BW316" s="207" t="n">
        <v>59.2</v>
      </c>
      <c r="BX316" s="208" t="n">
        <v>42716</v>
      </c>
      <c r="BY316" s="207" t="n">
        <v>6.4457</v>
      </c>
      <c r="BZ316" s="208" t="n">
        <v>42716</v>
      </c>
      <c r="CC316" s="199" t="n">
        <v>10.54</v>
      </c>
      <c r="CG316" s="209" t="n">
        <v>8.95985806165448</v>
      </c>
    </row>
    <row r="317" customFormat="false" ht="13.8" hidden="false" customHeight="false" outlineLevel="0" collapsed="false">
      <c r="A317" s="210" t="s">
        <v>484</v>
      </c>
      <c r="B317" s="199" t="s">
        <v>618</v>
      </c>
      <c r="C317" s="199" t="s">
        <v>718</v>
      </c>
      <c r="D317" s="199" t="n">
        <v>16</v>
      </c>
      <c r="E317" s="119" t="n">
        <v>29</v>
      </c>
      <c r="F317" s="119" t="n">
        <v>38</v>
      </c>
      <c r="K317" s="200"/>
      <c r="L317" s="200"/>
      <c r="M317" s="256" t="n">
        <v>2.58</v>
      </c>
      <c r="N317" s="215" t="n">
        <v>42562</v>
      </c>
      <c r="S317" s="200"/>
      <c r="T317" s="200"/>
      <c r="U317" s="194" t="n">
        <v>6.75</v>
      </c>
      <c r="Y317" s="203"/>
      <c r="Z317" s="200"/>
      <c r="AA317" s="204" t="n">
        <f aca="false">(AC317/AG317)*10000</f>
        <v>74291.835776431</v>
      </c>
      <c r="AB317" s="200"/>
      <c r="AC317" s="203" t="n">
        <f aca="false">(M317/U317)*(((100-CC317)/100)*((100-CG317)/100))*100</f>
        <v>31.7721865481482</v>
      </c>
      <c r="AD317" s="200"/>
      <c r="AE317" s="203" t="n">
        <f aca="false">(M317/U317)*(((100-CC317)/(100-9))*((100-CG317)/(100-2)))*100</f>
        <v>35.6270313390313</v>
      </c>
      <c r="AF317" s="200"/>
      <c r="AG317" s="244" t="n">
        <v>4.27667269439421</v>
      </c>
      <c r="AM317" s="199" t="s">
        <v>711</v>
      </c>
      <c r="AO317" s="219" t="s">
        <v>711</v>
      </c>
      <c r="AQ317" s="206"/>
      <c r="AR317" s="206"/>
      <c r="BF317" s="199"/>
      <c r="BG317" s="207" t="n">
        <v>6.249</v>
      </c>
      <c r="BH317" s="208" t="n">
        <v>42716</v>
      </c>
      <c r="BI317" s="199"/>
      <c r="BJ317" s="199"/>
      <c r="BK317" s="199"/>
      <c r="BL317" s="199"/>
      <c r="BM317" s="207" t="n">
        <v>64.6</v>
      </c>
      <c r="BN317" s="208" t="n">
        <v>42716</v>
      </c>
      <c r="BO317" s="207" t="n">
        <v>17.566</v>
      </c>
      <c r="BP317" s="208" t="n">
        <v>42716</v>
      </c>
      <c r="BQ317" s="207" t="n">
        <v>9.4</v>
      </c>
      <c r="BR317" s="208" t="n">
        <v>42716</v>
      </c>
      <c r="BS317" s="207" t="n">
        <v>51.4</v>
      </c>
      <c r="BT317" s="208" t="n">
        <v>42716</v>
      </c>
      <c r="BU317" s="207" t="n">
        <v>17.8</v>
      </c>
      <c r="BV317" s="208" t="n">
        <v>42716</v>
      </c>
      <c r="BW317" s="207" t="n">
        <v>18.3</v>
      </c>
      <c r="BX317" s="208" t="n">
        <v>42716</v>
      </c>
      <c r="BY317" s="207" t="n">
        <v>6.234</v>
      </c>
      <c r="BZ317" s="208" t="n">
        <v>42716</v>
      </c>
      <c r="CC317" s="199" t="n">
        <v>10.54</v>
      </c>
      <c r="CG317" s="209" t="n">
        <v>7.08148148148148</v>
      </c>
    </row>
    <row r="318" s="233" customFormat="true" ht="13.8" hidden="false" customHeight="false" outlineLevel="0" collapsed="false">
      <c r="A318" s="210" t="s">
        <v>466</v>
      </c>
      <c r="B318" s="199" t="s">
        <v>618</v>
      </c>
      <c r="C318" s="199" t="s">
        <v>718</v>
      </c>
      <c r="D318" s="199" t="n">
        <v>60</v>
      </c>
      <c r="E318" s="119" t="n">
        <v>29</v>
      </c>
      <c r="F318" s="119" t="n">
        <v>39</v>
      </c>
      <c r="G318" s="119"/>
      <c r="H318" s="119"/>
      <c r="J318" s="118"/>
      <c r="K318" s="200"/>
      <c r="L318" s="200"/>
      <c r="M318" s="256" t="n">
        <v>2.82</v>
      </c>
      <c r="N318" s="202" t="n">
        <v>42562</v>
      </c>
      <c r="R318" s="195"/>
      <c r="S318" s="200"/>
      <c r="T318" s="200"/>
      <c r="U318" s="233" t="n">
        <v>6.75</v>
      </c>
      <c r="Y318" s="203"/>
      <c r="Z318" s="200"/>
      <c r="AA318" s="204" t="n">
        <f aca="false">(AC318/AG318)*10000</f>
        <v>63287.6775301425</v>
      </c>
      <c r="AB318" s="200"/>
      <c r="AC318" s="203" t="n">
        <f aca="false">(M318/U318)*(((100-CC318)/100)*((100-CG318)/100))*100</f>
        <v>31.6771130434783</v>
      </c>
      <c r="AD318" s="200"/>
      <c r="AE318" s="203" t="n">
        <f aca="false">(M318/U318)*(((100-CC318)/(100-9))*((100-CG318)/(100-2)))*100</f>
        <v>35.5204227892782</v>
      </c>
      <c r="AF318" s="200"/>
      <c r="AG318" s="244" t="n">
        <v>5.00525762355415</v>
      </c>
      <c r="AM318" s="199" t="s">
        <v>711</v>
      </c>
      <c r="AO318" s="219" t="s">
        <v>711</v>
      </c>
      <c r="AQ318" s="206"/>
      <c r="AR318" s="206"/>
      <c r="BF318" s="199"/>
      <c r="BG318" s="207" t="n">
        <v>0.69732</v>
      </c>
      <c r="BH318" s="208" t="n">
        <v>42716</v>
      </c>
      <c r="BI318" s="199"/>
      <c r="BJ318" s="199"/>
      <c r="BK318" s="199"/>
      <c r="BL318" s="199"/>
      <c r="BM318" s="207" t="n">
        <v>54.4</v>
      </c>
      <c r="BN318" s="208" t="n">
        <v>42716</v>
      </c>
      <c r="BO318" s="207" t="n">
        <v>18.852</v>
      </c>
      <c r="BP318" s="208" t="n">
        <v>42716</v>
      </c>
      <c r="BQ318" s="207" t="n">
        <v>10.1</v>
      </c>
      <c r="BR318" s="208" t="n">
        <v>42716</v>
      </c>
      <c r="BS318" s="207" t="n">
        <v>45.5</v>
      </c>
      <c r="BT318" s="208" t="n">
        <v>42716</v>
      </c>
      <c r="BU318" s="207" t="n">
        <v>20.8</v>
      </c>
      <c r="BV318" s="208" t="n">
        <v>42716</v>
      </c>
      <c r="BW318" s="207" t="n">
        <v>64.1</v>
      </c>
      <c r="BX318" s="208" t="n">
        <v>42716</v>
      </c>
      <c r="BY318" s="207" t="n">
        <v>6.7293</v>
      </c>
      <c r="BZ318" s="208" t="n">
        <v>42716</v>
      </c>
      <c r="CB318" s="194"/>
      <c r="CC318" s="199" t="n">
        <v>10.54</v>
      </c>
      <c r="CG318" s="209" t="n">
        <v>15.2438218580679</v>
      </c>
    </row>
    <row r="319" s="233" customFormat="true" ht="13.8" hidden="false" customHeight="false" outlineLevel="0" collapsed="false">
      <c r="A319" s="210" t="s">
        <v>464</v>
      </c>
      <c r="B319" s="199" t="s">
        <v>618</v>
      </c>
      <c r="C319" s="199" t="s">
        <v>718</v>
      </c>
      <c r="D319" s="199" t="n">
        <v>75</v>
      </c>
      <c r="E319" s="119" t="n">
        <v>29</v>
      </c>
      <c r="F319" s="119" t="n">
        <v>40</v>
      </c>
      <c r="G319" s="119"/>
      <c r="H319" s="119"/>
      <c r="J319" s="118"/>
      <c r="K319" s="200"/>
      <c r="L319" s="200"/>
      <c r="M319" s="256" t="n">
        <v>1.98</v>
      </c>
      <c r="N319" s="215" t="n">
        <v>42562</v>
      </c>
      <c r="R319" s="195"/>
      <c r="S319" s="200"/>
      <c r="T319" s="200"/>
      <c r="U319" s="233" t="n">
        <v>6.75</v>
      </c>
      <c r="Y319" s="203"/>
      <c r="Z319" s="200"/>
      <c r="AA319" s="204" t="n">
        <f aca="false">(AC319/AG319)*10000</f>
        <v>37571.4568648124</v>
      </c>
      <c r="AB319" s="200"/>
      <c r="AC319" s="203" t="n">
        <f aca="false">(M319/U319)*(((100-CC319)/100)*((100-CG319)/100))*100</f>
        <v>23.0594816507786</v>
      </c>
      <c r="AD319" s="200"/>
      <c r="AE319" s="203" t="n">
        <f aca="false">(M319/U319)*(((100-CC319)/(100-9))*((100-CG319)/(100-2)))*100</f>
        <v>25.8572344144187</v>
      </c>
      <c r="AF319" s="200"/>
      <c r="AG319" s="248" t="n">
        <v>6.1375</v>
      </c>
      <c r="AM319" s="199" t="s">
        <v>711</v>
      </c>
      <c r="AO319" s="219" t="s">
        <v>711</v>
      </c>
      <c r="AQ319" s="206"/>
      <c r="AR319" s="206"/>
      <c r="BF319" s="199"/>
      <c r="BG319" s="207" t="n">
        <v>3.2483</v>
      </c>
      <c r="BH319" s="208" t="n">
        <v>42716</v>
      </c>
      <c r="BI319" s="199"/>
      <c r="BJ319" s="199"/>
      <c r="BK319" s="199"/>
      <c r="BL319" s="199"/>
      <c r="BM319" s="207" t="n">
        <v>50.6</v>
      </c>
      <c r="BN319" s="208" t="n">
        <v>42716</v>
      </c>
      <c r="BO319" s="207" t="n">
        <v>22.414</v>
      </c>
      <c r="BP319" s="208" t="n">
        <v>42716</v>
      </c>
      <c r="BQ319" s="207" t="n">
        <v>13.5</v>
      </c>
      <c r="BR319" s="208" t="n">
        <v>42716</v>
      </c>
      <c r="BS319" s="207" t="n">
        <v>44.7</v>
      </c>
      <c r="BT319" s="208" t="n">
        <v>42716</v>
      </c>
      <c r="BU319" s="207" t="n">
        <v>22.7</v>
      </c>
      <c r="BV319" s="208" t="n">
        <v>42716</v>
      </c>
      <c r="BW319" s="207" t="n">
        <v>70.8</v>
      </c>
      <c r="BX319" s="208" t="n">
        <v>42716</v>
      </c>
      <c r="BY319" s="207" t="n">
        <v>6.7104</v>
      </c>
      <c r="BZ319" s="208" t="n">
        <v>42716</v>
      </c>
      <c r="CB319" s="194"/>
      <c r="CC319" s="199" t="n">
        <v>10.54</v>
      </c>
      <c r="CG319" s="209" t="n">
        <v>12.1262360116052</v>
      </c>
    </row>
    <row r="320" s="233" customFormat="true" ht="13.8" hidden="false" customHeight="false" outlineLevel="0" collapsed="false">
      <c r="A320" s="210" t="s">
        <v>610</v>
      </c>
      <c r="B320" s="199" t="s">
        <v>618</v>
      </c>
      <c r="C320" s="199" t="s">
        <v>718</v>
      </c>
      <c r="D320" s="199" t="n">
        <v>40</v>
      </c>
      <c r="E320" s="119" t="n">
        <v>30</v>
      </c>
      <c r="F320" s="119" t="n">
        <v>35</v>
      </c>
      <c r="G320" s="119"/>
      <c r="H320" s="119"/>
      <c r="J320" s="118"/>
      <c r="K320" s="200"/>
      <c r="L320" s="200"/>
      <c r="M320" s="256" t="n">
        <v>3.11</v>
      </c>
      <c r="N320" s="202" t="n">
        <v>42562</v>
      </c>
      <c r="R320" s="195"/>
      <c r="S320" s="200"/>
      <c r="T320" s="200"/>
      <c r="U320" s="233" t="n">
        <v>6.75</v>
      </c>
      <c r="Y320" s="203"/>
      <c r="Z320" s="200"/>
      <c r="AA320" s="204" t="n">
        <f aca="false">(AC320/AG320)*10000</f>
        <v>78090.5791387671</v>
      </c>
      <c r="AB320" s="200"/>
      <c r="AC320" s="203" t="n">
        <f aca="false">(M320/U320)*(((100-CC320)/100)*((100-CG320)/100))*100</f>
        <v>39.1232242791029</v>
      </c>
      <c r="AD320" s="200"/>
      <c r="AE320" s="203" t="n">
        <f aca="false">(M320/U320)*(((100-CC320)/(100-9))*((100-CG320)/(100-2)))*100</f>
        <v>43.8699532172044</v>
      </c>
      <c r="AF320" s="200"/>
      <c r="AG320" s="244" t="n">
        <v>5.00998003992016</v>
      </c>
      <c r="AM320" s="199" t="s">
        <v>711</v>
      </c>
      <c r="AO320" s="219" t="s">
        <v>711</v>
      </c>
      <c r="AQ320" s="206"/>
      <c r="AR320" s="206"/>
      <c r="BF320" s="199"/>
      <c r="BG320" s="207" t="n">
        <v>5.4682</v>
      </c>
      <c r="BH320" s="208" t="n">
        <v>42716</v>
      </c>
      <c r="BI320" s="199"/>
      <c r="BJ320" s="199"/>
      <c r="BK320" s="199"/>
      <c r="BL320" s="199"/>
      <c r="BM320" s="207" t="n">
        <v>59.3</v>
      </c>
      <c r="BN320" s="208" t="n">
        <v>42716</v>
      </c>
      <c r="BO320" s="207" t="n">
        <v>19.337</v>
      </c>
      <c r="BP320" s="208" t="n">
        <v>42716</v>
      </c>
      <c r="BQ320" s="207" t="n">
        <v>8.4</v>
      </c>
      <c r="BR320" s="208" t="n">
        <v>42716</v>
      </c>
      <c r="BS320" s="207" t="n">
        <v>50.8</v>
      </c>
      <c r="BT320" s="208" t="n">
        <v>42716</v>
      </c>
      <c r="BU320" s="207" t="n">
        <v>17.2</v>
      </c>
      <c r="BV320" s="208" t="n">
        <v>42716</v>
      </c>
      <c r="BW320" s="207" t="n">
        <v>19.1</v>
      </c>
      <c r="BX320" s="208" t="n">
        <v>42716</v>
      </c>
      <c r="BY320" s="207" t="n">
        <v>6.435</v>
      </c>
      <c r="BZ320" s="208" t="n">
        <v>42716</v>
      </c>
      <c r="CB320" s="194"/>
      <c r="CC320" s="199" t="n">
        <v>10.54</v>
      </c>
      <c r="CG320" s="209" t="n">
        <v>5.0818796724813</v>
      </c>
    </row>
    <row r="321" s="233" customFormat="true" ht="13.8" hidden="false" customHeight="false" outlineLevel="0" collapsed="false">
      <c r="A321" s="210" t="s">
        <v>582</v>
      </c>
      <c r="B321" s="199" t="s">
        <v>618</v>
      </c>
      <c r="C321" s="199" t="s">
        <v>718</v>
      </c>
      <c r="D321" s="199" t="n">
        <v>86</v>
      </c>
      <c r="E321" s="119" t="n">
        <v>30</v>
      </c>
      <c r="F321" s="119" t="n">
        <v>36</v>
      </c>
      <c r="G321" s="119"/>
      <c r="H321" s="119"/>
      <c r="J321" s="118"/>
      <c r="K321" s="200"/>
      <c r="L321" s="200"/>
      <c r="M321" s="256" t="n">
        <v>2.8</v>
      </c>
      <c r="N321" s="215" t="n">
        <v>42562</v>
      </c>
      <c r="R321" s="195"/>
      <c r="S321" s="200"/>
      <c r="T321" s="200"/>
      <c r="U321" s="233" t="n">
        <v>6.75</v>
      </c>
      <c r="Y321" s="203"/>
      <c r="Z321" s="200"/>
      <c r="AA321" s="204" t="n">
        <f aca="false">(AC321/AG321)*10000</f>
        <v>66655.1003543618</v>
      </c>
      <c r="AB321" s="200"/>
      <c r="AC321" s="203" t="n">
        <f aca="false">(M321/U321)*(((100-CC321)/100)*((100-CG321)/100))*100</f>
        <v>33.5375977623312</v>
      </c>
      <c r="AD321" s="200"/>
      <c r="AE321" s="203" t="n">
        <f aca="false">(M321/U321)*(((100-CC321)/(100-9))*((100-CG321)/(100-2)))*100</f>
        <v>37.6066357505396</v>
      </c>
      <c r="AF321" s="200"/>
      <c r="AG321" s="244" t="n">
        <v>5.03151260504202</v>
      </c>
      <c r="AM321" s="199" t="s">
        <v>711</v>
      </c>
      <c r="AO321" s="219" t="s">
        <v>711</v>
      </c>
      <c r="AQ321" s="206"/>
      <c r="AR321" s="206"/>
      <c r="BF321" s="199"/>
      <c r="BG321" s="207" t="n">
        <v>-0.88924</v>
      </c>
      <c r="BH321" s="208" t="n">
        <v>42716</v>
      </c>
      <c r="BI321" s="199"/>
      <c r="BJ321" s="199"/>
      <c r="BK321" s="199"/>
      <c r="BL321" s="199"/>
      <c r="BM321" s="207" t="n">
        <v>60.6</v>
      </c>
      <c r="BN321" s="208" t="n">
        <v>42716</v>
      </c>
      <c r="BO321" s="207" t="n">
        <v>17.765</v>
      </c>
      <c r="BP321" s="208" t="n">
        <v>42716</v>
      </c>
      <c r="BQ321" s="207" t="n">
        <v>8.3</v>
      </c>
      <c r="BR321" s="208" t="n">
        <v>42716</v>
      </c>
      <c r="BS321" s="207" t="n">
        <v>50.2</v>
      </c>
      <c r="BT321" s="208" t="n">
        <v>42716</v>
      </c>
      <c r="BU321" s="207" t="n">
        <v>18.5</v>
      </c>
      <c r="BV321" s="208" t="n">
        <v>42716</v>
      </c>
      <c r="BW321" s="207" t="n">
        <v>15.6</v>
      </c>
      <c r="BX321" s="208" t="n">
        <v>42716</v>
      </c>
      <c r="BY321" s="207" t="n">
        <v>6.9083</v>
      </c>
      <c r="BZ321" s="208" t="n">
        <v>42716</v>
      </c>
      <c r="CB321" s="194"/>
      <c r="CC321" s="199" t="n">
        <v>10.54</v>
      </c>
      <c r="CG321" s="209" t="n">
        <v>9.62489824034066</v>
      </c>
    </row>
    <row r="322" customFormat="false" ht="13.8" hidden="false" customHeight="false" outlineLevel="0" collapsed="false">
      <c r="A322" s="210" t="s">
        <v>462</v>
      </c>
      <c r="B322" s="199" t="s">
        <v>618</v>
      </c>
      <c r="C322" s="199" t="s">
        <v>718</v>
      </c>
      <c r="D322" s="199" t="n">
        <v>65</v>
      </c>
      <c r="E322" s="119" t="n">
        <v>30</v>
      </c>
      <c r="F322" s="119" t="n">
        <v>37</v>
      </c>
      <c r="K322" s="200"/>
      <c r="L322" s="200"/>
      <c r="M322" s="256" t="n">
        <v>2.4</v>
      </c>
      <c r="N322" s="202" t="n">
        <v>42562</v>
      </c>
      <c r="S322" s="200"/>
      <c r="T322" s="200"/>
      <c r="U322" s="194" t="n">
        <v>6.75</v>
      </c>
      <c r="Y322" s="203"/>
      <c r="Z322" s="200"/>
      <c r="AA322" s="204" t="n">
        <f aca="false">(AC322/AG322)*10000</f>
        <v>56689.0367846295</v>
      </c>
      <c r="AB322" s="200"/>
      <c r="AC322" s="203" t="n">
        <f aca="false">(M322/U322)*(((100-CC322)/100)*((100-CG322)/100))*100</f>
        <v>29.7710477643569</v>
      </c>
      <c r="AD322" s="200"/>
      <c r="AE322" s="203" t="n">
        <f aca="false">(M322/U322)*(((100-CC322)/(100-9))*((100-CG322)/(100-2)))*100</f>
        <v>33.3830990853968</v>
      </c>
      <c r="AF322" s="200"/>
      <c r="AG322" s="244" t="n">
        <v>5.25164113785558</v>
      </c>
      <c r="AM322" s="199" t="s">
        <v>711</v>
      </c>
      <c r="AO322" s="219" t="s">
        <v>711</v>
      </c>
      <c r="AQ322" s="206"/>
      <c r="AR322" s="206"/>
      <c r="BF322" s="199"/>
      <c r="BG322" s="207" t="n">
        <v>1.6801</v>
      </c>
      <c r="BH322" s="208" t="n">
        <v>42716</v>
      </c>
      <c r="BI322" s="199"/>
      <c r="BJ322" s="199"/>
      <c r="BK322" s="199"/>
      <c r="BL322" s="199"/>
      <c r="BM322" s="207" t="n">
        <v>60.9</v>
      </c>
      <c r="BN322" s="208" t="n">
        <v>42716</v>
      </c>
      <c r="BO322" s="207" t="n">
        <v>17.624</v>
      </c>
      <c r="BP322" s="208" t="n">
        <v>42716</v>
      </c>
      <c r="BQ322" s="207" t="n">
        <v>10.4</v>
      </c>
      <c r="BR322" s="208" t="n">
        <v>42716</v>
      </c>
      <c r="BS322" s="207" t="n">
        <v>45.7</v>
      </c>
      <c r="BT322" s="208" t="n">
        <v>42716</v>
      </c>
      <c r="BU322" s="207" t="n">
        <v>24.2</v>
      </c>
      <c r="BV322" s="208" t="n">
        <v>42716</v>
      </c>
      <c r="BW322" s="207" t="n">
        <v>72</v>
      </c>
      <c r="BX322" s="208" t="n">
        <v>42716</v>
      </c>
      <c r="BY322" s="207" t="n">
        <v>6.9731</v>
      </c>
      <c r="BZ322" s="208" t="n">
        <v>42716</v>
      </c>
      <c r="CC322" s="199" t="n">
        <v>10.54</v>
      </c>
      <c r="CG322" s="209" t="n">
        <v>6.40389913117185</v>
      </c>
    </row>
    <row r="323" customFormat="false" ht="13.8" hidden="false" customHeight="false" outlineLevel="0" collapsed="false">
      <c r="A323" s="210" t="s">
        <v>514</v>
      </c>
      <c r="B323" s="199" t="s">
        <v>618</v>
      </c>
      <c r="C323" s="199" t="s">
        <v>718</v>
      </c>
      <c r="D323" s="199" t="n">
        <v>37</v>
      </c>
      <c r="E323" s="119" t="n">
        <v>30</v>
      </c>
      <c r="F323" s="119" t="n">
        <v>38</v>
      </c>
      <c r="G323" s="224"/>
      <c r="H323" s="224"/>
      <c r="I323" s="223"/>
      <c r="J323" s="225"/>
      <c r="K323" s="226"/>
      <c r="L323" s="226"/>
      <c r="M323" s="256" t="n">
        <v>2.17</v>
      </c>
      <c r="N323" s="215" t="n">
        <v>42562</v>
      </c>
      <c r="O323" s="223"/>
      <c r="P323" s="223"/>
      <c r="Q323" s="223"/>
      <c r="R323" s="229"/>
      <c r="S323" s="226"/>
      <c r="T323" s="226"/>
      <c r="U323" s="194" t="n">
        <v>6.75</v>
      </c>
      <c r="V323" s="223"/>
      <c r="W323" s="223"/>
      <c r="X323" s="223"/>
      <c r="Y323" s="230"/>
      <c r="Z323" s="226"/>
      <c r="AA323" s="204" t="n">
        <f aca="false">(AC323/AG323)*10000</f>
        <v>60808.9065355668</v>
      </c>
      <c r="AB323" s="226"/>
      <c r="AC323" s="203" t="n">
        <f aca="false">(M323/U323)*(((100-CC323)/100)*((100-CG323)/100))*100</f>
        <v>26.9280820230096</v>
      </c>
      <c r="AD323" s="226"/>
      <c r="AE323" s="203" t="n">
        <f aca="false">(M323/U323)*(((100-CC323)/(100-9))*((100-CG323)/(100-2)))*100</f>
        <v>30.1952029861063</v>
      </c>
      <c r="AF323" s="226"/>
      <c r="AG323" s="244" t="n">
        <v>4.42831215970962</v>
      </c>
      <c r="AH323" s="223"/>
      <c r="AI323" s="223"/>
      <c r="AJ323" s="223"/>
      <c r="AK323" s="223"/>
      <c r="AL323" s="223"/>
      <c r="AM323" s="199" t="s">
        <v>711</v>
      </c>
      <c r="AN323" s="223"/>
      <c r="AO323" s="219" t="s">
        <v>711</v>
      </c>
      <c r="AP323" s="223"/>
      <c r="AQ323" s="234"/>
      <c r="AR323" s="234"/>
      <c r="AS323" s="223"/>
      <c r="AT323" s="223"/>
      <c r="AU323" s="223"/>
      <c r="AV323" s="223"/>
      <c r="AW323" s="223"/>
      <c r="AX323" s="223"/>
      <c r="AY323" s="223"/>
      <c r="AZ323" s="223"/>
      <c r="BA323" s="223"/>
      <c r="BB323" s="223"/>
      <c r="BC323" s="223"/>
      <c r="BD323" s="223"/>
      <c r="BE323" s="223"/>
      <c r="BF323" s="199"/>
      <c r="BG323" s="207" t="n">
        <v>1.9212</v>
      </c>
      <c r="BH323" s="208" t="n">
        <v>42716</v>
      </c>
      <c r="BI323" s="199"/>
      <c r="BJ323" s="199"/>
      <c r="BK323" s="199"/>
      <c r="BL323" s="199"/>
      <c r="BM323" s="207" t="n">
        <v>58.6</v>
      </c>
      <c r="BN323" s="208" t="n">
        <v>42716</v>
      </c>
      <c r="BO323" s="207" t="n">
        <v>20.175</v>
      </c>
      <c r="BP323" s="208" t="n">
        <v>42716</v>
      </c>
      <c r="BQ323" s="207" t="n">
        <v>9.3</v>
      </c>
      <c r="BR323" s="208" t="n">
        <v>42716</v>
      </c>
      <c r="BS323" s="207" t="n">
        <v>49.3</v>
      </c>
      <c r="BT323" s="208" t="n">
        <v>42716</v>
      </c>
      <c r="BU323" s="207" t="n">
        <v>19.7</v>
      </c>
      <c r="BV323" s="208" t="n">
        <v>42716</v>
      </c>
      <c r="BW323" s="207" t="n">
        <v>19.3</v>
      </c>
      <c r="BX323" s="208" t="n">
        <v>42716</v>
      </c>
      <c r="BY323" s="207" t="n">
        <v>6.9294</v>
      </c>
      <c r="BZ323" s="208" t="n">
        <v>42716</v>
      </c>
      <c r="CA323" s="223"/>
      <c r="CB323" s="237"/>
      <c r="CC323" s="199" t="n">
        <v>10.54</v>
      </c>
      <c r="CD323" s="223"/>
      <c r="CE323" s="223"/>
      <c r="CF323" s="223"/>
      <c r="CG323" s="209" t="n">
        <v>6.36880491586746</v>
      </c>
      <c r="CH323" s="223"/>
      <c r="CI323" s="223"/>
      <c r="CJ323" s="223"/>
      <c r="CK323" s="223"/>
      <c r="CL323" s="223"/>
      <c r="CM323" s="223"/>
    </row>
    <row r="324" customFormat="false" ht="13.8" hidden="false" customHeight="false" outlineLevel="0" collapsed="false">
      <c r="A324" s="210" t="s">
        <v>574</v>
      </c>
      <c r="B324" s="199" t="s">
        <v>618</v>
      </c>
      <c r="C324" s="199" t="s">
        <v>718</v>
      </c>
      <c r="D324" s="199" t="n">
        <v>79</v>
      </c>
      <c r="E324" s="119" t="n">
        <v>30</v>
      </c>
      <c r="F324" s="119" t="n">
        <v>39</v>
      </c>
      <c r="K324" s="200"/>
      <c r="L324" s="200"/>
      <c r="M324" s="256" t="n">
        <v>2.1</v>
      </c>
      <c r="N324" s="202" t="n">
        <v>42562</v>
      </c>
      <c r="S324" s="200"/>
      <c r="T324" s="200"/>
      <c r="U324" s="194" t="n">
        <v>6.75</v>
      </c>
      <c r="Y324" s="203"/>
      <c r="Z324" s="200"/>
      <c r="AA324" s="204" t="n">
        <f aca="false">(AC324/AG324)*10000</f>
        <v>62347.3443122</v>
      </c>
      <c r="AB324" s="200"/>
      <c r="AC324" s="203" t="n">
        <f aca="false">(M324/U324)*(((100-CC324)/100)*((100-CG324)/100))*100</f>
        <v>25.7876450296534</v>
      </c>
      <c r="AD324" s="200"/>
      <c r="AE324" s="203" t="n">
        <f aca="false">(M324/U324)*(((100-CC324)/(100-9))*((100-CG324)/(100-2)))*100</f>
        <v>28.9163994501608</v>
      </c>
      <c r="AF324" s="200"/>
      <c r="AG324" s="244" t="n">
        <v>4.13612565445026</v>
      </c>
      <c r="AM324" s="199" t="s">
        <v>711</v>
      </c>
      <c r="AO324" s="219" t="s">
        <v>711</v>
      </c>
      <c r="AQ324" s="206"/>
      <c r="AR324" s="206"/>
      <c r="BF324" s="199"/>
      <c r="BG324" s="207" t="n">
        <v>5.0202</v>
      </c>
      <c r="BH324" s="208" t="n">
        <v>42716</v>
      </c>
      <c r="BI324" s="199"/>
      <c r="BJ324" s="199"/>
      <c r="BK324" s="199"/>
      <c r="BL324" s="199"/>
      <c r="BM324" s="207" t="n">
        <v>58</v>
      </c>
      <c r="BN324" s="208" t="n">
        <v>42716</v>
      </c>
      <c r="BO324" s="207" t="n">
        <v>18.329</v>
      </c>
      <c r="BP324" s="208" t="n">
        <v>42716</v>
      </c>
      <c r="BQ324" s="207" t="n">
        <v>9.3</v>
      </c>
      <c r="BR324" s="208" t="n">
        <v>42716</v>
      </c>
      <c r="BS324" s="207" t="n">
        <v>51.7</v>
      </c>
      <c r="BT324" s="208" t="n">
        <v>42716</v>
      </c>
      <c r="BU324" s="207" t="n">
        <v>16.9</v>
      </c>
      <c r="BV324" s="208" t="n">
        <v>42716</v>
      </c>
      <c r="BW324" s="207" t="n">
        <v>16.4</v>
      </c>
      <c r="BX324" s="208" t="n">
        <v>42716</v>
      </c>
      <c r="BY324" s="207" t="n">
        <v>6.8371</v>
      </c>
      <c r="BZ324" s="208" t="n">
        <v>42716</v>
      </c>
      <c r="CC324" s="199" t="n">
        <v>10.54</v>
      </c>
      <c r="CG324" s="209" t="n">
        <v>7.34533978997769</v>
      </c>
    </row>
    <row r="325" customFormat="false" ht="13.8" hidden="false" customHeight="false" outlineLevel="0" collapsed="false">
      <c r="A325" s="210" t="s">
        <v>576</v>
      </c>
      <c r="B325" s="199" t="s">
        <v>618</v>
      </c>
      <c r="C325" s="199" t="s">
        <v>718</v>
      </c>
      <c r="D325" s="199" t="n">
        <v>54</v>
      </c>
      <c r="E325" s="119" t="n">
        <v>30</v>
      </c>
      <c r="F325" s="119" t="n">
        <v>40</v>
      </c>
      <c r="K325" s="200"/>
      <c r="L325" s="200"/>
      <c r="M325" s="256" t="n">
        <v>2.21</v>
      </c>
      <c r="N325" s="215" t="n">
        <v>42562</v>
      </c>
      <c r="S325" s="200"/>
      <c r="T325" s="200"/>
      <c r="U325" s="194" t="n">
        <v>6.75</v>
      </c>
      <c r="Y325" s="203"/>
      <c r="Z325" s="200"/>
      <c r="AA325" s="204" t="n">
        <f aca="false">(AC325/AG325)*10000</f>
        <v>51547.4925270936</v>
      </c>
      <c r="AB325" s="200"/>
      <c r="AC325" s="203" t="n">
        <f aca="false">(M325/U325)*(((100-CC325)/100)*((100-CG325)/100))*100</f>
        <v>27.0422527910592</v>
      </c>
      <c r="AD325" s="200"/>
      <c r="AE325" s="203" t="n">
        <f aca="false">(M325/U325)*(((100-CC325)/(100-9))*((100-CG325)/(100-2)))*100</f>
        <v>30.3232258253635</v>
      </c>
      <c r="AF325" s="200"/>
      <c r="AG325" s="244" t="n">
        <v>5.24608501118568</v>
      </c>
      <c r="AM325" s="199" t="s">
        <v>711</v>
      </c>
      <c r="AO325" s="219" t="s">
        <v>711</v>
      </c>
      <c r="AQ325" s="206"/>
      <c r="AR325" s="206"/>
      <c r="BF325" s="199"/>
      <c r="BG325" s="207" t="n">
        <v>0.20838</v>
      </c>
      <c r="BH325" s="208" t="n">
        <v>42716</v>
      </c>
      <c r="BI325" s="199"/>
      <c r="BJ325" s="199"/>
      <c r="BK325" s="199"/>
      <c r="BL325" s="199"/>
      <c r="BM325" s="207" t="n">
        <v>56.2</v>
      </c>
      <c r="BN325" s="208" t="n">
        <v>42716</v>
      </c>
      <c r="BO325" s="207" t="n">
        <v>19.804</v>
      </c>
      <c r="BP325" s="208" t="n">
        <v>42716</v>
      </c>
      <c r="BQ325" s="207" t="n">
        <v>8.5</v>
      </c>
      <c r="BR325" s="208" t="n">
        <v>42716</v>
      </c>
      <c r="BS325" s="207" t="n">
        <v>51.2</v>
      </c>
      <c r="BT325" s="208" t="n">
        <v>42716</v>
      </c>
      <c r="BU325" s="207" t="n">
        <v>16.8</v>
      </c>
      <c r="BV325" s="208" t="n">
        <v>42716</v>
      </c>
      <c r="BW325" s="207" t="n">
        <v>17.7</v>
      </c>
      <c r="BX325" s="208" t="n">
        <v>42716</v>
      </c>
      <c r="BY325" s="207" t="n">
        <v>6.7977</v>
      </c>
      <c r="BZ325" s="208" t="n">
        <v>42716</v>
      </c>
      <c r="CC325" s="199" t="n">
        <v>10.54</v>
      </c>
      <c r="CG325" s="209" t="n">
        <v>7.67369104539283</v>
      </c>
    </row>
    <row r="326" customFormat="false" ht="13.8" hidden="false" customHeight="false" outlineLevel="0" collapsed="false">
      <c r="A326" s="210" t="s">
        <v>556</v>
      </c>
      <c r="B326" s="199" t="s">
        <v>618</v>
      </c>
      <c r="C326" s="199" t="s">
        <v>718</v>
      </c>
      <c r="D326" s="199" t="n">
        <v>20</v>
      </c>
      <c r="E326" s="119" t="n">
        <v>31</v>
      </c>
      <c r="F326" s="119" t="n">
        <v>35</v>
      </c>
      <c r="K326" s="200"/>
      <c r="L326" s="200"/>
      <c r="M326" s="256" t="n">
        <v>2.78</v>
      </c>
      <c r="N326" s="202" t="n">
        <v>42562</v>
      </c>
      <c r="S326" s="200"/>
      <c r="T326" s="200"/>
      <c r="U326" s="194" t="n">
        <v>6.75</v>
      </c>
      <c r="Y326" s="203"/>
      <c r="Z326" s="200"/>
      <c r="AA326" s="204" t="n">
        <f aca="false">(AC326/AG326)*10000</f>
        <v>77807.7972078837</v>
      </c>
      <c r="AB326" s="200"/>
      <c r="AC326" s="203" t="n">
        <f aca="false">(M326/U326)*(((100-CC326)/100)*((100-CG326)/100))*100</f>
        <v>33.4051143489677</v>
      </c>
      <c r="AD326" s="200"/>
      <c r="AE326" s="203" t="n">
        <f aca="false">(M326/U326)*(((100-CC326)/(100-9))*((100-CG326)/(100-2)))*100</f>
        <v>37.4580784357117</v>
      </c>
      <c r="AF326" s="200"/>
      <c r="AG326" s="244" t="n">
        <v>4.29328621908127</v>
      </c>
      <c r="AM326" s="199" t="s">
        <v>711</v>
      </c>
      <c r="AO326" s="219" t="s">
        <v>711</v>
      </c>
      <c r="AQ326" s="206"/>
      <c r="AR326" s="206"/>
      <c r="BF326" s="199"/>
      <c r="BG326" s="207" t="n">
        <v>3.1495</v>
      </c>
      <c r="BH326" s="208" t="n">
        <v>42716</v>
      </c>
      <c r="BI326" s="199"/>
      <c r="BJ326" s="199"/>
      <c r="BK326" s="199"/>
      <c r="BL326" s="199"/>
      <c r="BM326" s="207" t="n">
        <v>63.2</v>
      </c>
      <c r="BN326" s="208" t="n">
        <v>42716</v>
      </c>
      <c r="BO326" s="207" t="n">
        <v>19.262</v>
      </c>
      <c r="BP326" s="208" t="n">
        <v>42716</v>
      </c>
      <c r="BQ326" s="207" t="n">
        <v>10.3</v>
      </c>
      <c r="BR326" s="208" t="n">
        <v>42716</v>
      </c>
      <c r="BS326" s="207" t="n">
        <v>52.1</v>
      </c>
      <c r="BT326" s="208" t="n">
        <v>42716</v>
      </c>
      <c r="BU326" s="207" t="n">
        <v>17.8</v>
      </c>
      <c r="BV326" s="208" t="n">
        <v>42716</v>
      </c>
      <c r="BW326" s="207" t="n">
        <v>15.3</v>
      </c>
      <c r="BX326" s="208" t="n">
        <v>42716</v>
      </c>
      <c r="BY326" s="207" t="n">
        <v>6.4344</v>
      </c>
      <c r="BZ326" s="208" t="n">
        <v>42716</v>
      </c>
      <c r="CC326" s="199" t="n">
        <v>10.54</v>
      </c>
      <c r="CG326" s="209" t="n">
        <v>9.33429439324512</v>
      </c>
    </row>
    <row r="327" customFormat="false" ht="13.8" hidden="false" customHeight="false" outlineLevel="0" collapsed="false">
      <c r="A327" s="210" t="s">
        <v>480</v>
      </c>
      <c r="B327" s="199" t="s">
        <v>618</v>
      </c>
      <c r="C327" s="199" t="s">
        <v>718</v>
      </c>
      <c r="D327" s="199" t="n">
        <v>88</v>
      </c>
      <c r="E327" s="119" t="n">
        <v>31</v>
      </c>
      <c r="F327" s="119" t="n">
        <v>36</v>
      </c>
      <c r="K327" s="200"/>
      <c r="L327" s="200"/>
      <c r="M327" s="256" t="n">
        <v>2.94</v>
      </c>
      <c r="N327" s="215" t="n">
        <v>42562</v>
      </c>
      <c r="S327" s="200"/>
      <c r="T327" s="200"/>
      <c r="U327" s="194" t="n">
        <v>6.75</v>
      </c>
      <c r="Y327" s="203"/>
      <c r="Z327" s="200"/>
      <c r="AA327" s="204" t="n">
        <f aca="false">(AC327/AG327)*10000</f>
        <v>75021.8907144228</v>
      </c>
      <c r="AB327" s="200"/>
      <c r="AC327" s="203" t="n">
        <f aca="false">(M327/U327)*(((100-CC327)/100)*((100-CG327)/100))*100</f>
        <v>36.6840507701787</v>
      </c>
      <c r="AD327" s="200"/>
      <c r="AE327" s="203" t="n">
        <f aca="false">(M327/U327)*(((100-CC327)/(100-9))*((100-CG327)/(100-2)))*100</f>
        <v>41.1348405137684</v>
      </c>
      <c r="AF327" s="200"/>
      <c r="AG327" s="244" t="n">
        <v>4.88977955911824</v>
      </c>
      <c r="AM327" s="199" t="s">
        <v>711</v>
      </c>
      <c r="AO327" s="219" t="s">
        <v>711</v>
      </c>
      <c r="AQ327" s="206"/>
      <c r="AR327" s="206"/>
      <c r="BF327" s="199"/>
      <c r="BG327" s="207" t="n">
        <v>5.9267</v>
      </c>
      <c r="BH327" s="208" t="n">
        <v>42716</v>
      </c>
      <c r="BI327" s="199"/>
      <c r="BJ327" s="199"/>
      <c r="BK327" s="199"/>
      <c r="BL327" s="199"/>
      <c r="BM327" s="207" t="n">
        <v>62.2</v>
      </c>
      <c r="BN327" s="208" t="n">
        <v>42716</v>
      </c>
      <c r="BO327" s="207" t="n">
        <v>19.297</v>
      </c>
      <c r="BP327" s="208" t="n">
        <v>42716</v>
      </c>
      <c r="BQ327" s="207" t="n">
        <v>8.5</v>
      </c>
      <c r="BR327" s="208" t="n">
        <v>42716</v>
      </c>
      <c r="BS327" s="207" t="n">
        <v>53.2</v>
      </c>
      <c r="BT327" s="208" t="n">
        <v>42716</v>
      </c>
      <c r="BU327" s="207" t="n">
        <v>17.3</v>
      </c>
      <c r="BV327" s="208" t="n">
        <v>42716</v>
      </c>
      <c r="BW327" s="207" t="n">
        <v>13.1</v>
      </c>
      <c r="BX327" s="208" t="n">
        <v>42716</v>
      </c>
      <c r="BY327" s="207" t="n">
        <v>6.3977</v>
      </c>
      <c r="BZ327" s="208" t="n">
        <v>42716</v>
      </c>
      <c r="CC327" s="199" t="n">
        <v>10.54</v>
      </c>
      <c r="CG327" s="209" t="n">
        <v>5.85335797905113</v>
      </c>
    </row>
    <row r="328" customFormat="false" ht="13.8" hidden="false" customHeight="false" outlineLevel="0" collapsed="false">
      <c r="A328" s="210" t="s">
        <v>602</v>
      </c>
      <c r="B328" s="199" t="s">
        <v>618</v>
      </c>
      <c r="C328" s="199" t="s">
        <v>718</v>
      </c>
      <c r="D328" s="199" t="n">
        <v>66</v>
      </c>
      <c r="E328" s="119" t="n">
        <v>31</v>
      </c>
      <c r="F328" s="119" t="n">
        <v>37</v>
      </c>
      <c r="K328" s="200"/>
      <c r="L328" s="200"/>
      <c r="M328" s="256" t="n">
        <v>1.89</v>
      </c>
      <c r="N328" s="202" t="n">
        <v>42562</v>
      </c>
      <c r="S328" s="200"/>
      <c r="T328" s="200"/>
      <c r="U328" s="194" t="n">
        <v>6.75</v>
      </c>
      <c r="Y328" s="203"/>
      <c r="Z328" s="200"/>
      <c r="AA328" s="204" t="n">
        <f aca="false">(AC328/AG328)*10000</f>
        <v>62612.2474747362</v>
      </c>
      <c r="AB328" s="200"/>
      <c r="AC328" s="203" t="n">
        <f aca="false">(M328/U328)*(((100-CC328)/100)*((100-CG328)/100))*100</f>
        <v>23.3251999317872</v>
      </c>
      <c r="AD328" s="200"/>
      <c r="AE328" s="203" t="n">
        <f aca="false">(M328/U328)*(((100-CC328)/(100-9))*((100-CG328)/(100-2)))*100</f>
        <v>26.1551916705396</v>
      </c>
      <c r="AF328" s="200"/>
      <c r="AG328" s="244" t="n">
        <v>3.72534142640364</v>
      </c>
      <c r="AM328" s="199" t="s">
        <v>711</v>
      </c>
      <c r="AO328" s="219" t="s">
        <v>711</v>
      </c>
      <c r="AQ328" s="206"/>
      <c r="AR328" s="206"/>
      <c r="BF328" s="199"/>
      <c r="BG328" s="207" t="n">
        <v>33.959</v>
      </c>
      <c r="BH328" s="208" t="n">
        <v>42716</v>
      </c>
      <c r="BI328" s="199"/>
      <c r="BJ328" s="199"/>
      <c r="BK328" s="199"/>
      <c r="BL328" s="199"/>
      <c r="BM328" s="207" t="n">
        <v>30.9</v>
      </c>
      <c r="BN328" s="208" t="n">
        <v>42716</v>
      </c>
      <c r="BO328" s="207" t="n">
        <v>12.076</v>
      </c>
      <c r="BP328" s="208" t="n">
        <v>42716</v>
      </c>
      <c r="BQ328" s="207" t="n">
        <v>8.8</v>
      </c>
      <c r="BR328" s="208" t="n">
        <v>42716</v>
      </c>
      <c r="BS328" s="207" t="n">
        <v>44.7</v>
      </c>
      <c r="BT328" s="208" t="n">
        <v>42716</v>
      </c>
      <c r="BU328" s="207" t="n">
        <v>22</v>
      </c>
      <c r="BV328" s="208" t="n">
        <v>42716</v>
      </c>
      <c r="BW328" s="207" t="n">
        <v>53.8</v>
      </c>
      <c r="BX328" s="208" t="n">
        <v>42716</v>
      </c>
      <c r="BY328" s="207" t="n">
        <v>7.6264</v>
      </c>
      <c r="BZ328" s="208" t="n">
        <v>42716</v>
      </c>
      <c r="CC328" s="199" t="n">
        <v>10.54</v>
      </c>
      <c r="CG328" s="209" t="n">
        <v>6.88096862210096</v>
      </c>
    </row>
    <row r="329" customFormat="false" ht="13.8" hidden="false" customHeight="false" outlineLevel="0" collapsed="false">
      <c r="A329" s="210" t="s">
        <v>580</v>
      </c>
      <c r="B329" s="199" t="s">
        <v>618</v>
      </c>
      <c r="C329" s="199" t="s">
        <v>718</v>
      </c>
      <c r="D329" s="199" t="n">
        <v>80</v>
      </c>
      <c r="E329" s="119" t="n">
        <v>31</v>
      </c>
      <c r="F329" s="119" t="n">
        <v>38</v>
      </c>
      <c r="K329" s="200"/>
      <c r="L329" s="200"/>
      <c r="M329" s="256" t="n">
        <v>3.08</v>
      </c>
      <c r="N329" s="215" t="n">
        <v>42562</v>
      </c>
      <c r="S329" s="200"/>
      <c r="T329" s="200"/>
      <c r="U329" s="194" t="n">
        <v>6.75</v>
      </c>
      <c r="Y329" s="203"/>
      <c r="Z329" s="200"/>
      <c r="AA329" s="204" t="n">
        <f aca="false">(AC329/AG329)*10000</f>
        <v>85492.4009409087</v>
      </c>
      <c r="AB329" s="200"/>
      <c r="AC329" s="203" t="n">
        <f aca="false">(M329/U329)*(((100-CC329)/100)*((100-CG329)/100))*100</f>
        <v>37.6650483390607</v>
      </c>
      <c r="AD329" s="200"/>
      <c r="AE329" s="203" t="n">
        <f aca="false">(M329/U329)*(((100-CC329)/(100-9))*((100-CG329)/(100-2)))*100</f>
        <v>42.2348602142417</v>
      </c>
      <c r="AF329" s="200"/>
      <c r="AG329" s="244" t="n">
        <v>4.40566037735849</v>
      </c>
      <c r="AM329" s="199" t="s">
        <v>711</v>
      </c>
      <c r="AO329" s="219" t="s">
        <v>711</v>
      </c>
      <c r="AQ329" s="206"/>
      <c r="AR329" s="206"/>
      <c r="BF329" s="199"/>
      <c r="BG329" s="207" t="n">
        <v>4.5967</v>
      </c>
      <c r="BH329" s="208" t="n">
        <v>42716</v>
      </c>
      <c r="BI329" s="199"/>
      <c r="BJ329" s="199"/>
      <c r="BK329" s="199"/>
      <c r="BL329" s="199"/>
      <c r="BM329" s="207" t="n">
        <v>60.2</v>
      </c>
      <c r="BN329" s="208" t="n">
        <v>42716</v>
      </c>
      <c r="BO329" s="207" t="n">
        <v>17.398</v>
      </c>
      <c r="BP329" s="208" t="n">
        <v>42716</v>
      </c>
      <c r="BQ329" s="207" t="n">
        <v>7.8</v>
      </c>
      <c r="BR329" s="208" t="n">
        <v>42716</v>
      </c>
      <c r="BS329" s="207" t="n">
        <v>51.9</v>
      </c>
      <c r="BT329" s="208" t="n">
        <v>42716</v>
      </c>
      <c r="BU329" s="207" t="n">
        <v>16.8</v>
      </c>
      <c r="BV329" s="208" t="n">
        <v>42716</v>
      </c>
      <c r="BW329" s="207" t="n">
        <v>15.5</v>
      </c>
      <c r="BX329" s="208" t="n">
        <v>42716</v>
      </c>
      <c r="BY329" s="207" t="n">
        <v>6.477</v>
      </c>
      <c r="BZ329" s="208" t="n">
        <v>42716</v>
      </c>
      <c r="CC329" s="199" t="n">
        <v>10.54</v>
      </c>
      <c r="CG329" s="209" t="n">
        <v>7.72953874449447</v>
      </c>
    </row>
    <row r="330" customFormat="false" ht="13.8" hidden="false" customHeight="false" outlineLevel="0" collapsed="false">
      <c r="A330" s="210" t="s">
        <v>460</v>
      </c>
      <c r="B330" s="199" t="s">
        <v>618</v>
      </c>
      <c r="C330" s="199" t="s">
        <v>718</v>
      </c>
      <c r="D330" s="199" t="n">
        <v>9</v>
      </c>
      <c r="E330" s="119" t="n">
        <v>31</v>
      </c>
      <c r="F330" s="119" t="n">
        <v>39</v>
      </c>
      <c r="K330" s="200"/>
      <c r="L330" s="200"/>
      <c r="M330" s="256" t="n">
        <v>2.43</v>
      </c>
      <c r="N330" s="202" t="n">
        <v>42562</v>
      </c>
      <c r="S330" s="200"/>
      <c r="T330" s="200"/>
      <c r="U330" s="194" t="n">
        <v>6.75</v>
      </c>
      <c r="Y330" s="203"/>
      <c r="Z330" s="200"/>
      <c r="AA330" s="204" t="n">
        <f aca="false">(AC330/AG330)*10000</f>
        <v>56825.7963283274</v>
      </c>
      <c r="AB330" s="200"/>
      <c r="AC330" s="203" t="n">
        <f aca="false">(M330/U330)*(((100-CC330)/100)*((100-CG330)/100))*100</f>
        <v>28.7748459114779</v>
      </c>
      <c r="AD330" s="200"/>
      <c r="AE330" s="203" t="n">
        <f aca="false">(M330/U330)*(((100-CC330)/(100-9))*((100-CG330)/(100-2)))*100</f>
        <v>32.2660304008498</v>
      </c>
      <c r="AF330" s="200"/>
      <c r="AG330" s="244" t="n">
        <v>5.06369426751592</v>
      </c>
      <c r="AM330" s="199" t="s">
        <v>711</v>
      </c>
      <c r="AO330" s="219" t="s">
        <v>711</v>
      </c>
      <c r="AQ330" s="206"/>
      <c r="AR330" s="206"/>
      <c r="BF330" s="199"/>
      <c r="BG330" s="207" t="n">
        <v>63.766</v>
      </c>
      <c r="BH330" s="208" t="n">
        <v>42716</v>
      </c>
      <c r="BI330" s="199"/>
      <c r="BJ330" s="199"/>
      <c r="BK330" s="199"/>
      <c r="BL330" s="199"/>
      <c r="BM330" s="207" t="n">
        <v>13.5</v>
      </c>
      <c r="BN330" s="208" t="n">
        <v>42716</v>
      </c>
      <c r="BO330" s="207" t="n">
        <v>11.896</v>
      </c>
      <c r="BP330" s="208" t="n">
        <v>42716</v>
      </c>
      <c r="BQ330" s="207" t="n">
        <v>8.1</v>
      </c>
      <c r="BR330" s="208" t="n">
        <v>42716</v>
      </c>
      <c r="BS330" s="207" t="n">
        <v>54.4</v>
      </c>
      <c r="BT330" s="208" t="n">
        <v>42716</v>
      </c>
      <c r="BU330" s="207" t="n">
        <v>18.5</v>
      </c>
      <c r="BV330" s="208" t="n">
        <v>42716</v>
      </c>
      <c r="BW330" s="207" t="n">
        <v>14.8</v>
      </c>
      <c r="BX330" s="208" t="n">
        <v>42716</v>
      </c>
      <c r="BY330" s="207" t="n">
        <v>6.6749</v>
      </c>
      <c r="BZ330" s="208" t="n">
        <v>42716</v>
      </c>
      <c r="CC330" s="199" t="n">
        <v>10.54</v>
      </c>
      <c r="CG330" s="209" t="n">
        <v>10.6526631657914</v>
      </c>
    </row>
    <row r="331" customFormat="false" ht="13.8" hidden="false" customHeight="false" outlineLevel="0" collapsed="false">
      <c r="A331" s="210" t="s">
        <v>526</v>
      </c>
      <c r="B331" s="199" t="s">
        <v>618</v>
      </c>
      <c r="C331" s="199" t="s">
        <v>718</v>
      </c>
      <c r="D331" s="199" t="n">
        <v>92</v>
      </c>
      <c r="E331" s="119" t="n">
        <v>31</v>
      </c>
      <c r="F331" s="119" t="n">
        <v>40</v>
      </c>
      <c r="G331" s="224"/>
      <c r="H331" s="224"/>
      <c r="I331" s="223"/>
      <c r="J331" s="225"/>
      <c r="K331" s="226"/>
      <c r="L331" s="226"/>
      <c r="M331" s="256" t="n">
        <v>2.38</v>
      </c>
      <c r="N331" s="215" t="n">
        <v>42562</v>
      </c>
      <c r="O331" s="223"/>
      <c r="P331" s="223"/>
      <c r="Q331" s="223"/>
      <c r="R331" s="229"/>
      <c r="S331" s="226"/>
      <c r="T331" s="226"/>
      <c r="U331" s="194" t="n">
        <v>6.75</v>
      </c>
      <c r="V331" s="223"/>
      <c r="W331" s="223"/>
      <c r="X331" s="223"/>
      <c r="Y331" s="230"/>
      <c r="Z331" s="226"/>
      <c r="AA331" s="204" t="n">
        <f aca="false">(AC331/AG331)*10000</f>
        <v>59533.8212013051</v>
      </c>
      <c r="AB331" s="226"/>
      <c r="AC331" s="203" t="n">
        <f aca="false">(M331/U331)*(((100-CC331)/100)*((100-CG331)/100))*100</f>
        <v>29.8604192203405</v>
      </c>
      <c r="AD331" s="226"/>
      <c r="AE331" s="203" t="n">
        <f aca="false">(M331/U331)*(((100-CC331)/(100-9))*((100-CG331)/(100-2)))*100</f>
        <v>33.4833137702854</v>
      </c>
      <c r="AF331" s="226"/>
      <c r="AG331" s="244" t="n">
        <v>5.01570680628272</v>
      </c>
      <c r="AH331" s="223"/>
      <c r="AI331" s="223"/>
      <c r="AJ331" s="223"/>
      <c r="AK331" s="223"/>
      <c r="AL331" s="223"/>
      <c r="AM331" s="199" t="s">
        <v>711</v>
      </c>
      <c r="AN331" s="223"/>
      <c r="AO331" s="219" t="s">
        <v>711</v>
      </c>
      <c r="AP331" s="223"/>
      <c r="AQ331" s="234"/>
      <c r="AR331" s="234"/>
      <c r="AS331" s="223"/>
      <c r="AT331" s="223"/>
      <c r="AU331" s="223"/>
      <c r="AV331" s="223"/>
      <c r="AW331" s="223"/>
      <c r="AX331" s="223"/>
      <c r="AY331" s="223"/>
      <c r="AZ331" s="223"/>
      <c r="BA331" s="223"/>
      <c r="BB331" s="223"/>
      <c r="BC331" s="223"/>
      <c r="BD331" s="223"/>
      <c r="BE331" s="223"/>
      <c r="BF331" s="199"/>
      <c r="BG331" s="207" t="n">
        <v>3.9938</v>
      </c>
      <c r="BH331" s="208" t="n">
        <v>42716</v>
      </c>
      <c r="BI331" s="199"/>
      <c r="BJ331" s="199"/>
      <c r="BK331" s="199"/>
      <c r="BL331" s="199"/>
      <c r="BM331" s="207" t="n">
        <v>59.5</v>
      </c>
      <c r="BN331" s="208" t="n">
        <v>42716</v>
      </c>
      <c r="BO331" s="207" t="n">
        <v>19.64</v>
      </c>
      <c r="BP331" s="208" t="n">
        <v>42716</v>
      </c>
      <c r="BQ331" s="207" t="n">
        <v>10.4</v>
      </c>
      <c r="BR331" s="208" t="n">
        <v>42716</v>
      </c>
      <c r="BS331" s="207" t="n">
        <v>49.2</v>
      </c>
      <c r="BT331" s="208" t="n">
        <v>42716</v>
      </c>
      <c r="BU331" s="207" t="n">
        <v>17.9</v>
      </c>
      <c r="BV331" s="208" t="n">
        <v>42716</v>
      </c>
      <c r="BW331" s="207" t="n">
        <v>18.8</v>
      </c>
      <c r="BX331" s="208" t="n">
        <v>42716</v>
      </c>
      <c r="BY331" s="207" t="n">
        <v>6.6949</v>
      </c>
      <c r="BZ331" s="208" t="n">
        <v>42716</v>
      </c>
      <c r="CA331" s="223"/>
      <c r="CB331" s="237"/>
      <c r="CC331" s="199" t="n">
        <v>10.54</v>
      </c>
      <c r="CD331" s="223"/>
      <c r="CE331" s="223"/>
      <c r="CF331" s="223"/>
      <c r="CG331" s="209" t="n">
        <v>5.3340445392719</v>
      </c>
      <c r="CH331" s="223"/>
      <c r="CI331" s="223"/>
      <c r="CJ331" s="223"/>
      <c r="CK331" s="223"/>
      <c r="CL331" s="223"/>
      <c r="CM331" s="223"/>
    </row>
    <row r="332" customFormat="false" ht="13.8" hidden="false" customHeight="false" outlineLevel="0" collapsed="false">
      <c r="A332" s="210" t="s">
        <v>714</v>
      </c>
      <c r="B332" s="199" t="s">
        <v>618</v>
      </c>
      <c r="C332" s="199" t="s">
        <v>718</v>
      </c>
      <c r="D332" s="199" t="n">
        <v>1</v>
      </c>
      <c r="E332" s="119" t="n">
        <v>32</v>
      </c>
      <c r="F332" s="119" t="n">
        <v>35</v>
      </c>
      <c r="K332" s="200"/>
      <c r="L332" s="200"/>
      <c r="M332" s="256" t="n">
        <v>2.82</v>
      </c>
      <c r="N332" s="202" t="n">
        <v>42562</v>
      </c>
      <c r="S332" s="200"/>
      <c r="T332" s="200"/>
      <c r="U332" s="194" t="n">
        <v>6.75</v>
      </c>
      <c r="Y332" s="203"/>
      <c r="Z332" s="200"/>
      <c r="AA332" s="204" t="n">
        <f aca="false">(AC332/AG332)*10000</f>
        <v>84244.6009147683</v>
      </c>
      <c r="AB332" s="200"/>
      <c r="AC332" s="203" t="n">
        <f aca="false">(M332/U332)*(((100-CC332)/100)*((100-CG332)/100))*100</f>
        <v>34.9860288768543</v>
      </c>
      <c r="AD332" s="200"/>
      <c r="AE332" s="203" t="n">
        <f aca="false">(M332/U332)*(((100-CC332)/(100-9))*((100-CG332)/(100-2)))*100</f>
        <v>39.2308016111844</v>
      </c>
      <c r="AF332" s="200"/>
      <c r="AG332" s="244" t="n">
        <v>4.15291051259774</v>
      </c>
      <c r="AM332" s="199" t="s">
        <v>711</v>
      </c>
      <c r="AO332" s="219" t="s">
        <v>711</v>
      </c>
      <c r="AQ332" s="206"/>
      <c r="AR332" s="206"/>
      <c r="BF332" s="199"/>
      <c r="BG332" s="207" t="n">
        <v>6.7269</v>
      </c>
      <c r="BH332" s="208" t="n">
        <v>42716</v>
      </c>
      <c r="BI332" s="199"/>
      <c r="BJ332" s="199"/>
      <c r="BK332" s="199"/>
      <c r="BL332" s="199"/>
      <c r="BM332" s="207" t="n">
        <v>61.1</v>
      </c>
      <c r="BN332" s="208" t="n">
        <v>42716</v>
      </c>
      <c r="BO332" s="207" t="n">
        <v>19.81</v>
      </c>
      <c r="BP332" s="208" t="n">
        <v>42716</v>
      </c>
      <c r="BQ332" s="207" t="n">
        <v>11.7</v>
      </c>
      <c r="BR332" s="208" t="n">
        <v>42716</v>
      </c>
      <c r="BS332" s="207" t="n">
        <v>50.3</v>
      </c>
      <c r="BT332" s="208" t="n">
        <v>42716</v>
      </c>
      <c r="BU332" s="207" t="n">
        <v>19.4</v>
      </c>
      <c r="BV332" s="208" t="n">
        <v>42716</v>
      </c>
      <c r="BW332" s="207" t="n">
        <v>10.7</v>
      </c>
      <c r="BX332" s="208" t="n">
        <v>42716</v>
      </c>
      <c r="BY332" s="207" t="n">
        <v>6.7189</v>
      </c>
      <c r="BZ332" s="208" t="n">
        <v>42716</v>
      </c>
      <c r="CC332" s="199" t="n">
        <v>10.54</v>
      </c>
      <c r="CG332" s="209" t="n">
        <v>6.39039321874264</v>
      </c>
    </row>
    <row r="333" s="233" customFormat="true" ht="13.8" hidden="false" customHeight="false" outlineLevel="0" collapsed="false">
      <c r="A333" s="210" t="s">
        <v>608</v>
      </c>
      <c r="B333" s="199" t="s">
        <v>618</v>
      </c>
      <c r="C333" s="199" t="s">
        <v>718</v>
      </c>
      <c r="D333" s="199" t="n">
        <v>69</v>
      </c>
      <c r="E333" s="119" t="n">
        <v>32</v>
      </c>
      <c r="F333" s="119" t="n">
        <v>36</v>
      </c>
      <c r="G333" s="119"/>
      <c r="H333" s="119"/>
      <c r="J333" s="118"/>
      <c r="K333" s="200"/>
      <c r="L333" s="200"/>
      <c r="M333" s="256" t="n">
        <v>3.28</v>
      </c>
      <c r="N333" s="215" t="n">
        <v>42562</v>
      </c>
      <c r="R333" s="195"/>
      <c r="S333" s="200"/>
      <c r="T333" s="200"/>
      <c r="U333" s="233" t="n">
        <v>6.75</v>
      </c>
      <c r="Y333" s="203"/>
      <c r="Z333" s="200"/>
      <c r="AA333" s="204" t="n">
        <f aca="false">(AC333/AG333)*10000</f>
        <v>104884.088034748</v>
      </c>
      <c r="AB333" s="200"/>
      <c r="AC333" s="203" t="n">
        <f aca="false">(M333/U333)*(((100-CC333)/100)*((100-CG333)/100))*100</f>
        <v>40.529178723209</v>
      </c>
      <c r="AD333" s="200"/>
      <c r="AE333" s="203" t="n">
        <f aca="false">(M333/U333)*(((100-CC333)/(100-9))*((100-CG333)/(100-2)))*100</f>
        <v>45.4464888127483</v>
      </c>
      <c r="AF333" s="200"/>
      <c r="AG333" s="244" t="n">
        <v>3.86418755052547</v>
      </c>
      <c r="AM333" s="199" t="s">
        <v>711</v>
      </c>
      <c r="AO333" s="219" t="s">
        <v>711</v>
      </c>
      <c r="AQ333" s="206"/>
      <c r="AR333" s="206"/>
      <c r="BF333" s="199"/>
      <c r="BG333" s="207" t="n">
        <v>0.89901</v>
      </c>
      <c r="BH333" s="208" t="n">
        <v>42716</v>
      </c>
      <c r="BI333" s="199"/>
      <c r="BJ333" s="199"/>
      <c r="BK333" s="199"/>
      <c r="BL333" s="199"/>
      <c r="BM333" s="207" t="n">
        <v>58.9</v>
      </c>
      <c r="BN333" s="208" t="n">
        <v>42716</v>
      </c>
      <c r="BO333" s="207" t="n">
        <v>18.738</v>
      </c>
      <c r="BP333" s="208" t="n">
        <v>42716</v>
      </c>
      <c r="BQ333" s="207" t="n">
        <v>10.2</v>
      </c>
      <c r="BR333" s="208" t="n">
        <v>42716</v>
      </c>
      <c r="BS333" s="207" t="n">
        <v>49.9</v>
      </c>
      <c r="BT333" s="208" t="n">
        <v>42716</v>
      </c>
      <c r="BU333" s="207" t="n">
        <v>16.8</v>
      </c>
      <c r="BV333" s="208" t="n">
        <v>42716</v>
      </c>
      <c r="BW333" s="207" t="n">
        <v>12.7</v>
      </c>
      <c r="BX333" s="208" t="n">
        <v>42716</v>
      </c>
      <c r="BY333" s="207" t="n">
        <v>7.1077</v>
      </c>
      <c r="BZ333" s="208" t="n">
        <v>42716</v>
      </c>
      <c r="CB333" s="194"/>
      <c r="CC333" s="199" t="n">
        <v>10.54</v>
      </c>
      <c r="CG333" s="209" t="n">
        <v>6.76717609803111</v>
      </c>
    </row>
    <row r="334" s="233" customFormat="true" ht="13.8" hidden="false" customHeight="false" outlineLevel="0" collapsed="false">
      <c r="A334" s="210" t="s">
        <v>586</v>
      </c>
      <c r="B334" s="199" t="s">
        <v>618</v>
      </c>
      <c r="C334" s="199" t="s">
        <v>718</v>
      </c>
      <c r="D334" s="199" t="n">
        <v>25</v>
      </c>
      <c r="E334" s="119" t="n">
        <v>32</v>
      </c>
      <c r="F334" s="119" t="n">
        <v>37</v>
      </c>
      <c r="G334" s="119"/>
      <c r="H334" s="119"/>
      <c r="J334" s="118"/>
      <c r="K334" s="200"/>
      <c r="L334" s="200"/>
      <c r="M334" s="256" t="n">
        <v>4.14</v>
      </c>
      <c r="N334" s="202" t="n">
        <v>42562</v>
      </c>
      <c r="R334" s="195"/>
      <c r="S334" s="200"/>
      <c r="T334" s="200"/>
      <c r="U334" s="233" t="n">
        <v>6.75</v>
      </c>
      <c r="Y334" s="203"/>
      <c r="Z334" s="200"/>
      <c r="AA334" s="204" t="n">
        <f aca="false">(AC334/AG334)*10000</f>
        <v>98620.2611704707</v>
      </c>
      <c r="AB334" s="200"/>
      <c r="AC334" s="203" t="n">
        <f aca="false">(M334/U334)*(((100-CC334)/100)*((100-CG334)/100))*100</f>
        <v>51.5490180204454</v>
      </c>
      <c r="AD334" s="200"/>
      <c r="AE334" s="203" t="n">
        <f aca="false">(M334/U334)*(((100-CC334)/(100-9))*((100-CG334)/(100-2)))*100</f>
        <v>57.8033393366734</v>
      </c>
      <c r="AF334" s="200"/>
      <c r="AG334" s="244" t="n">
        <v>5.22702104097453</v>
      </c>
      <c r="AM334" s="199" t="s">
        <v>711</v>
      </c>
      <c r="AO334" s="219" t="s">
        <v>711</v>
      </c>
      <c r="AQ334" s="206"/>
      <c r="AR334" s="206"/>
      <c r="BF334" s="199"/>
      <c r="BG334" s="207" t="n">
        <v>6.4202</v>
      </c>
      <c r="BH334" s="208" t="n">
        <v>42716</v>
      </c>
      <c r="BI334" s="199"/>
      <c r="BJ334" s="199"/>
      <c r="BK334" s="199"/>
      <c r="BL334" s="199"/>
      <c r="BM334" s="207" t="n">
        <v>58.2</v>
      </c>
      <c r="BN334" s="208" t="n">
        <v>42716</v>
      </c>
      <c r="BO334" s="207" t="n">
        <v>19.066</v>
      </c>
      <c r="BP334" s="208" t="n">
        <v>42716</v>
      </c>
      <c r="BQ334" s="207" t="n">
        <v>9.2</v>
      </c>
      <c r="BR334" s="208" t="n">
        <v>42716</v>
      </c>
      <c r="BS334" s="207" t="n">
        <v>51.7</v>
      </c>
      <c r="BT334" s="208" t="n">
        <v>42716</v>
      </c>
      <c r="BU334" s="207" t="n">
        <v>17.6</v>
      </c>
      <c r="BV334" s="208" t="n">
        <v>42716</v>
      </c>
      <c r="BW334" s="207" t="n">
        <v>7.7</v>
      </c>
      <c r="BX334" s="208" t="n">
        <v>42716</v>
      </c>
      <c r="BY334" s="207" t="n">
        <v>6.5298</v>
      </c>
      <c r="BZ334" s="208" t="n">
        <v>42716</v>
      </c>
      <c r="CB334" s="194"/>
      <c r="CC334" s="199" t="n">
        <v>10.54</v>
      </c>
      <c r="CG334" s="209" t="n">
        <v>6.05040019018939</v>
      </c>
    </row>
    <row r="335" s="233" customFormat="true" ht="13.8" hidden="false" customHeight="false" outlineLevel="0" collapsed="false">
      <c r="A335" s="222" t="s">
        <v>714</v>
      </c>
      <c r="B335" s="223" t="s">
        <v>618</v>
      </c>
      <c r="C335" s="223" t="s">
        <v>718</v>
      </c>
      <c r="D335" s="223" t="n">
        <v>46</v>
      </c>
      <c r="E335" s="224" t="n">
        <v>32</v>
      </c>
      <c r="F335" s="224" t="n">
        <v>38</v>
      </c>
      <c r="G335" s="224"/>
      <c r="H335" s="224"/>
      <c r="I335" s="223"/>
      <c r="J335" s="225"/>
      <c r="K335" s="226"/>
      <c r="L335" s="226"/>
      <c r="M335" s="257" t="n">
        <v>2.5</v>
      </c>
      <c r="N335" s="228" t="n">
        <v>42562</v>
      </c>
      <c r="O335" s="223"/>
      <c r="P335" s="223"/>
      <c r="Q335" s="223"/>
      <c r="R335" s="229"/>
      <c r="S335" s="226"/>
      <c r="T335" s="226"/>
      <c r="U335" s="223" t="n">
        <v>6.75</v>
      </c>
      <c r="V335" s="223"/>
      <c r="W335" s="223"/>
      <c r="X335" s="223"/>
      <c r="Y335" s="230"/>
      <c r="Z335" s="226"/>
      <c r="AA335" s="231" t="n">
        <f aca="false">(AC335/AG335)*10000</f>
        <v>74870.2905408497</v>
      </c>
      <c r="AB335" s="226"/>
      <c r="AC335" s="230" t="n">
        <f aca="false">(M335/U335)*(((100-CC335)/100)*((100-CG335)/100))*100</f>
        <v>31.5558012483617</v>
      </c>
      <c r="AD335" s="226"/>
      <c r="AE335" s="230" t="n">
        <f aca="false">(M335/U335)*(((100-CC335)/(100-9))*((100-CG335)/(100-2)))*100</f>
        <v>35.3843925189075</v>
      </c>
      <c r="AF335" s="226"/>
      <c r="AG335" s="247" t="n">
        <v>4.21472937000887</v>
      </c>
      <c r="AH335" s="223"/>
      <c r="AI335" s="223"/>
      <c r="AJ335" s="223"/>
      <c r="AK335" s="223"/>
      <c r="AL335" s="223"/>
      <c r="AM335" s="223" t="s">
        <v>711</v>
      </c>
      <c r="AN335" s="223"/>
      <c r="AO335" s="255" t="s">
        <v>711</v>
      </c>
      <c r="AP335" s="223"/>
      <c r="AQ335" s="234"/>
      <c r="AR335" s="234"/>
      <c r="AS335" s="223"/>
      <c r="AT335" s="223"/>
      <c r="AU335" s="223"/>
      <c r="AV335" s="223"/>
      <c r="AW335" s="223"/>
      <c r="AX335" s="223"/>
      <c r="AY335" s="223"/>
      <c r="AZ335" s="223"/>
      <c r="BA335" s="223"/>
      <c r="BB335" s="223"/>
      <c r="BC335" s="223"/>
      <c r="BD335" s="223"/>
      <c r="BE335" s="223"/>
      <c r="BF335" s="223"/>
      <c r="BG335" s="235" t="n">
        <v>6.2222</v>
      </c>
      <c r="BH335" s="236" t="n">
        <v>42716</v>
      </c>
      <c r="BI335" s="223"/>
      <c r="BJ335" s="223"/>
      <c r="BK335" s="223"/>
      <c r="BL335" s="223"/>
      <c r="BM335" s="235" t="n">
        <v>61.8</v>
      </c>
      <c r="BN335" s="236" t="n">
        <v>42716</v>
      </c>
      <c r="BO335" s="235" t="n">
        <v>19.322</v>
      </c>
      <c r="BP335" s="236" t="n">
        <v>42716</v>
      </c>
      <c r="BQ335" s="235" t="n">
        <v>10</v>
      </c>
      <c r="BR335" s="236" t="n">
        <v>42716</v>
      </c>
      <c r="BS335" s="235" t="n">
        <v>50.8</v>
      </c>
      <c r="BT335" s="236" t="n">
        <v>42716</v>
      </c>
      <c r="BU335" s="235" t="n">
        <v>18.1</v>
      </c>
      <c r="BV335" s="236" t="n">
        <v>42716</v>
      </c>
      <c r="BW335" s="235" t="n">
        <v>14.2</v>
      </c>
      <c r="BX335" s="236" t="n">
        <v>42716</v>
      </c>
      <c r="BY335" s="235" t="n">
        <v>6.6971</v>
      </c>
      <c r="BZ335" s="236" t="n">
        <v>42716</v>
      </c>
      <c r="CA335" s="223"/>
      <c r="CB335" s="237"/>
      <c r="CC335" s="223" t="n">
        <v>10.54</v>
      </c>
      <c r="CD335" s="223"/>
      <c r="CE335" s="223"/>
      <c r="CF335" s="223"/>
      <c r="CG335" s="238" t="n">
        <v>4.76116323432087</v>
      </c>
      <c r="CH335" s="223"/>
      <c r="CI335" s="223"/>
      <c r="CJ335" s="223"/>
      <c r="CK335" s="223"/>
      <c r="CL335" s="223"/>
      <c r="CM335" s="223"/>
    </row>
    <row r="336" s="233" customFormat="true" ht="13.8" hidden="false" customHeight="false" outlineLevel="0" collapsed="false">
      <c r="A336" s="210" t="s">
        <v>488</v>
      </c>
      <c r="B336" s="199" t="s">
        <v>618</v>
      </c>
      <c r="C336" s="199" t="s">
        <v>718</v>
      </c>
      <c r="D336" s="199" t="n">
        <v>81</v>
      </c>
      <c r="E336" s="119" t="n">
        <v>32</v>
      </c>
      <c r="F336" s="119" t="n">
        <v>39</v>
      </c>
      <c r="G336" s="119"/>
      <c r="H336" s="119"/>
      <c r="J336" s="118"/>
      <c r="K336" s="200"/>
      <c r="L336" s="200"/>
      <c r="M336" s="256" t="n">
        <v>2.53</v>
      </c>
      <c r="N336" s="202" t="n">
        <v>42562</v>
      </c>
      <c r="R336" s="195"/>
      <c r="S336" s="200"/>
      <c r="T336" s="200"/>
      <c r="U336" s="233" t="n">
        <v>6.75</v>
      </c>
      <c r="Y336" s="203"/>
      <c r="Z336" s="200"/>
      <c r="AA336" s="204" t="n">
        <f aca="false">(AC336/AG336)*10000</f>
        <v>61765.6608079255</v>
      </c>
      <c r="AB336" s="200"/>
      <c r="AC336" s="203" t="n">
        <f aca="false">(M336/U336)*(((100-CC336)/100)*((100-CG336)/100))*100</f>
        <v>31.1082525236997</v>
      </c>
      <c r="AD336" s="200"/>
      <c r="AE336" s="203" t="n">
        <f aca="false">(M336/U336)*(((100-CC336)/(100-9))*((100-CG336)/(100-2)))*100</f>
        <v>34.8825437583536</v>
      </c>
      <c r="AF336" s="200"/>
      <c r="AG336" s="244" t="n">
        <v>5.03649635036496</v>
      </c>
      <c r="AM336" s="199" t="s">
        <v>711</v>
      </c>
      <c r="AO336" s="219" t="s">
        <v>711</v>
      </c>
      <c r="AQ336" s="206"/>
      <c r="AR336" s="206"/>
      <c r="BF336" s="199"/>
      <c r="BG336" s="207" t="n">
        <v>5.1901</v>
      </c>
      <c r="BH336" s="208" t="n">
        <v>42716</v>
      </c>
      <c r="BI336" s="199"/>
      <c r="BJ336" s="199"/>
      <c r="BK336" s="199"/>
      <c r="BL336" s="199"/>
      <c r="BM336" s="207" t="n">
        <v>61.2</v>
      </c>
      <c r="BN336" s="208" t="n">
        <v>42716</v>
      </c>
      <c r="BO336" s="207" t="n">
        <v>18.48</v>
      </c>
      <c r="BP336" s="208" t="n">
        <v>42716</v>
      </c>
      <c r="BQ336" s="207" t="n">
        <v>9.8</v>
      </c>
      <c r="BR336" s="208" t="n">
        <v>42716</v>
      </c>
      <c r="BS336" s="207" t="n">
        <v>50.7</v>
      </c>
      <c r="BT336" s="208" t="n">
        <v>42716</v>
      </c>
      <c r="BU336" s="207" t="n">
        <v>18.3</v>
      </c>
      <c r="BV336" s="208" t="n">
        <v>42716</v>
      </c>
      <c r="BW336" s="207" t="n">
        <v>22.3</v>
      </c>
      <c r="BX336" s="208" t="n">
        <v>42716</v>
      </c>
      <c r="BY336" s="207" t="n">
        <v>6.4517</v>
      </c>
      <c r="BZ336" s="208" t="n">
        <v>42716</v>
      </c>
      <c r="CB336" s="194"/>
      <c r="CC336" s="199" t="n">
        <v>10.54</v>
      </c>
      <c r="CG336" s="209" t="n">
        <v>7.22521137586473</v>
      </c>
    </row>
    <row r="337" s="233" customFormat="true" ht="13.8" hidden="false" customHeight="false" outlineLevel="0" collapsed="false">
      <c r="A337" s="210" t="s">
        <v>504</v>
      </c>
      <c r="B337" s="199" t="s">
        <v>618</v>
      </c>
      <c r="C337" s="199" t="s">
        <v>718</v>
      </c>
      <c r="D337" s="199" t="n">
        <v>63</v>
      </c>
      <c r="E337" s="119" t="n">
        <v>32</v>
      </c>
      <c r="F337" s="119" t="n">
        <v>40</v>
      </c>
      <c r="G337" s="119"/>
      <c r="H337" s="119"/>
      <c r="J337" s="118"/>
      <c r="K337" s="200"/>
      <c r="L337" s="200"/>
      <c r="M337" s="256" t="n">
        <v>2.35</v>
      </c>
      <c r="N337" s="215" t="n">
        <v>42562</v>
      </c>
      <c r="R337" s="195"/>
      <c r="S337" s="200"/>
      <c r="T337" s="200"/>
      <c r="U337" s="233" t="n">
        <v>6.75</v>
      </c>
      <c r="Y337" s="203"/>
      <c r="Z337" s="200"/>
      <c r="AA337" s="204" t="n">
        <f aca="false">(AC337/AG337)*10000</f>
        <v>57184.9908304188</v>
      </c>
      <c r="AB337" s="200"/>
      <c r="AC337" s="203" t="n">
        <f aca="false">(M337/U337)*(((100-CC337)/100)*((100-CG337)/100))*100</f>
        <v>29.2898733521657</v>
      </c>
      <c r="AD337" s="200"/>
      <c r="AE337" s="203" t="n">
        <f aca="false">(M337/U337)*(((100-CC337)/(100-9))*((100-CG337)/(100-2)))*100</f>
        <v>32.8435449116009</v>
      </c>
      <c r="AF337" s="200"/>
      <c r="AG337" s="244" t="n">
        <v>5.1219512195122</v>
      </c>
      <c r="AM337" s="199" t="s">
        <v>711</v>
      </c>
      <c r="AO337" s="219" t="s">
        <v>711</v>
      </c>
      <c r="AQ337" s="206"/>
      <c r="AR337" s="206"/>
      <c r="BF337" s="199"/>
      <c r="BG337" s="207" t="n">
        <v>1.904</v>
      </c>
      <c r="BH337" s="208" t="n">
        <v>42716</v>
      </c>
      <c r="BI337" s="199"/>
      <c r="BJ337" s="199"/>
      <c r="BK337" s="199"/>
      <c r="BL337" s="199"/>
      <c r="BM337" s="207" t="n">
        <v>58.9</v>
      </c>
      <c r="BN337" s="208" t="n">
        <v>42716</v>
      </c>
      <c r="BO337" s="207" t="n">
        <v>20.278</v>
      </c>
      <c r="BP337" s="208" t="n">
        <v>42716</v>
      </c>
      <c r="BQ337" s="207" t="n">
        <v>11.6</v>
      </c>
      <c r="BR337" s="208" t="n">
        <v>42716</v>
      </c>
      <c r="BS337" s="207" t="n">
        <v>48.3</v>
      </c>
      <c r="BT337" s="208" t="n">
        <v>42716</v>
      </c>
      <c r="BU337" s="207" t="n">
        <v>18.9</v>
      </c>
      <c r="BV337" s="208" t="n">
        <v>42716</v>
      </c>
      <c r="BW337" s="207" t="n">
        <v>19</v>
      </c>
      <c r="BX337" s="208" t="n">
        <v>42716</v>
      </c>
      <c r="BY337" s="207" t="n">
        <v>6.6438</v>
      </c>
      <c r="BZ337" s="208" t="n">
        <v>42716</v>
      </c>
      <c r="CB337" s="194"/>
      <c r="CC337" s="199" t="n">
        <v>10.54</v>
      </c>
      <c r="CG337" s="209" t="n">
        <v>5.95742534301856</v>
      </c>
    </row>
    <row r="338" s="233" customFormat="true" ht="13.8" hidden="false" customHeight="false" outlineLevel="0" collapsed="false">
      <c r="A338" s="210" t="s">
        <v>566</v>
      </c>
      <c r="B338" s="199" t="s">
        <v>618</v>
      </c>
      <c r="C338" s="199" t="s">
        <v>718</v>
      </c>
      <c r="D338" s="199" t="n">
        <v>18</v>
      </c>
      <c r="E338" s="119" t="n">
        <v>33</v>
      </c>
      <c r="F338" s="119" t="n">
        <v>35</v>
      </c>
      <c r="G338" s="119"/>
      <c r="H338" s="119"/>
      <c r="J338" s="118"/>
      <c r="K338" s="200"/>
      <c r="L338" s="200"/>
      <c r="M338" s="256" t="n">
        <v>3.25</v>
      </c>
      <c r="N338" s="202" t="n">
        <v>42562</v>
      </c>
      <c r="R338" s="195"/>
      <c r="S338" s="200"/>
      <c r="T338" s="200"/>
      <c r="U338" s="233" t="n">
        <v>6.75</v>
      </c>
      <c r="Y338" s="203"/>
      <c r="Z338" s="200"/>
      <c r="AA338" s="204" t="n">
        <f aca="false">(AC338/AG338)*10000</f>
        <v>81889.5821049961</v>
      </c>
      <c r="AB338" s="200"/>
      <c r="AC338" s="203" t="n">
        <f aca="false">(M338/U338)*(((100-CC338)/100)*((100-CG338)/100))*100</f>
        <v>40.5226798045342</v>
      </c>
      <c r="AD338" s="200"/>
      <c r="AE338" s="203" t="n">
        <f aca="false">(M338/U338)*(((100-CC338)/(100-9))*((100-CG338)/(100-2)))*100</f>
        <v>45.4392013955306</v>
      </c>
      <c r="AF338" s="200"/>
      <c r="AG338" s="244" t="n">
        <v>4.94845360824742</v>
      </c>
      <c r="AM338" s="199" t="s">
        <v>711</v>
      </c>
      <c r="AO338" s="219" t="s">
        <v>711</v>
      </c>
      <c r="AQ338" s="206"/>
      <c r="AR338" s="206"/>
      <c r="BF338" s="199"/>
      <c r="BG338" s="207" t="n">
        <v>4.4153</v>
      </c>
      <c r="BH338" s="208" t="n">
        <v>42716</v>
      </c>
      <c r="BI338" s="199"/>
      <c r="BJ338" s="199"/>
      <c r="BK338" s="199"/>
      <c r="BL338" s="199"/>
      <c r="BM338" s="207" t="n">
        <v>65.6</v>
      </c>
      <c r="BN338" s="208" t="n">
        <v>42716</v>
      </c>
      <c r="BO338" s="207" t="n">
        <v>17.121</v>
      </c>
      <c r="BP338" s="208" t="n">
        <v>42716</v>
      </c>
      <c r="BQ338" s="207" t="n">
        <v>8.6</v>
      </c>
      <c r="BR338" s="208" t="n">
        <v>42716</v>
      </c>
      <c r="BS338" s="207" t="n">
        <v>51.9</v>
      </c>
      <c r="BT338" s="208" t="n">
        <v>42716</v>
      </c>
      <c r="BU338" s="207" t="n">
        <v>17</v>
      </c>
      <c r="BV338" s="208" t="n">
        <v>42716</v>
      </c>
      <c r="BW338" s="207" t="n">
        <v>15.9</v>
      </c>
      <c r="BX338" s="208" t="n">
        <v>42716</v>
      </c>
      <c r="BY338" s="207" t="n">
        <v>6.6536</v>
      </c>
      <c r="BZ338" s="208" t="n">
        <v>42716</v>
      </c>
      <c r="CB338" s="194"/>
      <c r="CC338" s="199" t="n">
        <v>10.54</v>
      </c>
      <c r="CG338" s="209" t="n">
        <v>5.92165344869023</v>
      </c>
    </row>
    <row r="339" s="233" customFormat="true" ht="13.8" hidden="false" customHeight="false" outlineLevel="0" collapsed="false">
      <c r="A339" s="222" t="s">
        <v>714</v>
      </c>
      <c r="B339" s="223" t="s">
        <v>618</v>
      </c>
      <c r="C339" s="223" t="s">
        <v>718</v>
      </c>
      <c r="D339" s="223" t="n">
        <v>59</v>
      </c>
      <c r="E339" s="224" t="n">
        <v>33</v>
      </c>
      <c r="F339" s="224" t="n">
        <v>36</v>
      </c>
      <c r="G339" s="224"/>
      <c r="H339" s="224"/>
      <c r="I339" s="223"/>
      <c r="J339" s="225"/>
      <c r="K339" s="226"/>
      <c r="L339" s="226"/>
      <c r="M339" s="257" t="n">
        <v>2.67</v>
      </c>
      <c r="N339" s="228" t="n">
        <v>42562</v>
      </c>
      <c r="O339" s="223"/>
      <c r="P339" s="223"/>
      <c r="Q339" s="223"/>
      <c r="R339" s="229"/>
      <c r="S339" s="226"/>
      <c r="T339" s="226"/>
      <c r="U339" s="223" t="n">
        <v>6.75</v>
      </c>
      <c r="V339" s="223"/>
      <c r="W339" s="223"/>
      <c r="X339" s="223"/>
      <c r="Y339" s="230"/>
      <c r="Z339" s="226"/>
      <c r="AA339" s="231" t="n">
        <f aca="false">(AC339/AG339)*10000</f>
        <v>80125.3535425173</v>
      </c>
      <c r="AB339" s="226"/>
      <c r="AC339" s="230" t="n">
        <f aca="false">(M339/U339)*(((100-CC339)/100)*((100-CG339)/100))*100</f>
        <v>33.2397754870705</v>
      </c>
      <c r="AD339" s="226"/>
      <c r="AE339" s="230" t="n">
        <f aca="false">(M339/U339)*(((100-CC339)/(100-9))*((100-CG339)/(100-2)))*100</f>
        <v>37.2726793979261</v>
      </c>
      <c r="AF339" s="226"/>
      <c r="AG339" s="247" t="n">
        <v>4.14847161572052</v>
      </c>
      <c r="AH339" s="223"/>
      <c r="AI339" s="223"/>
      <c r="AJ339" s="223"/>
      <c r="AK339" s="223"/>
      <c r="AL339" s="223"/>
      <c r="AM339" s="223" t="s">
        <v>711</v>
      </c>
      <c r="AN339" s="223"/>
      <c r="AO339" s="255" t="s">
        <v>711</v>
      </c>
      <c r="AP339" s="223"/>
      <c r="AQ339" s="234"/>
      <c r="AR339" s="234"/>
      <c r="AS339" s="223"/>
      <c r="AT339" s="223"/>
      <c r="AU339" s="223"/>
      <c r="AV339" s="223"/>
      <c r="AW339" s="223"/>
      <c r="AX339" s="223"/>
      <c r="AY339" s="223"/>
      <c r="AZ339" s="223"/>
      <c r="BA339" s="223"/>
      <c r="BB339" s="223"/>
      <c r="BC339" s="223"/>
      <c r="BD339" s="223"/>
      <c r="BE339" s="223"/>
      <c r="BF339" s="223"/>
      <c r="BG339" s="235" t="n">
        <v>5.5539</v>
      </c>
      <c r="BH339" s="236" t="n">
        <v>42716</v>
      </c>
      <c r="BI339" s="223"/>
      <c r="BJ339" s="223"/>
      <c r="BK339" s="223"/>
      <c r="BL339" s="223"/>
      <c r="BM339" s="235" t="n">
        <v>62.5</v>
      </c>
      <c r="BN339" s="236" t="n">
        <v>42716</v>
      </c>
      <c r="BO339" s="235" t="n">
        <v>19.172</v>
      </c>
      <c r="BP339" s="236" t="n">
        <v>42716</v>
      </c>
      <c r="BQ339" s="235" t="n">
        <v>10.6</v>
      </c>
      <c r="BR339" s="236" t="n">
        <v>42716</v>
      </c>
      <c r="BS339" s="235" t="n">
        <v>51.3</v>
      </c>
      <c r="BT339" s="236" t="n">
        <v>42716</v>
      </c>
      <c r="BU339" s="235" t="n">
        <v>17.2</v>
      </c>
      <c r="BV339" s="236" t="n">
        <v>42716</v>
      </c>
      <c r="BW339" s="235" t="n">
        <v>12.8</v>
      </c>
      <c r="BX339" s="236" t="n">
        <v>42716</v>
      </c>
      <c r="BY339" s="235" t="n">
        <v>7.1627</v>
      </c>
      <c r="BZ339" s="236" t="n">
        <v>42716</v>
      </c>
      <c r="CA339" s="223"/>
      <c r="CB339" s="237"/>
      <c r="CC339" s="223" t="n">
        <v>10.54</v>
      </c>
      <c r="CD339" s="223"/>
      <c r="CE339" s="223"/>
      <c r="CF339" s="223"/>
      <c r="CG339" s="238" t="n">
        <v>6.06624158696423</v>
      </c>
      <c r="CH339" s="223"/>
      <c r="CI339" s="223"/>
      <c r="CJ339" s="223"/>
      <c r="CK339" s="223"/>
      <c r="CL339" s="223"/>
      <c r="CM339" s="223"/>
    </row>
    <row r="340" s="233" customFormat="true" ht="13.8" hidden="false" customHeight="false" outlineLevel="0" collapsed="false">
      <c r="A340" s="210" t="s">
        <v>448</v>
      </c>
      <c r="B340" s="199" t="s">
        <v>618</v>
      </c>
      <c r="C340" s="199" t="s">
        <v>718</v>
      </c>
      <c r="D340" s="199" t="n">
        <v>19</v>
      </c>
      <c r="E340" s="119" t="n">
        <v>33</v>
      </c>
      <c r="F340" s="119" t="n">
        <v>37</v>
      </c>
      <c r="G340" s="119"/>
      <c r="H340" s="119"/>
      <c r="J340" s="118"/>
      <c r="K340" s="200"/>
      <c r="L340" s="200"/>
      <c r="M340" s="256" t="n">
        <v>2.23</v>
      </c>
      <c r="N340" s="202" t="n">
        <v>42562</v>
      </c>
      <c r="R340" s="195"/>
      <c r="S340" s="200"/>
      <c r="T340" s="200"/>
      <c r="U340" s="233" t="n">
        <v>6.75</v>
      </c>
      <c r="Y340" s="203"/>
      <c r="Z340" s="200"/>
      <c r="AA340" s="204" t="n">
        <f aca="false">(AC340/AG340)*10000</f>
        <v>48216.0537084941</v>
      </c>
      <c r="AB340" s="200"/>
      <c r="AC340" s="203" t="n">
        <f aca="false">(M340/U340)*(((100-CC340)/100)*((100-CG340)/100))*100</f>
        <v>23.8531851327434</v>
      </c>
      <c r="AD340" s="200"/>
      <c r="AE340" s="203" t="n">
        <f aca="false">(M340/U340)*(((100-CC340)/(100-9))*((100-CG340)/(100-2)))*100</f>
        <v>26.7472360761868</v>
      </c>
      <c r="AF340" s="200"/>
      <c r="AG340" s="244" t="n">
        <v>4.94714587737844</v>
      </c>
      <c r="AM340" s="199" t="s">
        <v>711</v>
      </c>
      <c r="AO340" s="219" t="s">
        <v>711</v>
      </c>
      <c r="AQ340" s="206"/>
      <c r="AR340" s="206"/>
      <c r="BF340" s="199"/>
      <c r="BG340" s="207" t="n">
        <v>55.476</v>
      </c>
      <c r="BH340" s="208" t="n">
        <v>42716</v>
      </c>
      <c r="BI340" s="199"/>
      <c r="BJ340" s="199"/>
      <c r="BK340" s="199"/>
      <c r="BL340" s="199"/>
      <c r="BM340" s="207" t="n">
        <v>16.9</v>
      </c>
      <c r="BN340" s="208" t="n">
        <v>42716</v>
      </c>
      <c r="BO340" s="207" t="n">
        <v>13.404</v>
      </c>
      <c r="BP340" s="208" t="n">
        <v>42716</v>
      </c>
      <c r="BQ340" s="207" t="n">
        <v>10.5</v>
      </c>
      <c r="BR340" s="208" t="n">
        <v>42716</v>
      </c>
      <c r="BS340" s="207" t="n">
        <v>49.7</v>
      </c>
      <c r="BT340" s="208" t="n">
        <v>42716</v>
      </c>
      <c r="BU340" s="207" t="n">
        <v>22.7</v>
      </c>
      <c r="BV340" s="208" t="n">
        <v>42716</v>
      </c>
      <c r="BW340" s="207" t="n">
        <v>78.2</v>
      </c>
      <c r="BX340" s="208" t="n">
        <v>42716</v>
      </c>
      <c r="BY340" s="207" t="n">
        <v>6.6595</v>
      </c>
      <c r="BZ340" s="208" t="n">
        <v>42716</v>
      </c>
      <c r="CB340" s="194"/>
      <c r="CC340" s="199" t="n">
        <v>10.54</v>
      </c>
      <c r="CG340" s="209" t="n">
        <v>19.2920353982301</v>
      </c>
    </row>
    <row r="341" s="233" customFormat="true" ht="13.8" hidden="false" customHeight="false" outlineLevel="0" collapsed="false">
      <c r="A341" s="210" t="s">
        <v>542</v>
      </c>
      <c r="B341" s="199" t="s">
        <v>618</v>
      </c>
      <c r="C341" s="199" t="s">
        <v>718</v>
      </c>
      <c r="D341" s="199" t="n">
        <v>23</v>
      </c>
      <c r="E341" s="119" t="n">
        <v>33</v>
      </c>
      <c r="F341" s="119" t="n">
        <v>38</v>
      </c>
      <c r="G341" s="119"/>
      <c r="H341" s="119"/>
      <c r="J341" s="118"/>
      <c r="K341" s="200"/>
      <c r="L341" s="200"/>
      <c r="M341" s="256" t="n">
        <v>2.47</v>
      </c>
      <c r="N341" s="215" t="n">
        <v>42562</v>
      </c>
      <c r="R341" s="195"/>
      <c r="S341" s="200"/>
      <c r="T341" s="200"/>
      <c r="U341" s="233" t="n">
        <v>6.75</v>
      </c>
      <c r="Y341" s="203"/>
      <c r="Z341" s="200"/>
      <c r="AA341" s="204" t="n">
        <f aca="false">(AC341/AG341)*10000</f>
        <v>60604.7881444608</v>
      </c>
      <c r="AB341" s="200"/>
      <c r="AC341" s="203" t="n">
        <f aca="false">(M341/U341)*(((100-CC341)/100)*((100-CG341)/100))*100</f>
        <v>30.3657882020886</v>
      </c>
      <c r="AD341" s="200"/>
      <c r="AE341" s="203" t="n">
        <f aca="false">(M341/U341)*(((100-CC341)/(100-9))*((100-CG341)/(100-2)))*100</f>
        <v>34.0499979839523</v>
      </c>
      <c r="AF341" s="200"/>
      <c r="AG341" s="244" t="n">
        <v>5.01046025104603</v>
      </c>
      <c r="AM341" s="199" t="s">
        <v>711</v>
      </c>
      <c r="AO341" s="219" t="s">
        <v>711</v>
      </c>
      <c r="AQ341" s="206"/>
      <c r="AR341" s="206"/>
      <c r="BF341" s="199"/>
      <c r="BG341" s="207" t="n">
        <v>6.0211</v>
      </c>
      <c r="BH341" s="208" t="n">
        <v>42716</v>
      </c>
      <c r="BI341" s="199"/>
      <c r="BJ341" s="199"/>
      <c r="BK341" s="199"/>
      <c r="BL341" s="199"/>
      <c r="BM341" s="207" t="n">
        <v>56.8</v>
      </c>
      <c r="BN341" s="208" t="n">
        <v>42716</v>
      </c>
      <c r="BO341" s="207" t="n">
        <v>22.435</v>
      </c>
      <c r="BP341" s="208" t="n">
        <v>42716</v>
      </c>
      <c r="BQ341" s="207" t="n">
        <v>11.8</v>
      </c>
      <c r="BR341" s="208" t="n">
        <v>42716</v>
      </c>
      <c r="BS341" s="207" t="n">
        <v>49.7</v>
      </c>
      <c r="BT341" s="208" t="n">
        <v>42716</v>
      </c>
      <c r="BU341" s="207" t="n">
        <v>17.3</v>
      </c>
      <c r="BV341" s="208" t="n">
        <v>42716</v>
      </c>
      <c r="BW341" s="207" t="n">
        <v>11.2</v>
      </c>
      <c r="BX341" s="208" t="n">
        <v>42716</v>
      </c>
      <c r="BY341" s="207" t="n">
        <v>6.0636</v>
      </c>
      <c r="BZ341" s="208" t="n">
        <v>42716</v>
      </c>
      <c r="CB341" s="194"/>
      <c r="CC341" s="199" t="n">
        <v>10.54</v>
      </c>
      <c r="CG341" s="209" t="n">
        <v>7.23962743437765</v>
      </c>
    </row>
    <row r="342" s="233" customFormat="true" ht="13.8" hidden="false" customHeight="false" outlineLevel="0" collapsed="false">
      <c r="A342" s="222" t="s">
        <v>713</v>
      </c>
      <c r="B342" s="223" t="s">
        <v>618</v>
      </c>
      <c r="C342" s="223" t="s">
        <v>718</v>
      </c>
      <c r="D342" s="223" t="n">
        <v>55</v>
      </c>
      <c r="E342" s="224" t="n">
        <v>33</v>
      </c>
      <c r="F342" s="224" t="n">
        <v>39</v>
      </c>
      <c r="G342" s="224"/>
      <c r="H342" s="224"/>
      <c r="I342" s="223"/>
      <c r="J342" s="225"/>
      <c r="K342" s="226"/>
      <c r="L342" s="226"/>
      <c r="M342" s="257" t="n">
        <v>2.37</v>
      </c>
      <c r="N342" s="228" t="n">
        <v>42562</v>
      </c>
      <c r="O342" s="223"/>
      <c r="P342" s="223"/>
      <c r="Q342" s="223"/>
      <c r="R342" s="229"/>
      <c r="S342" s="226"/>
      <c r="T342" s="226"/>
      <c r="U342" s="223" t="n">
        <v>6.75</v>
      </c>
      <c r="V342" s="223"/>
      <c r="W342" s="223"/>
      <c r="X342" s="223"/>
      <c r="Y342" s="230"/>
      <c r="Z342" s="226"/>
      <c r="AA342" s="231" t="n">
        <f aca="false">(AC342/AG342)*10000</f>
        <v>60780.6389043622</v>
      </c>
      <c r="AB342" s="226"/>
      <c r="AC342" s="230" t="n">
        <f aca="false">(M342/U342)*(((100-CC342)/100)*((100-CG342)/100))*100</f>
        <v>29.142197449847</v>
      </c>
      <c r="AD342" s="226"/>
      <c r="AE342" s="230" t="n">
        <f aca="false">(M342/U342)*(((100-CC342)/(100-9))*((100-CG342)/(100-2)))*100</f>
        <v>32.6779518388058</v>
      </c>
      <c r="AF342" s="226"/>
      <c r="AG342" s="247" t="n">
        <v>4.79465138490926</v>
      </c>
      <c r="AH342" s="223"/>
      <c r="AI342" s="223"/>
      <c r="AJ342" s="223"/>
      <c r="AK342" s="223"/>
      <c r="AL342" s="223"/>
      <c r="AM342" s="223" t="s">
        <v>711</v>
      </c>
      <c r="AN342" s="223"/>
      <c r="AO342" s="255" t="s">
        <v>711</v>
      </c>
      <c r="AP342" s="223"/>
      <c r="AQ342" s="234"/>
      <c r="AR342" s="234"/>
      <c r="AS342" s="223"/>
      <c r="AT342" s="223"/>
      <c r="AU342" s="223"/>
      <c r="AV342" s="223"/>
      <c r="AW342" s="223"/>
      <c r="AX342" s="223"/>
      <c r="AY342" s="223"/>
      <c r="AZ342" s="223"/>
      <c r="BA342" s="223"/>
      <c r="BB342" s="223"/>
      <c r="BC342" s="223"/>
      <c r="BD342" s="223"/>
      <c r="BE342" s="223"/>
      <c r="BF342" s="223"/>
      <c r="BG342" s="235" t="n">
        <v>3.6668</v>
      </c>
      <c r="BH342" s="236" t="n">
        <v>42716</v>
      </c>
      <c r="BI342" s="223"/>
      <c r="BJ342" s="223"/>
      <c r="BK342" s="223"/>
      <c r="BL342" s="223"/>
      <c r="BM342" s="235" t="n">
        <v>60.5</v>
      </c>
      <c r="BN342" s="236" t="n">
        <v>42716</v>
      </c>
      <c r="BO342" s="235" t="n">
        <v>20.528</v>
      </c>
      <c r="BP342" s="236" t="n">
        <v>42716</v>
      </c>
      <c r="BQ342" s="235" t="n">
        <v>10.7</v>
      </c>
      <c r="BR342" s="236" t="n">
        <v>42716</v>
      </c>
      <c r="BS342" s="235" t="n">
        <v>49.5</v>
      </c>
      <c r="BT342" s="236" t="n">
        <v>42716</v>
      </c>
      <c r="BU342" s="235" t="n">
        <v>17.8</v>
      </c>
      <c r="BV342" s="236" t="n">
        <v>42716</v>
      </c>
      <c r="BW342" s="235" t="n">
        <v>9.8</v>
      </c>
      <c r="BX342" s="236" t="n">
        <v>42716</v>
      </c>
      <c r="BY342" s="235" t="n">
        <v>6.431</v>
      </c>
      <c r="BZ342" s="236" t="n">
        <v>42716</v>
      </c>
      <c r="CA342" s="223"/>
      <c r="CB342" s="237"/>
      <c r="CC342" s="223" t="n">
        <v>10.54</v>
      </c>
      <c r="CD342" s="223"/>
      <c r="CE342" s="223"/>
      <c r="CF342" s="223"/>
      <c r="CG342" s="238" t="n">
        <v>7.22118327099626</v>
      </c>
      <c r="CH342" s="223"/>
      <c r="CI342" s="223"/>
      <c r="CJ342" s="223"/>
      <c r="CK342" s="223"/>
      <c r="CL342" s="223"/>
      <c r="CM342" s="223"/>
    </row>
    <row r="343" s="233" customFormat="true" ht="13.8" hidden="false" customHeight="false" outlineLevel="0" collapsed="false">
      <c r="A343" s="210" t="s">
        <v>550</v>
      </c>
      <c r="B343" s="199" t="s">
        <v>618</v>
      </c>
      <c r="C343" s="199" t="s">
        <v>718</v>
      </c>
      <c r="D343" s="199" t="n">
        <v>67</v>
      </c>
      <c r="E343" s="119" t="n">
        <v>33</v>
      </c>
      <c r="F343" s="119" t="n">
        <v>40</v>
      </c>
      <c r="G343" s="224"/>
      <c r="H343" s="224"/>
      <c r="I343" s="223"/>
      <c r="J343" s="225"/>
      <c r="K343" s="226"/>
      <c r="L343" s="226"/>
      <c r="M343" s="256" t="n">
        <v>2.52</v>
      </c>
      <c r="N343" s="215" t="n">
        <v>42562</v>
      </c>
      <c r="O343" s="223"/>
      <c r="P343" s="223"/>
      <c r="Q343" s="223"/>
      <c r="R343" s="229"/>
      <c r="S343" s="226"/>
      <c r="T343" s="226"/>
      <c r="U343" s="233" t="n">
        <v>6.75</v>
      </c>
      <c r="V343" s="223"/>
      <c r="W343" s="223"/>
      <c r="X343" s="223"/>
      <c r="Y343" s="230"/>
      <c r="Z343" s="226"/>
      <c r="AA343" s="204" t="n">
        <f aca="false">(AC343/AG343)*10000</f>
        <v>66013.7016811509</v>
      </c>
      <c r="AB343" s="226"/>
      <c r="AC343" s="203" t="n">
        <f aca="false">(M343/U343)*(((100-CC343)/100)*((100-CG343)/100))*100</f>
        <v>31.0727318191777</v>
      </c>
      <c r="AD343" s="226"/>
      <c r="AE343" s="203" t="n">
        <f aca="false">(M343/U343)*(((100-CC343)/(100-9))*((100-CG343)/(100-2)))*100</f>
        <v>34.8427134101566</v>
      </c>
      <c r="AF343" s="226"/>
      <c r="AG343" s="244" t="n">
        <v>4.70701248799232</v>
      </c>
      <c r="AH343" s="223"/>
      <c r="AI343" s="223"/>
      <c r="AJ343" s="223"/>
      <c r="AK343" s="223"/>
      <c r="AL343" s="223"/>
      <c r="AM343" s="199" t="s">
        <v>711</v>
      </c>
      <c r="AN343" s="223"/>
      <c r="AO343" s="219" t="s">
        <v>711</v>
      </c>
      <c r="AP343" s="223"/>
      <c r="AQ343" s="234"/>
      <c r="AR343" s="234"/>
      <c r="AS343" s="223"/>
      <c r="AT343" s="223"/>
      <c r="AU343" s="223"/>
      <c r="AV343" s="223"/>
      <c r="AW343" s="223"/>
      <c r="AX343" s="223"/>
      <c r="AY343" s="223"/>
      <c r="AZ343" s="223"/>
      <c r="BA343" s="223"/>
      <c r="BB343" s="223"/>
      <c r="BC343" s="223"/>
      <c r="BD343" s="223"/>
      <c r="BE343" s="223"/>
      <c r="BF343" s="199"/>
      <c r="BG343" s="207" t="n">
        <v>4.0498</v>
      </c>
      <c r="BH343" s="208" t="n">
        <v>42716</v>
      </c>
      <c r="BI343" s="199"/>
      <c r="BJ343" s="199"/>
      <c r="BK343" s="199"/>
      <c r="BL343" s="199"/>
      <c r="BM343" s="207" t="n">
        <v>61.6</v>
      </c>
      <c r="BN343" s="208" t="n">
        <v>42716</v>
      </c>
      <c r="BO343" s="207" t="n">
        <v>18.126</v>
      </c>
      <c r="BP343" s="208" t="n">
        <v>42716</v>
      </c>
      <c r="BQ343" s="207" t="n">
        <v>9.8</v>
      </c>
      <c r="BR343" s="208" t="n">
        <v>42716</v>
      </c>
      <c r="BS343" s="207" t="n">
        <v>52.2</v>
      </c>
      <c r="BT343" s="208" t="n">
        <v>42716</v>
      </c>
      <c r="BU343" s="207" t="n">
        <v>16.6</v>
      </c>
      <c r="BV343" s="208" t="n">
        <v>42716</v>
      </c>
      <c r="BW343" s="207" t="n">
        <v>15.9</v>
      </c>
      <c r="BX343" s="208" t="n">
        <v>42716</v>
      </c>
      <c r="BY343" s="207" t="n">
        <v>6.3808</v>
      </c>
      <c r="BZ343" s="208" t="n">
        <v>42716</v>
      </c>
      <c r="CA343" s="223"/>
      <c r="CB343" s="237"/>
      <c r="CC343" s="199" t="n">
        <v>10.54</v>
      </c>
      <c r="CD343" s="223"/>
      <c r="CE343" s="223"/>
      <c r="CF343" s="223"/>
      <c r="CG343" s="209" t="n">
        <v>6.96341196231652</v>
      </c>
      <c r="CH343" s="223"/>
      <c r="CI343" s="223"/>
      <c r="CJ343" s="223"/>
      <c r="CK343" s="223"/>
      <c r="CL343" s="223"/>
      <c r="CM343" s="223"/>
    </row>
    <row r="344" s="233" customFormat="true" ht="13.8" hidden="false" customHeight="false" outlineLevel="0" collapsed="false">
      <c r="A344" s="210" t="s">
        <v>510</v>
      </c>
      <c r="B344" s="199" t="s">
        <v>618</v>
      </c>
      <c r="C344" s="199" t="s">
        <v>718</v>
      </c>
      <c r="D344" s="199" t="n">
        <v>21</v>
      </c>
      <c r="E344" s="119" t="n">
        <v>34</v>
      </c>
      <c r="F344" s="119" t="n">
        <v>35</v>
      </c>
      <c r="G344" s="119"/>
      <c r="H344" s="119"/>
      <c r="J344" s="118"/>
      <c r="K344" s="200"/>
      <c r="L344" s="200"/>
      <c r="M344" s="256" t="n">
        <v>2.09</v>
      </c>
      <c r="N344" s="202" t="n">
        <v>42562</v>
      </c>
      <c r="R344" s="195"/>
      <c r="S344" s="200"/>
      <c r="T344" s="200"/>
      <c r="U344" s="233" t="n">
        <v>6.75</v>
      </c>
      <c r="Y344" s="203"/>
      <c r="Z344" s="200"/>
      <c r="AA344" s="204" t="n">
        <f aca="false">(AC344/AG344)*10000</f>
        <v>74379.4852420545</v>
      </c>
      <c r="AB344" s="200"/>
      <c r="AC344" s="203" t="n">
        <f aca="false">(M344/U344)*(((100-CC344)/100)*((100-CG344)/100))*100</f>
        <v>25.6995784133837</v>
      </c>
      <c r="AD344" s="200"/>
      <c r="AE344" s="203" t="n">
        <f aca="false">(M344/U344)*(((100-CC344)/(100-9))*((100-CG344)/(100-2)))*100</f>
        <v>28.8176479181248</v>
      </c>
      <c r="AF344" s="200"/>
      <c r="AG344" s="244" t="n">
        <v>3.45519713261649</v>
      </c>
      <c r="AM344" s="199" t="s">
        <v>711</v>
      </c>
      <c r="AO344" s="219" t="s">
        <v>711</v>
      </c>
      <c r="AQ344" s="206"/>
      <c r="AR344" s="206"/>
      <c r="BF344" s="199"/>
      <c r="BG344" s="207" t="n">
        <v>3.4509</v>
      </c>
      <c r="BH344" s="208" t="n">
        <v>42716</v>
      </c>
      <c r="BI344" s="199"/>
      <c r="BJ344" s="199"/>
      <c r="BK344" s="199"/>
      <c r="BL344" s="199"/>
      <c r="BM344" s="207" t="n">
        <v>58.9</v>
      </c>
      <c r="BN344" s="208" t="n">
        <v>42716</v>
      </c>
      <c r="BO344" s="207" t="n">
        <v>19.881</v>
      </c>
      <c r="BP344" s="208" t="n">
        <v>42716</v>
      </c>
      <c r="BQ344" s="207" t="n">
        <v>9.2</v>
      </c>
      <c r="BR344" s="208" t="n">
        <v>42716</v>
      </c>
      <c r="BS344" s="207" t="n">
        <v>50.6</v>
      </c>
      <c r="BT344" s="208" t="n">
        <v>42716</v>
      </c>
      <c r="BU344" s="207" t="n">
        <v>18.9</v>
      </c>
      <c r="BV344" s="208" t="n">
        <v>42716</v>
      </c>
      <c r="BW344" s="207" t="n">
        <v>14.8</v>
      </c>
      <c r="BX344" s="208" t="n">
        <v>42716</v>
      </c>
      <c r="BY344" s="207" t="n">
        <v>6.77</v>
      </c>
      <c r="BZ344" s="208" t="n">
        <v>42716</v>
      </c>
      <c r="CB344" s="194"/>
      <c r="CC344" s="199" t="n">
        <v>10.54</v>
      </c>
      <c r="CG344" s="209" t="n">
        <v>7.21995220106392</v>
      </c>
    </row>
    <row r="345" s="233" customFormat="true" ht="13.8" hidden="false" customHeight="false" outlineLevel="0" collapsed="false">
      <c r="A345" s="210" t="s">
        <v>440</v>
      </c>
      <c r="B345" s="199" t="s">
        <v>618</v>
      </c>
      <c r="C345" s="199" t="s">
        <v>718</v>
      </c>
      <c r="D345" s="199" t="n">
        <v>96</v>
      </c>
      <c r="E345" s="119" t="n">
        <v>34</v>
      </c>
      <c r="F345" s="119" t="n">
        <v>36</v>
      </c>
      <c r="G345" s="119"/>
      <c r="H345" s="119"/>
      <c r="J345" s="118"/>
      <c r="K345" s="200"/>
      <c r="L345" s="200"/>
      <c r="M345" s="256" t="n">
        <v>2.08</v>
      </c>
      <c r="N345" s="215" t="n">
        <v>42562</v>
      </c>
      <c r="R345" s="195"/>
      <c r="S345" s="200"/>
      <c r="T345" s="200"/>
      <c r="U345" s="233" t="n">
        <v>6.75</v>
      </c>
      <c r="Y345" s="203"/>
      <c r="Z345" s="200"/>
      <c r="AA345" s="204" t="n">
        <f aca="false">(AC345/AG345)*10000</f>
        <v>60010.4414135882</v>
      </c>
      <c r="AB345" s="200"/>
      <c r="AC345" s="203" t="n">
        <f aca="false">(M345/U345)*(((100-CC345)/100)*((100-CG345)/100))*100</f>
        <v>26.42133645498</v>
      </c>
      <c r="AD345" s="200"/>
      <c r="AE345" s="203" t="n">
        <f aca="false">(M345/U345)*(((100-CC345)/(100-9))*((100-CG345)/(100-2)))*100</f>
        <v>29.6269751681767</v>
      </c>
      <c r="AF345" s="200"/>
      <c r="AG345" s="244" t="n">
        <v>4.40278988666085</v>
      </c>
      <c r="AM345" s="199" t="s">
        <v>711</v>
      </c>
      <c r="AO345" s="219" t="s">
        <v>711</v>
      </c>
      <c r="AQ345" s="206"/>
      <c r="AR345" s="206"/>
      <c r="BF345" s="199"/>
      <c r="BG345" s="207" t="n">
        <v>3.3646</v>
      </c>
      <c r="BH345" s="208" t="n">
        <v>42716</v>
      </c>
      <c r="BI345" s="199"/>
      <c r="BJ345" s="199"/>
      <c r="BK345" s="199"/>
      <c r="BL345" s="199"/>
      <c r="BM345" s="207" t="n">
        <v>62.9</v>
      </c>
      <c r="BN345" s="208" t="n">
        <v>42716</v>
      </c>
      <c r="BO345" s="207" t="n">
        <v>19.296</v>
      </c>
      <c r="BP345" s="208" t="n">
        <v>42716</v>
      </c>
      <c r="BQ345" s="207" t="n">
        <v>10</v>
      </c>
      <c r="BR345" s="208" t="n">
        <v>42716</v>
      </c>
      <c r="BS345" s="207" t="n">
        <v>50</v>
      </c>
      <c r="BT345" s="208" t="n">
        <v>42716</v>
      </c>
      <c r="BU345" s="207" t="n">
        <v>18.3</v>
      </c>
      <c r="BV345" s="208" t="n">
        <v>42716</v>
      </c>
      <c r="BW345" s="207" t="n">
        <v>63.6</v>
      </c>
      <c r="BX345" s="208" t="n">
        <v>42716</v>
      </c>
      <c r="BY345" s="207" t="n">
        <v>6.4817</v>
      </c>
      <c r="BZ345" s="208" t="n">
        <v>42716</v>
      </c>
      <c r="CB345" s="194"/>
      <c r="CC345" s="199" t="n">
        <v>10.54</v>
      </c>
      <c r="CG345" s="209" t="n">
        <v>4.15569212759731</v>
      </c>
    </row>
    <row r="346" s="233" customFormat="true" ht="13.8" hidden="false" customHeight="false" outlineLevel="0" collapsed="false">
      <c r="A346" s="210" t="s">
        <v>604</v>
      </c>
      <c r="B346" s="199" t="s">
        <v>618</v>
      </c>
      <c r="C346" s="199" t="s">
        <v>718</v>
      </c>
      <c r="D346" s="199" t="n">
        <v>29</v>
      </c>
      <c r="E346" s="119" t="n">
        <v>34</v>
      </c>
      <c r="F346" s="119" t="n">
        <v>37</v>
      </c>
      <c r="G346" s="224"/>
      <c r="H346" s="224"/>
      <c r="I346" s="223"/>
      <c r="J346" s="225"/>
      <c r="K346" s="226"/>
      <c r="L346" s="226"/>
      <c r="M346" s="256" t="n">
        <v>3.46</v>
      </c>
      <c r="N346" s="202" t="n">
        <v>42562</v>
      </c>
      <c r="O346" s="223"/>
      <c r="P346" s="223"/>
      <c r="Q346" s="223"/>
      <c r="R346" s="229"/>
      <c r="S346" s="226"/>
      <c r="T346" s="226"/>
      <c r="U346" s="233" t="n">
        <v>6.75</v>
      </c>
      <c r="V346" s="223"/>
      <c r="W346" s="223"/>
      <c r="X346" s="223"/>
      <c r="Y346" s="230"/>
      <c r="Z346" s="226"/>
      <c r="AA346" s="204" t="n">
        <f aca="false">(AC346/AG346)*10000</f>
        <v>111263.68500817</v>
      </c>
      <c r="AB346" s="226"/>
      <c r="AC346" s="203" t="n">
        <f aca="false">(M346/U346)*(((100-CC346)/100)*((100-CG346)/100))*100</f>
        <v>43.3030943218954</v>
      </c>
      <c r="AD346" s="226"/>
      <c r="AE346" s="203" t="n">
        <f aca="false">(M346/U346)*(((100-CC346)/(100-9))*((100-CG346)/(100-2)))*100</f>
        <v>48.5569570777029</v>
      </c>
      <c r="AF346" s="226"/>
      <c r="AG346" s="244" t="n">
        <v>3.89193422083007</v>
      </c>
      <c r="AH346" s="223"/>
      <c r="AI346" s="223"/>
      <c r="AJ346" s="223"/>
      <c r="AK346" s="223"/>
      <c r="AL346" s="223"/>
      <c r="AM346" s="199" t="s">
        <v>711</v>
      </c>
      <c r="AN346" s="223"/>
      <c r="AO346" s="219" t="s">
        <v>711</v>
      </c>
      <c r="AP346" s="223"/>
      <c r="AQ346" s="234"/>
      <c r="AR346" s="234"/>
      <c r="AS346" s="223"/>
      <c r="AT346" s="223"/>
      <c r="AU346" s="223"/>
      <c r="AV346" s="223"/>
      <c r="AW346" s="223"/>
      <c r="AX346" s="223"/>
      <c r="AY346" s="223"/>
      <c r="AZ346" s="223"/>
      <c r="BA346" s="223"/>
      <c r="BB346" s="223"/>
      <c r="BC346" s="223"/>
      <c r="BD346" s="223"/>
      <c r="BE346" s="223"/>
      <c r="BF346" s="199"/>
      <c r="BG346" s="207" t="n">
        <v>6.8149</v>
      </c>
      <c r="BH346" s="208" t="n">
        <v>42716</v>
      </c>
      <c r="BI346" s="199"/>
      <c r="BJ346" s="199"/>
      <c r="BK346" s="199"/>
      <c r="BL346" s="199"/>
      <c r="BM346" s="207" t="n">
        <v>56.5</v>
      </c>
      <c r="BN346" s="208" t="n">
        <v>42716</v>
      </c>
      <c r="BO346" s="207" t="n">
        <v>18.954</v>
      </c>
      <c r="BP346" s="208" t="n">
        <v>42716</v>
      </c>
      <c r="BQ346" s="207" t="n">
        <v>8.9</v>
      </c>
      <c r="BR346" s="208" t="n">
        <v>42716</v>
      </c>
      <c r="BS346" s="207" t="n">
        <v>52.8</v>
      </c>
      <c r="BT346" s="208" t="n">
        <v>42716</v>
      </c>
      <c r="BU346" s="207" t="n">
        <v>16.9</v>
      </c>
      <c r="BV346" s="208" t="n">
        <v>42716</v>
      </c>
      <c r="BW346" s="207" t="n">
        <v>15.5</v>
      </c>
      <c r="BX346" s="208" t="n">
        <v>42716</v>
      </c>
      <c r="BY346" s="207" t="n">
        <v>6.5451</v>
      </c>
      <c r="BZ346" s="208" t="n">
        <v>42716</v>
      </c>
      <c r="CA346" s="223"/>
      <c r="CB346" s="237"/>
      <c r="CC346" s="199" t="n">
        <v>10.54</v>
      </c>
      <c r="CD346" s="223"/>
      <c r="CE346" s="223"/>
      <c r="CF346" s="223"/>
      <c r="CG346" s="209" t="n">
        <v>5.56832107843137</v>
      </c>
      <c r="CH346" s="223"/>
      <c r="CI346" s="223"/>
      <c r="CJ346" s="223"/>
      <c r="CK346" s="223"/>
      <c r="CL346" s="223"/>
      <c r="CM346" s="223"/>
    </row>
    <row r="347" s="233" customFormat="true" ht="13.8" hidden="false" customHeight="false" outlineLevel="0" collapsed="false">
      <c r="A347" s="210" t="s">
        <v>544</v>
      </c>
      <c r="B347" s="199" t="s">
        <v>618</v>
      </c>
      <c r="C347" s="199" t="s">
        <v>718</v>
      </c>
      <c r="D347" s="199" t="n">
        <v>31</v>
      </c>
      <c r="E347" s="119" t="n">
        <v>34</v>
      </c>
      <c r="F347" s="119" t="n">
        <v>38</v>
      </c>
      <c r="G347" s="224"/>
      <c r="H347" s="224"/>
      <c r="I347" s="223"/>
      <c r="J347" s="225"/>
      <c r="K347" s="226"/>
      <c r="L347" s="226"/>
      <c r="M347" s="256" t="n">
        <v>2.27</v>
      </c>
      <c r="N347" s="215" t="n">
        <v>42562</v>
      </c>
      <c r="O347" s="223"/>
      <c r="P347" s="223"/>
      <c r="Q347" s="223"/>
      <c r="R347" s="229"/>
      <c r="S347" s="226"/>
      <c r="T347" s="226"/>
      <c r="U347" s="233" t="n">
        <v>6.75</v>
      </c>
      <c r="V347" s="223"/>
      <c r="W347" s="223"/>
      <c r="X347" s="223"/>
      <c r="Y347" s="230"/>
      <c r="Z347" s="226"/>
      <c r="AA347" s="204" t="n">
        <f aca="false">(AC347/AG347)*10000</f>
        <v>59314.2268354339</v>
      </c>
      <c r="AB347" s="226"/>
      <c r="AC347" s="203" t="n">
        <f aca="false">(M347/U347)*(((100-CC347)/100)*((100-CG347)/100))*100</f>
        <v>28.0524199061371</v>
      </c>
      <c r="AD347" s="226"/>
      <c r="AE347" s="203" t="n">
        <f aca="false">(M347/U347)*(((100-CC347)/(100-9))*((100-CG347)/(100-2)))*100</f>
        <v>31.4559541445807</v>
      </c>
      <c r="AF347" s="226"/>
      <c r="AG347" s="244" t="n">
        <v>4.72945891783567</v>
      </c>
      <c r="AH347" s="223"/>
      <c r="AI347" s="223"/>
      <c r="AJ347" s="223"/>
      <c r="AK347" s="223"/>
      <c r="AL347" s="223"/>
      <c r="AM347" s="199" t="s">
        <v>711</v>
      </c>
      <c r="AN347" s="223"/>
      <c r="AO347" s="219" t="s">
        <v>711</v>
      </c>
      <c r="AP347" s="223"/>
      <c r="AQ347" s="234"/>
      <c r="AR347" s="234"/>
      <c r="AS347" s="223"/>
      <c r="AT347" s="223"/>
      <c r="AU347" s="223"/>
      <c r="AV347" s="223"/>
      <c r="AW347" s="223"/>
      <c r="AX347" s="223"/>
      <c r="AY347" s="223"/>
      <c r="AZ347" s="223"/>
      <c r="BA347" s="223"/>
      <c r="BB347" s="223"/>
      <c r="BC347" s="223"/>
      <c r="BD347" s="223"/>
      <c r="BE347" s="223"/>
      <c r="BF347" s="199"/>
      <c r="BG347" s="207" t="n">
        <v>0.45055</v>
      </c>
      <c r="BH347" s="208" t="n">
        <v>42716</v>
      </c>
      <c r="BI347" s="199"/>
      <c r="BJ347" s="199"/>
      <c r="BK347" s="199"/>
      <c r="BL347" s="199"/>
      <c r="BM347" s="207" t="n">
        <v>57.7</v>
      </c>
      <c r="BN347" s="208" t="n">
        <v>42716</v>
      </c>
      <c r="BO347" s="207" t="n">
        <v>19.429</v>
      </c>
      <c r="BP347" s="208" t="n">
        <v>42716</v>
      </c>
      <c r="BQ347" s="207" t="n">
        <v>9.5</v>
      </c>
      <c r="BR347" s="208" t="n">
        <v>42716</v>
      </c>
      <c r="BS347" s="207" t="n">
        <v>48.6</v>
      </c>
      <c r="BT347" s="208" t="n">
        <v>42716</v>
      </c>
      <c r="BU347" s="207" t="n">
        <v>18.8</v>
      </c>
      <c r="BV347" s="208" t="n">
        <v>42716</v>
      </c>
      <c r="BW347" s="207" t="n">
        <v>17.2</v>
      </c>
      <c r="BX347" s="208" t="n">
        <v>42716</v>
      </c>
      <c r="BY347" s="207" t="n">
        <v>6.8832</v>
      </c>
      <c r="BZ347" s="208" t="n">
        <v>42716</v>
      </c>
      <c r="CA347" s="223"/>
      <c r="CB347" s="237"/>
      <c r="CC347" s="199" t="n">
        <v>10.54</v>
      </c>
      <c r="CD347" s="223"/>
      <c r="CE347" s="223"/>
      <c r="CF347" s="223"/>
      <c r="CG347" s="209" t="n">
        <v>6.75633124915659</v>
      </c>
      <c r="CH347" s="223"/>
      <c r="CI347" s="223"/>
      <c r="CJ347" s="223"/>
      <c r="CK347" s="223"/>
      <c r="CL347" s="223"/>
      <c r="CM347" s="223"/>
    </row>
    <row r="348" s="233" customFormat="true" ht="13.8" hidden="false" customHeight="false" outlineLevel="0" collapsed="false">
      <c r="A348" s="210" t="s">
        <v>490</v>
      </c>
      <c r="B348" s="199" t="s">
        <v>618</v>
      </c>
      <c r="C348" s="199" t="s">
        <v>718</v>
      </c>
      <c r="D348" s="199" t="n">
        <v>95</v>
      </c>
      <c r="E348" s="119" t="n">
        <v>34</v>
      </c>
      <c r="F348" s="119" t="n">
        <v>39</v>
      </c>
      <c r="G348" s="119"/>
      <c r="H348" s="119"/>
      <c r="J348" s="118"/>
      <c r="K348" s="200"/>
      <c r="L348" s="200"/>
      <c r="M348" s="256" t="n">
        <v>2.37</v>
      </c>
      <c r="N348" s="202" t="n">
        <v>42562</v>
      </c>
      <c r="R348" s="195"/>
      <c r="S348" s="200"/>
      <c r="T348" s="200"/>
      <c r="U348" s="233" t="n">
        <v>6.75</v>
      </c>
      <c r="Y348" s="203"/>
      <c r="Z348" s="200"/>
      <c r="AA348" s="204" t="n">
        <f aca="false">(AC348/AG348)*10000</f>
        <v>65307.0617764194</v>
      </c>
      <c r="AB348" s="200"/>
      <c r="AC348" s="203" t="n">
        <f aca="false">(M348/U348)*(((100-CC348)/100)*((100-CG348)/100))*100</f>
        <v>29.238390960452</v>
      </c>
      <c r="AD348" s="200"/>
      <c r="AE348" s="203" t="n">
        <f aca="false">(M348/U348)*(((100-CC348)/(100-9))*((100-CG348)/(100-2)))*100</f>
        <v>32.7858162821843</v>
      </c>
      <c r="AF348" s="200"/>
      <c r="AG348" s="244" t="n">
        <v>4.47706422018349</v>
      </c>
      <c r="AM348" s="199" t="s">
        <v>711</v>
      </c>
      <c r="AO348" s="219" t="s">
        <v>711</v>
      </c>
      <c r="AQ348" s="206"/>
      <c r="AR348" s="206"/>
      <c r="BF348" s="199"/>
      <c r="BG348" s="207" t="n">
        <v>0.41335</v>
      </c>
      <c r="BH348" s="208" t="n">
        <v>42716</v>
      </c>
      <c r="BI348" s="199"/>
      <c r="BJ348" s="199"/>
      <c r="BK348" s="199"/>
      <c r="BL348" s="199"/>
      <c r="BM348" s="207" t="n">
        <v>56.9</v>
      </c>
      <c r="BN348" s="208" t="n">
        <v>42716</v>
      </c>
      <c r="BO348" s="207" t="n">
        <v>20.346</v>
      </c>
      <c r="BP348" s="208" t="n">
        <v>42716</v>
      </c>
      <c r="BQ348" s="207" t="n">
        <v>9.9</v>
      </c>
      <c r="BR348" s="208" t="n">
        <v>42716</v>
      </c>
      <c r="BS348" s="207" t="n">
        <v>50.4</v>
      </c>
      <c r="BT348" s="208" t="n">
        <v>42716</v>
      </c>
      <c r="BU348" s="207" t="n">
        <v>16.4</v>
      </c>
      <c r="BV348" s="208" t="n">
        <v>42716</v>
      </c>
      <c r="BW348" s="207" t="n">
        <v>12.5</v>
      </c>
      <c r="BX348" s="208" t="n">
        <v>42716</v>
      </c>
      <c r="BY348" s="207" t="n">
        <v>6.5524</v>
      </c>
      <c r="BZ348" s="208" t="n">
        <v>42716</v>
      </c>
      <c r="CB348" s="194"/>
      <c r="CC348" s="199" t="n">
        <v>10.54</v>
      </c>
      <c r="CG348" s="209" t="n">
        <v>6.91493594334368</v>
      </c>
    </row>
    <row r="349" s="233" customFormat="true" ht="13.8" hidden="false" customHeight="false" outlineLevel="0" collapsed="false">
      <c r="A349" s="222" t="s">
        <v>713</v>
      </c>
      <c r="B349" s="223" t="s">
        <v>618</v>
      </c>
      <c r="C349" s="223" t="s">
        <v>718</v>
      </c>
      <c r="D349" s="223" t="n">
        <v>43</v>
      </c>
      <c r="E349" s="224" t="n">
        <v>34</v>
      </c>
      <c r="F349" s="224" t="n">
        <v>40</v>
      </c>
      <c r="G349" s="224"/>
      <c r="H349" s="224"/>
      <c r="I349" s="223"/>
      <c r="J349" s="225"/>
      <c r="K349" s="226"/>
      <c r="L349" s="226"/>
      <c r="M349" s="257" t="n">
        <v>2.46</v>
      </c>
      <c r="N349" s="228" t="n">
        <v>42562</v>
      </c>
      <c r="O349" s="223"/>
      <c r="P349" s="223"/>
      <c r="Q349" s="223"/>
      <c r="R349" s="229"/>
      <c r="S349" s="226"/>
      <c r="T349" s="226"/>
      <c r="U349" s="223" t="n">
        <v>6.75</v>
      </c>
      <c r="V349" s="223"/>
      <c r="W349" s="223"/>
      <c r="X349" s="223"/>
      <c r="Y349" s="230"/>
      <c r="Z349" s="226"/>
      <c r="AA349" s="231" t="n">
        <f aca="false">(AC349/AG349)*10000</f>
        <v>65781.6868092099</v>
      </c>
      <c r="AB349" s="226"/>
      <c r="AC349" s="230" t="n">
        <f aca="false">(M349/U349)*(((100-CC349)/100)*((100-CG349)/100))*100</f>
        <v>31.0635743265713</v>
      </c>
      <c r="AD349" s="226"/>
      <c r="AE349" s="230" t="n">
        <f aca="false">(M349/U349)*(((100-CC349)/(100-9))*((100-CG349)/(100-2)))*100</f>
        <v>34.8324448604747</v>
      </c>
      <c r="AF349" s="226"/>
      <c r="AG349" s="247" t="n">
        <v>4.72222222222222</v>
      </c>
      <c r="AH349" s="223"/>
      <c r="AI349" s="223"/>
      <c r="AJ349" s="223"/>
      <c r="AK349" s="223"/>
      <c r="AL349" s="223"/>
      <c r="AM349" s="223" t="s">
        <v>711</v>
      </c>
      <c r="AN349" s="223"/>
      <c r="AO349" s="255" t="s">
        <v>711</v>
      </c>
      <c r="AP349" s="223"/>
      <c r="AQ349" s="234"/>
      <c r="AR349" s="234"/>
      <c r="AS349" s="223"/>
      <c r="AT349" s="223"/>
      <c r="AU349" s="223"/>
      <c r="AV349" s="223"/>
      <c r="AW349" s="223"/>
      <c r="AX349" s="223"/>
      <c r="AY349" s="223"/>
      <c r="AZ349" s="223"/>
      <c r="BA349" s="223"/>
      <c r="BB349" s="223"/>
      <c r="BC349" s="223"/>
      <c r="BD349" s="223"/>
      <c r="BE349" s="223"/>
      <c r="BF349" s="223"/>
      <c r="BG349" s="235" t="n">
        <v>3.8275</v>
      </c>
      <c r="BH349" s="236" t="n">
        <v>42716</v>
      </c>
      <c r="BI349" s="223"/>
      <c r="BJ349" s="223"/>
      <c r="BK349" s="223"/>
      <c r="BL349" s="223"/>
      <c r="BM349" s="235" t="n">
        <v>59.9</v>
      </c>
      <c r="BN349" s="236" t="n">
        <v>42716</v>
      </c>
      <c r="BO349" s="235" t="n">
        <v>20.872</v>
      </c>
      <c r="BP349" s="236" t="n">
        <v>42716</v>
      </c>
      <c r="BQ349" s="235" t="n">
        <v>12.7</v>
      </c>
      <c r="BR349" s="236" t="n">
        <v>42716</v>
      </c>
      <c r="BS349" s="235" t="n">
        <v>49.2</v>
      </c>
      <c r="BT349" s="236" t="n">
        <v>42716</v>
      </c>
      <c r="BU349" s="235" t="n">
        <v>18.2</v>
      </c>
      <c r="BV349" s="236" t="n">
        <v>42716</v>
      </c>
      <c r="BW349" s="235" t="n">
        <v>12.4</v>
      </c>
      <c r="BX349" s="236" t="n">
        <v>42716</v>
      </c>
      <c r="BY349" s="235" t="n">
        <v>6.8275</v>
      </c>
      <c r="BZ349" s="236" t="n">
        <v>42716</v>
      </c>
      <c r="CA349" s="223"/>
      <c r="CB349" s="237"/>
      <c r="CC349" s="223" t="n">
        <v>10.54</v>
      </c>
      <c r="CD349" s="223"/>
      <c r="CE349" s="223"/>
      <c r="CF349" s="223"/>
      <c r="CG349" s="238" t="n">
        <v>4.72231459926837</v>
      </c>
      <c r="CH349" s="223"/>
      <c r="CI349" s="223"/>
      <c r="CJ349" s="223"/>
      <c r="CK349" s="223"/>
      <c r="CL349" s="223"/>
      <c r="CM349" s="223"/>
    </row>
    <row r="350" s="233" customFormat="true" ht="13.8" hidden="false" customHeight="false" outlineLevel="0" collapsed="false">
      <c r="A350" s="210" t="s">
        <v>476</v>
      </c>
      <c r="B350" s="199" t="s">
        <v>618</v>
      </c>
      <c r="C350" s="199" t="s">
        <v>718</v>
      </c>
      <c r="D350" s="199" t="n">
        <v>6</v>
      </c>
      <c r="E350" s="119" t="n">
        <v>35</v>
      </c>
      <c r="F350" s="119" t="n">
        <v>35</v>
      </c>
      <c r="G350" s="119"/>
      <c r="H350" s="119"/>
      <c r="J350" s="118"/>
      <c r="K350" s="200"/>
      <c r="L350" s="200"/>
      <c r="M350" s="256" t="n">
        <v>2.04</v>
      </c>
      <c r="N350" s="202" t="n">
        <v>42562</v>
      </c>
      <c r="R350" s="195"/>
      <c r="S350" s="200"/>
      <c r="T350" s="200"/>
      <c r="U350" s="233" t="n">
        <v>6.75</v>
      </c>
      <c r="Y350" s="203"/>
      <c r="Z350" s="200"/>
      <c r="AA350" s="204" t="n">
        <f aca="false">(AC350/AG350)*10000</f>
        <v>43254.4247380471</v>
      </c>
      <c r="AB350" s="200"/>
      <c r="AC350" s="203" t="n">
        <f aca="false">(M350/U350)*(((100-CC350)/100)*((100-CG350)/100))*100</f>
        <v>23.8185158249158</v>
      </c>
      <c r="AD350" s="200"/>
      <c r="AE350" s="203" t="n">
        <f aca="false">(M350/U350)*(((100-CC350)/(100-9))*((100-CG350)/(100-2)))*100</f>
        <v>26.7083604226461</v>
      </c>
      <c r="AF350" s="200"/>
      <c r="AG350" s="244" t="n">
        <v>5.50660792951542</v>
      </c>
      <c r="AM350" s="199" t="s">
        <v>711</v>
      </c>
      <c r="AO350" s="219" t="s">
        <v>711</v>
      </c>
      <c r="AQ350" s="206"/>
      <c r="AR350" s="206"/>
      <c r="BF350" s="199"/>
      <c r="BG350" s="207" t="n">
        <v>0.7585</v>
      </c>
      <c r="BH350" s="208" t="n">
        <v>42716</v>
      </c>
      <c r="BI350" s="199"/>
      <c r="BJ350" s="199"/>
      <c r="BK350" s="199"/>
      <c r="BL350" s="199"/>
      <c r="BM350" s="207" t="n">
        <v>51.1</v>
      </c>
      <c r="BN350" s="208" t="n">
        <v>42716</v>
      </c>
      <c r="BO350" s="207" t="n">
        <v>23.777</v>
      </c>
      <c r="BP350" s="208" t="n">
        <v>42716</v>
      </c>
      <c r="BQ350" s="207" t="n">
        <v>11.9</v>
      </c>
      <c r="BR350" s="208" t="n">
        <v>42716</v>
      </c>
      <c r="BS350" s="207" t="n">
        <v>45.4</v>
      </c>
      <c r="BT350" s="208" t="n">
        <v>42716</v>
      </c>
      <c r="BU350" s="207" t="n">
        <v>21.2</v>
      </c>
      <c r="BV350" s="208" t="n">
        <v>42716</v>
      </c>
      <c r="BW350" s="207" t="n">
        <v>23.7</v>
      </c>
      <c r="BX350" s="208" t="n">
        <v>42716</v>
      </c>
      <c r="BY350" s="207" t="n">
        <v>6.4623</v>
      </c>
      <c r="BZ350" s="208" t="n">
        <v>42716</v>
      </c>
      <c r="CB350" s="194"/>
      <c r="CC350" s="199" t="n">
        <v>10.54</v>
      </c>
      <c r="CG350" s="209" t="n">
        <v>11.9033471974649</v>
      </c>
    </row>
    <row r="351" s="233" customFormat="true" ht="13.8" hidden="false" customHeight="false" outlineLevel="0" collapsed="false">
      <c r="A351" s="210" t="s">
        <v>472</v>
      </c>
      <c r="B351" s="199" t="s">
        <v>618</v>
      </c>
      <c r="C351" s="199" t="s">
        <v>718</v>
      </c>
      <c r="D351" s="199" t="n">
        <v>58</v>
      </c>
      <c r="E351" s="119" t="n">
        <v>35</v>
      </c>
      <c r="F351" s="119" t="n">
        <v>36</v>
      </c>
      <c r="G351" s="119"/>
      <c r="H351" s="119"/>
      <c r="J351" s="118"/>
      <c r="K351" s="200"/>
      <c r="L351" s="200"/>
      <c r="M351" s="256" t="n">
        <v>1.88</v>
      </c>
      <c r="N351" s="215" t="n">
        <v>42562</v>
      </c>
      <c r="R351" s="195"/>
      <c r="S351" s="200"/>
      <c r="T351" s="200"/>
      <c r="U351" s="233" t="n">
        <v>6.75</v>
      </c>
      <c r="Y351" s="203"/>
      <c r="Z351" s="200"/>
      <c r="AA351" s="204" t="n">
        <f aca="false">(AC351/AG351)*10000</f>
        <v>55127.1429448248</v>
      </c>
      <c r="AB351" s="200"/>
      <c r="AC351" s="203" t="n">
        <f aca="false">(M351/U351)*(((100-CC351)/100)*((100-CG351)/100))*100</f>
        <v>23.2398739865438</v>
      </c>
      <c r="AD351" s="200"/>
      <c r="AE351" s="203" t="n">
        <f aca="false">(M351/U351)*(((100-CC351)/(100-9))*((100-CG351)/(100-2)))*100</f>
        <v>26.0595133287102</v>
      </c>
      <c r="AF351" s="200"/>
      <c r="AG351" s="244" t="n">
        <v>4.2156862745098</v>
      </c>
      <c r="AM351" s="199" t="s">
        <v>711</v>
      </c>
      <c r="AO351" s="219" t="s">
        <v>711</v>
      </c>
      <c r="AQ351" s="206"/>
      <c r="AR351" s="206"/>
      <c r="BF351" s="199"/>
      <c r="BG351" s="207" t="n">
        <v>-0.95649</v>
      </c>
      <c r="BH351" s="208" t="n">
        <v>42716</v>
      </c>
      <c r="BI351" s="199"/>
      <c r="BJ351" s="199"/>
      <c r="BK351" s="199"/>
      <c r="BL351" s="199"/>
      <c r="BM351" s="207" t="n">
        <v>58</v>
      </c>
      <c r="BN351" s="208" t="n">
        <v>42716</v>
      </c>
      <c r="BO351" s="207" t="n">
        <v>18.174</v>
      </c>
      <c r="BP351" s="208" t="n">
        <v>42716</v>
      </c>
      <c r="BQ351" s="207" t="n">
        <v>9.9</v>
      </c>
      <c r="BR351" s="208" t="n">
        <v>42716</v>
      </c>
      <c r="BS351" s="207" t="n">
        <v>47.1</v>
      </c>
      <c r="BT351" s="208" t="n">
        <v>42716</v>
      </c>
      <c r="BU351" s="207" t="n">
        <v>19.8</v>
      </c>
      <c r="BV351" s="208" t="n">
        <v>42716</v>
      </c>
      <c r="BW351" s="207" t="n">
        <v>57.7</v>
      </c>
      <c r="BX351" s="208" t="n">
        <v>42716</v>
      </c>
      <c r="BY351" s="207" t="n">
        <v>6.9782</v>
      </c>
      <c r="BZ351" s="208" t="n">
        <v>42716</v>
      </c>
      <c r="CB351" s="194"/>
      <c r="CC351" s="199" t="n">
        <v>10.54</v>
      </c>
      <c r="CG351" s="209" t="n">
        <v>6.72810538813818</v>
      </c>
    </row>
    <row r="352" s="233" customFormat="true" ht="13.8" hidden="false" customHeight="false" outlineLevel="0" collapsed="false">
      <c r="A352" s="210" t="s">
        <v>494</v>
      </c>
      <c r="B352" s="199" t="s">
        <v>618</v>
      </c>
      <c r="C352" s="199" t="s">
        <v>718</v>
      </c>
      <c r="D352" s="199" t="n">
        <v>56</v>
      </c>
      <c r="E352" s="119" t="n">
        <v>35</v>
      </c>
      <c r="F352" s="119" t="n">
        <v>37</v>
      </c>
      <c r="G352" s="119"/>
      <c r="H352" s="119"/>
      <c r="J352" s="118"/>
      <c r="K352" s="200"/>
      <c r="L352" s="200"/>
      <c r="M352" s="256" t="n">
        <v>2.92</v>
      </c>
      <c r="N352" s="202" t="n">
        <v>42562</v>
      </c>
      <c r="R352" s="195"/>
      <c r="S352" s="200"/>
      <c r="T352" s="200"/>
      <c r="U352" s="233" t="n">
        <v>6.75</v>
      </c>
      <c r="Y352" s="203"/>
      <c r="Z352" s="200"/>
      <c r="AA352" s="204" t="n">
        <f aca="false">(AC352/AG352)*10000</f>
        <v>73296.1328136674</v>
      </c>
      <c r="AB352" s="200"/>
      <c r="AC352" s="203" t="n">
        <f aca="false">(M352/U352)*(((100-CC352)/100)*((100-CG352)/100))*100</f>
        <v>35.3100031303164</v>
      </c>
      <c r="AD352" s="200"/>
      <c r="AE352" s="203" t="n">
        <f aca="false">(M352/U352)*(((100-CC352)/(100-9))*((100-CG352)/(100-2)))*100</f>
        <v>39.5940829001081</v>
      </c>
      <c r="AF352" s="200"/>
      <c r="AG352" s="244" t="n">
        <v>4.81744421906694</v>
      </c>
      <c r="AM352" s="199" t="s">
        <v>711</v>
      </c>
      <c r="AO352" s="219" t="s">
        <v>711</v>
      </c>
      <c r="AQ352" s="206"/>
      <c r="AR352" s="206"/>
      <c r="BF352" s="199"/>
      <c r="BG352" s="207" t="n">
        <v>2.1965</v>
      </c>
      <c r="BH352" s="208" t="n">
        <v>42716</v>
      </c>
      <c r="BI352" s="199"/>
      <c r="BJ352" s="199"/>
      <c r="BK352" s="199"/>
      <c r="BL352" s="199"/>
      <c r="BM352" s="207" t="n">
        <v>58.6</v>
      </c>
      <c r="BN352" s="208" t="n">
        <v>42716</v>
      </c>
      <c r="BO352" s="207" t="n">
        <v>20.382</v>
      </c>
      <c r="BP352" s="208" t="n">
        <v>42716</v>
      </c>
      <c r="BQ352" s="207" t="n">
        <v>9.3</v>
      </c>
      <c r="BR352" s="208" t="n">
        <v>42716</v>
      </c>
      <c r="BS352" s="207" t="n">
        <v>48.7</v>
      </c>
      <c r="BT352" s="208" t="n">
        <v>42716</v>
      </c>
      <c r="BU352" s="207" t="n">
        <v>18.8</v>
      </c>
      <c r="BV352" s="208" t="n">
        <v>42716</v>
      </c>
      <c r="BW352" s="207" t="n">
        <v>17.5</v>
      </c>
      <c r="BX352" s="208" t="n">
        <v>42716</v>
      </c>
      <c r="BY352" s="207" t="n">
        <v>6.7256</v>
      </c>
      <c r="BZ352" s="208" t="n">
        <v>42716</v>
      </c>
      <c r="CB352" s="194"/>
      <c r="CC352" s="199" t="n">
        <v>10.54</v>
      </c>
      <c r="CG352" s="209" t="n">
        <v>8.75905312788606</v>
      </c>
    </row>
    <row r="353" s="233" customFormat="true" ht="13.8" hidden="false" customHeight="false" outlineLevel="0" collapsed="false">
      <c r="A353" s="222" t="s">
        <v>712</v>
      </c>
      <c r="B353" s="223" t="s">
        <v>618</v>
      </c>
      <c r="C353" s="223" t="s">
        <v>718</v>
      </c>
      <c r="D353" s="223" t="n">
        <v>90</v>
      </c>
      <c r="E353" s="224" t="n">
        <v>35</v>
      </c>
      <c r="F353" s="224" t="n">
        <v>38</v>
      </c>
      <c r="G353" s="224"/>
      <c r="H353" s="224"/>
      <c r="I353" s="223"/>
      <c r="J353" s="225"/>
      <c r="K353" s="226"/>
      <c r="L353" s="226"/>
      <c r="M353" s="257" t="n">
        <v>2.58</v>
      </c>
      <c r="N353" s="228" t="n">
        <v>42562</v>
      </c>
      <c r="O353" s="223"/>
      <c r="P353" s="223"/>
      <c r="Q353" s="223"/>
      <c r="R353" s="229"/>
      <c r="S353" s="226"/>
      <c r="T353" s="226"/>
      <c r="U353" s="223" t="n">
        <v>6.75</v>
      </c>
      <c r="V353" s="223"/>
      <c r="W353" s="223"/>
      <c r="X353" s="223"/>
      <c r="Y353" s="230"/>
      <c r="Z353" s="226"/>
      <c r="AA353" s="231" t="n">
        <f aca="false">(AC353/AG353)*10000</f>
        <v>70386.7078311487</v>
      </c>
      <c r="AB353" s="226"/>
      <c r="AC353" s="230" t="n">
        <f aca="false">(M353/U353)*(((100-CC353)/100)*((100-CG353)/100))*100</f>
        <v>30.8647595837122</v>
      </c>
      <c r="AD353" s="226"/>
      <c r="AE353" s="230" t="n">
        <f aca="false">(M353/U353)*(((100-CC353)/(100-9))*((100-CG353)/(100-2)))*100</f>
        <v>34.6095083916935</v>
      </c>
      <c r="AF353" s="226"/>
      <c r="AG353" s="247" t="n">
        <v>4.38502673796791</v>
      </c>
      <c r="AH353" s="223"/>
      <c r="AI353" s="223"/>
      <c r="AJ353" s="223"/>
      <c r="AK353" s="223"/>
      <c r="AL353" s="223"/>
      <c r="AM353" s="223" t="s">
        <v>711</v>
      </c>
      <c r="AN353" s="223"/>
      <c r="AO353" s="255" t="s">
        <v>711</v>
      </c>
      <c r="AP353" s="223"/>
      <c r="AQ353" s="234"/>
      <c r="AR353" s="234"/>
      <c r="AS353" s="223"/>
      <c r="AT353" s="223"/>
      <c r="AU353" s="223"/>
      <c r="AV353" s="223"/>
      <c r="AW353" s="223"/>
      <c r="AX353" s="223"/>
      <c r="AY353" s="223"/>
      <c r="AZ353" s="223"/>
      <c r="BA353" s="223"/>
      <c r="BB353" s="223"/>
      <c r="BC353" s="223"/>
      <c r="BD353" s="223"/>
      <c r="BE353" s="223"/>
      <c r="BF353" s="223"/>
      <c r="BG353" s="235" t="n">
        <v>9.1005</v>
      </c>
      <c r="BH353" s="236" t="n">
        <v>42716</v>
      </c>
      <c r="BI353" s="223"/>
      <c r="BJ353" s="223"/>
      <c r="BK353" s="223"/>
      <c r="BL353" s="223"/>
      <c r="BM353" s="235" t="n">
        <v>63.6</v>
      </c>
      <c r="BN353" s="236" t="n">
        <v>42716</v>
      </c>
      <c r="BO353" s="235" t="n">
        <v>17.928</v>
      </c>
      <c r="BP353" s="236" t="n">
        <v>42716</v>
      </c>
      <c r="BQ353" s="235" t="n">
        <v>9.1</v>
      </c>
      <c r="BR353" s="236" t="n">
        <v>42716</v>
      </c>
      <c r="BS353" s="235" t="n">
        <v>52.2</v>
      </c>
      <c r="BT353" s="236" t="n">
        <v>42716</v>
      </c>
      <c r="BU353" s="235" t="n">
        <v>15.4</v>
      </c>
      <c r="BV353" s="236" t="n">
        <v>42716</v>
      </c>
      <c r="BW353" s="235" t="n">
        <v>19.5</v>
      </c>
      <c r="BX353" s="236" t="n">
        <v>42716</v>
      </c>
      <c r="BY353" s="235" t="n">
        <v>6.3005</v>
      </c>
      <c r="BZ353" s="236" t="n">
        <v>42716</v>
      </c>
      <c r="CA353" s="223"/>
      <c r="CB353" s="237"/>
      <c r="CC353" s="223" t="n">
        <v>10.54</v>
      </c>
      <c r="CD353" s="223"/>
      <c r="CE353" s="223"/>
      <c r="CF353" s="223"/>
      <c r="CG353" s="238" t="n">
        <v>9.73527331514601</v>
      </c>
      <c r="CH353" s="223"/>
      <c r="CI353" s="223"/>
      <c r="CJ353" s="223"/>
      <c r="CK353" s="223"/>
      <c r="CL353" s="223"/>
      <c r="CM353" s="223"/>
    </row>
    <row r="354" s="233" customFormat="true" ht="13.8" hidden="false" customHeight="false" outlineLevel="0" collapsed="false">
      <c r="A354" s="210" t="s">
        <v>442</v>
      </c>
      <c r="B354" s="199" t="s">
        <v>618</v>
      </c>
      <c r="C354" s="199" t="s">
        <v>718</v>
      </c>
      <c r="D354" s="199" t="n">
        <v>94</v>
      </c>
      <c r="E354" s="119" t="n">
        <v>35</v>
      </c>
      <c r="F354" s="119" t="n">
        <v>39</v>
      </c>
      <c r="G354" s="119"/>
      <c r="H354" s="119"/>
      <c r="J354" s="118"/>
      <c r="K354" s="200"/>
      <c r="L354" s="200"/>
      <c r="M354" s="256" t="n">
        <v>2.46</v>
      </c>
      <c r="N354" s="202" t="n">
        <v>42562</v>
      </c>
      <c r="R354" s="195"/>
      <c r="S354" s="200"/>
      <c r="T354" s="200"/>
      <c r="U354" s="233" t="n">
        <v>6.75</v>
      </c>
      <c r="Y354" s="203"/>
      <c r="Z354" s="200"/>
      <c r="AA354" s="204" t="n">
        <f aca="false">(AC354/AG354)*10000</f>
        <v>64002.0251862019</v>
      </c>
      <c r="AB354" s="200"/>
      <c r="AC354" s="203" t="n">
        <f aca="false">(M354/U354)*(((100-CC354)/100)*((100-CG354)/100))*100</f>
        <v>30.6461310115382</v>
      </c>
      <c r="AD354" s="200"/>
      <c r="AE354" s="203" t="n">
        <f aca="false">(M354/U354)*(((100-CC354)/(100-9))*((100-CG354)/(100-2)))*100</f>
        <v>34.3643541282106</v>
      </c>
      <c r="AF354" s="200"/>
      <c r="AG354" s="244" t="n">
        <v>4.7883064516129</v>
      </c>
      <c r="AM354" s="199" t="s">
        <v>711</v>
      </c>
      <c r="AO354" s="219" t="s">
        <v>711</v>
      </c>
      <c r="AQ354" s="206"/>
      <c r="AR354" s="206"/>
      <c r="BF354" s="199"/>
      <c r="BG354" s="207" t="n">
        <v>1.7876</v>
      </c>
      <c r="BH354" s="208" t="n">
        <v>42716</v>
      </c>
      <c r="BI354" s="199"/>
      <c r="BJ354" s="199"/>
      <c r="BK354" s="199"/>
      <c r="BL354" s="199"/>
      <c r="BM354" s="207" t="n">
        <v>58.3</v>
      </c>
      <c r="BN354" s="208" t="n">
        <v>42716</v>
      </c>
      <c r="BO354" s="207" t="n">
        <v>20.415</v>
      </c>
      <c r="BP354" s="208" t="n">
        <v>42716</v>
      </c>
      <c r="BQ354" s="207" t="n">
        <v>11.3</v>
      </c>
      <c r="BR354" s="208" t="n">
        <v>42716</v>
      </c>
      <c r="BS354" s="207" t="n">
        <v>48.1</v>
      </c>
      <c r="BT354" s="208" t="n">
        <v>42716</v>
      </c>
      <c r="BU354" s="207" t="n">
        <v>17.2</v>
      </c>
      <c r="BV354" s="208" t="n">
        <v>42716</v>
      </c>
      <c r="BW354" s="207" t="n">
        <v>13.1</v>
      </c>
      <c r="BX354" s="208" t="n">
        <v>42716</v>
      </c>
      <c r="BY354" s="207" t="n">
        <v>6.5298</v>
      </c>
      <c r="BZ354" s="208" t="n">
        <v>42716</v>
      </c>
      <c r="CB354" s="194"/>
      <c r="CC354" s="199" t="n">
        <v>10.54</v>
      </c>
      <c r="CG354" s="209" t="n">
        <v>6.00268988461812</v>
      </c>
    </row>
    <row r="355" s="233" customFormat="true" ht="13.8" hidden="false" customHeight="false" outlineLevel="0" collapsed="false">
      <c r="A355" s="210" t="s">
        <v>538</v>
      </c>
      <c r="B355" s="199" t="s">
        <v>618</v>
      </c>
      <c r="C355" s="199" t="s">
        <v>718</v>
      </c>
      <c r="D355" s="199" t="n">
        <v>17</v>
      </c>
      <c r="E355" s="119" t="n">
        <v>35</v>
      </c>
      <c r="F355" s="119" t="n">
        <v>40</v>
      </c>
      <c r="G355" s="119"/>
      <c r="H355" s="119"/>
      <c r="J355" s="118"/>
      <c r="K355" s="200"/>
      <c r="L355" s="200"/>
      <c r="M355" s="256" t="n">
        <v>1.76</v>
      </c>
      <c r="N355" s="215" t="n">
        <v>42562</v>
      </c>
      <c r="R355" s="195"/>
      <c r="S355" s="200"/>
      <c r="T355" s="200"/>
      <c r="U355" s="233" t="n">
        <v>6.75</v>
      </c>
      <c r="Y355" s="203"/>
      <c r="Z355" s="200"/>
      <c r="AA355" s="204" t="n">
        <f aca="false">(AC355/AG355)*10000</f>
        <v>45469.2340769213</v>
      </c>
      <c r="AB355" s="200"/>
      <c r="AC355" s="203" t="n">
        <f aca="false">(M355/U355)*(((100-CC355)/100)*((100-CG355)/100))*100</f>
        <v>20.636695692162</v>
      </c>
      <c r="AD355" s="200"/>
      <c r="AE355" s="203" t="n">
        <f aca="false">(M355/U355)*(((100-CC355)/(100-9))*((100-CG355)/(100-2)))*100</f>
        <v>23.1404975242902</v>
      </c>
      <c r="AF355" s="200"/>
      <c r="AG355" s="244" t="n">
        <v>4.53860640301318</v>
      </c>
      <c r="AM355" s="199" t="s">
        <v>711</v>
      </c>
      <c r="AO355" s="219" t="s">
        <v>711</v>
      </c>
      <c r="AQ355" s="206"/>
      <c r="AR355" s="206"/>
      <c r="BF355" s="199"/>
      <c r="BG355" s="207" t="n">
        <v>1.6993</v>
      </c>
      <c r="BH355" s="208" t="n">
        <v>42716</v>
      </c>
      <c r="BI355" s="199"/>
      <c r="BJ355" s="199"/>
      <c r="BK355" s="199"/>
      <c r="BL355" s="199"/>
      <c r="BM355" s="207" t="n">
        <v>58.1</v>
      </c>
      <c r="BN355" s="208" t="n">
        <v>42716</v>
      </c>
      <c r="BO355" s="207" t="n">
        <v>19.311</v>
      </c>
      <c r="BP355" s="208" t="n">
        <v>42716</v>
      </c>
      <c r="BQ355" s="207" t="n">
        <v>9.7</v>
      </c>
      <c r="BR355" s="208" t="n">
        <v>42716</v>
      </c>
      <c r="BS355" s="207" t="n">
        <v>50.1</v>
      </c>
      <c r="BT355" s="208" t="n">
        <v>42716</v>
      </c>
      <c r="BU355" s="207" t="n">
        <v>18.8</v>
      </c>
      <c r="BV355" s="208" t="n">
        <v>42716</v>
      </c>
      <c r="BW355" s="207" t="n">
        <v>18.8</v>
      </c>
      <c r="BX355" s="208" t="n">
        <v>42716</v>
      </c>
      <c r="BY355" s="207" t="n">
        <v>6.5743</v>
      </c>
      <c r="BZ355" s="208" t="n">
        <v>42716</v>
      </c>
      <c r="CB355" s="194"/>
      <c r="CC355" s="199" t="n">
        <v>10.54</v>
      </c>
      <c r="CG355" s="209" t="n">
        <v>11.5287076486103</v>
      </c>
    </row>
    <row r="356" s="233" customFormat="true" ht="13.8" hidden="false" customHeight="false" outlineLevel="0" collapsed="false">
      <c r="A356" s="210" t="s">
        <v>454</v>
      </c>
      <c r="B356" s="199" t="s">
        <v>618</v>
      </c>
      <c r="C356" s="199" t="s">
        <v>718</v>
      </c>
      <c r="D356" s="199" t="n">
        <v>36</v>
      </c>
      <c r="E356" s="119" t="n">
        <v>36</v>
      </c>
      <c r="F356" s="119" t="n">
        <v>35</v>
      </c>
      <c r="G356" s="119"/>
      <c r="H356" s="119"/>
      <c r="J356" s="118"/>
      <c r="K356" s="200"/>
      <c r="L356" s="200"/>
      <c r="M356" s="256" t="n">
        <v>1.46</v>
      </c>
      <c r="N356" s="202" t="n">
        <v>42562</v>
      </c>
      <c r="R356" s="195"/>
      <c r="S356" s="200"/>
      <c r="T356" s="200"/>
      <c r="U356" s="233" t="n">
        <v>6.75</v>
      </c>
      <c r="Y356" s="203"/>
      <c r="Z356" s="200"/>
      <c r="AA356" s="204" t="n">
        <f aca="false">(AC356/AG356)*10000</f>
        <v>38250.2904477071</v>
      </c>
      <c r="AB356" s="200"/>
      <c r="AC356" s="203" t="n">
        <f aca="false">(M356/U356)*(((100-CC356)/100)*((100-CG356)/100))*100</f>
        <v>18.2266484683705</v>
      </c>
      <c r="AD356" s="200"/>
      <c r="AE356" s="203" t="n">
        <f aca="false">(M356/U356)*(((100-CC356)/(100-9))*((100-CG356)/(100-2)))*100</f>
        <v>20.4380449297718</v>
      </c>
      <c r="AF356" s="200"/>
      <c r="AG356" s="244" t="n">
        <v>4.76510067114094</v>
      </c>
      <c r="AM356" s="199" t="s">
        <v>711</v>
      </c>
      <c r="AO356" s="219" t="s">
        <v>711</v>
      </c>
      <c r="AQ356" s="206"/>
      <c r="AR356" s="206"/>
      <c r="BF356" s="199"/>
      <c r="BG356" s="207" t="n">
        <v>45.729</v>
      </c>
      <c r="BH356" s="208" t="n">
        <v>42716</v>
      </c>
      <c r="BI356" s="199"/>
      <c r="BJ356" s="199"/>
      <c r="BK356" s="199"/>
      <c r="BL356" s="199"/>
      <c r="BM356" s="207" t="n">
        <v>18</v>
      </c>
      <c r="BN356" s="208" t="n">
        <v>42716</v>
      </c>
      <c r="BO356" s="207" t="n">
        <v>14.344</v>
      </c>
      <c r="BP356" s="208" t="n">
        <v>42716</v>
      </c>
      <c r="BQ356" s="207" t="n">
        <v>9.9</v>
      </c>
      <c r="BR356" s="208" t="n">
        <v>42716</v>
      </c>
      <c r="BS356" s="207" t="n">
        <v>44.4</v>
      </c>
      <c r="BT356" s="208" t="n">
        <v>42716</v>
      </c>
      <c r="BU356" s="207" t="n">
        <v>22</v>
      </c>
      <c r="BV356" s="208" t="n">
        <v>42716</v>
      </c>
      <c r="BW356" s="207" t="n">
        <v>69.3</v>
      </c>
      <c r="BX356" s="208" t="n">
        <v>42716</v>
      </c>
      <c r="BY356" s="207" t="n">
        <v>6.7761</v>
      </c>
      <c r="BZ356" s="208" t="n">
        <v>42716</v>
      </c>
      <c r="CB356" s="194"/>
      <c r="CC356" s="199" t="n">
        <v>10.54</v>
      </c>
      <c r="CG356" s="209" t="n">
        <v>5.80478520935291</v>
      </c>
    </row>
    <row r="357" s="233" customFormat="true" ht="13.8" hidden="false" customHeight="false" outlineLevel="0" collapsed="false">
      <c r="A357" s="210" t="s">
        <v>562</v>
      </c>
      <c r="B357" s="199" t="s">
        <v>618</v>
      </c>
      <c r="C357" s="199" t="s">
        <v>718</v>
      </c>
      <c r="D357" s="199" t="n">
        <v>22</v>
      </c>
      <c r="E357" s="119" t="n">
        <v>36</v>
      </c>
      <c r="F357" s="119" t="n">
        <v>36</v>
      </c>
      <c r="G357" s="119"/>
      <c r="H357" s="119"/>
      <c r="J357" s="118"/>
      <c r="K357" s="200"/>
      <c r="L357" s="200"/>
      <c r="M357" s="256" t="n">
        <v>2.23</v>
      </c>
      <c r="N357" s="215" t="n">
        <v>42562</v>
      </c>
      <c r="R357" s="195"/>
      <c r="S357" s="200"/>
      <c r="T357" s="200"/>
      <c r="U357" s="233" t="n">
        <v>6.75</v>
      </c>
      <c r="Y357" s="203"/>
      <c r="Z357" s="200"/>
      <c r="AA357" s="204" t="n">
        <f aca="false">(AC357/AG357)*10000</f>
        <v>68805.7085220131</v>
      </c>
      <c r="AB357" s="200"/>
      <c r="AC357" s="203" t="n">
        <f aca="false">(M357/U357)*(((100-CC357)/100)*((100-CG357)/100))*100</f>
        <v>27.9068030330604</v>
      </c>
      <c r="AD357" s="200"/>
      <c r="AE357" s="203" t="n">
        <f aca="false">(M357/U357)*(((100-CC357)/(100-9))*((100-CG357)/(100-2)))*100</f>
        <v>31.2926699182108</v>
      </c>
      <c r="AF357" s="200"/>
      <c r="AG357" s="244" t="n">
        <v>4.05588484335309</v>
      </c>
      <c r="AM357" s="199" t="s">
        <v>711</v>
      </c>
      <c r="AO357" s="219" t="s">
        <v>711</v>
      </c>
      <c r="AQ357" s="206"/>
      <c r="AR357" s="206"/>
      <c r="BF357" s="199"/>
      <c r="BG357" s="207" t="n">
        <v>1.99</v>
      </c>
      <c r="BH357" s="208" t="n">
        <v>42716</v>
      </c>
      <c r="BI357" s="199"/>
      <c r="BJ357" s="199"/>
      <c r="BK357" s="199"/>
      <c r="BL357" s="199"/>
      <c r="BM357" s="207" t="n">
        <v>61</v>
      </c>
      <c r="BN357" s="208" t="n">
        <v>42716</v>
      </c>
      <c r="BO357" s="207" t="n">
        <v>19.961</v>
      </c>
      <c r="BP357" s="208" t="n">
        <v>42716</v>
      </c>
      <c r="BQ357" s="207" t="n">
        <v>10.7</v>
      </c>
      <c r="BR357" s="208" t="n">
        <v>42716</v>
      </c>
      <c r="BS357" s="207" t="n">
        <v>50.3</v>
      </c>
      <c r="BT357" s="208" t="n">
        <v>42716</v>
      </c>
      <c r="BU357" s="207" t="n">
        <v>18</v>
      </c>
      <c r="BV357" s="208" t="n">
        <v>42716</v>
      </c>
      <c r="BW357" s="207" t="n">
        <v>13.9</v>
      </c>
      <c r="BX357" s="208" t="n">
        <v>42716</v>
      </c>
      <c r="BY357" s="207" t="n">
        <v>7.0357</v>
      </c>
      <c r="BZ357" s="208" t="n">
        <v>42716</v>
      </c>
      <c r="CB357" s="194"/>
      <c r="CC357" s="199" t="n">
        <v>10.54</v>
      </c>
      <c r="CG357" s="209" t="n">
        <v>5.57649811516964</v>
      </c>
    </row>
    <row r="358" s="233" customFormat="true" ht="13.8" hidden="false" customHeight="false" outlineLevel="0" collapsed="false">
      <c r="A358" s="210" t="s">
        <v>548</v>
      </c>
      <c r="B358" s="199" t="s">
        <v>618</v>
      </c>
      <c r="C358" s="199" t="s">
        <v>718</v>
      </c>
      <c r="D358" s="199" t="n">
        <v>26</v>
      </c>
      <c r="E358" s="119" t="n">
        <v>36</v>
      </c>
      <c r="F358" s="119" t="n">
        <v>37</v>
      </c>
      <c r="G358" s="119"/>
      <c r="H358" s="119"/>
      <c r="J358" s="118"/>
      <c r="K358" s="200"/>
      <c r="L358" s="200"/>
      <c r="M358" s="256" t="n">
        <v>2.87</v>
      </c>
      <c r="N358" s="202" t="n">
        <v>42562</v>
      </c>
      <c r="R358" s="195"/>
      <c r="S358" s="200"/>
      <c r="T358" s="200"/>
      <c r="U358" s="233" t="n">
        <v>6.75</v>
      </c>
      <c r="Y358" s="203"/>
      <c r="Z358" s="200"/>
      <c r="AA358" s="204" t="n">
        <f aca="false">(AC358/AG358)*10000</f>
        <v>75909.7862860637</v>
      </c>
      <c r="AB358" s="200"/>
      <c r="AC358" s="203" t="n">
        <f aca="false">(M358/U358)*(((100-CC358)/100)*((100-CG358)/100))*100</f>
        <v>35.8610926185918</v>
      </c>
      <c r="AD358" s="200"/>
      <c r="AE358" s="203" t="n">
        <f aca="false">(M358/U358)*(((100-CC358)/(100-9))*((100-CG358)/(100-2)))*100</f>
        <v>40.2120347820047</v>
      </c>
      <c r="AF358" s="200"/>
      <c r="AG358" s="244" t="n">
        <v>4.72417251755266</v>
      </c>
      <c r="AM358" s="199" t="s">
        <v>711</v>
      </c>
      <c r="AO358" s="219" t="s">
        <v>711</v>
      </c>
      <c r="AQ358" s="206"/>
      <c r="AR358" s="206"/>
      <c r="BF358" s="199"/>
      <c r="BG358" s="207" t="n">
        <v>0.96178</v>
      </c>
      <c r="BH358" s="208" t="n">
        <v>42716</v>
      </c>
      <c r="BI358" s="199"/>
      <c r="BJ358" s="199"/>
      <c r="BK358" s="199"/>
      <c r="BL358" s="199"/>
      <c r="BM358" s="207" t="n">
        <v>60</v>
      </c>
      <c r="BN358" s="208" t="n">
        <v>42716</v>
      </c>
      <c r="BO358" s="207" t="n">
        <v>19.327</v>
      </c>
      <c r="BP358" s="208" t="n">
        <v>42716</v>
      </c>
      <c r="BQ358" s="207" t="n">
        <v>9.7</v>
      </c>
      <c r="BR358" s="208" t="n">
        <v>42716</v>
      </c>
      <c r="BS358" s="207" t="n">
        <v>49.7</v>
      </c>
      <c r="BT358" s="208" t="n">
        <v>42716</v>
      </c>
      <c r="BU358" s="207" t="n">
        <v>18.3</v>
      </c>
      <c r="BV358" s="208" t="n">
        <v>42716</v>
      </c>
      <c r="BW358" s="207" t="n">
        <v>16.2</v>
      </c>
      <c r="BX358" s="208" t="n">
        <v>42716</v>
      </c>
      <c r="BY358" s="207" t="n">
        <v>6.4173</v>
      </c>
      <c r="BZ358" s="208" t="n">
        <v>42716</v>
      </c>
      <c r="CB358" s="194"/>
      <c r="CC358" s="199" t="n">
        <v>10.54</v>
      </c>
      <c r="CG358" s="209" t="n">
        <v>5.72066733521742</v>
      </c>
    </row>
    <row r="359" s="233" customFormat="true" ht="13.8" hidden="false" customHeight="false" outlineLevel="0" collapsed="false">
      <c r="A359" s="210" t="s">
        <v>598</v>
      </c>
      <c r="B359" s="199" t="s">
        <v>618</v>
      </c>
      <c r="C359" s="199" t="s">
        <v>718</v>
      </c>
      <c r="D359" s="199" t="n">
        <v>32</v>
      </c>
      <c r="E359" s="119" t="n">
        <v>36</v>
      </c>
      <c r="F359" s="119" t="n">
        <v>38</v>
      </c>
      <c r="G359" s="224"/>
      <c r="H359" s="224"/>
      <c r="I359" s="223"/>
      <c r="J359" s="225"/>
      <c r="K359" s="226"/>
      <c r="L359" s="226"/>
      <c r="M359" s="256" t="n">
        <v>2.62</v>
      </c>
      <c r="N359" s="215" t="n">
        <v>42562</v>
      </c>
      <c r="O359" s="223"/>
      <c r="P359" s="223"/>
      <c r="Q359" s="223"/>
      <c r="R359" s="229"/>
      <c r="S359" s="226"/>
      <c r="T359" s="226"/>
      <c r="U359" s="233" t="n">
        <v>6.75</v>
      </c>
      <c r="V359" s="223"/>
      <c r="W359" s="223"/>
      <c r="X359" s="223"/>
      <c r="Y359" s="230"/>
      <c r="Z359" s="226"/>
      <c r="AA359" s="204" t="n">
        <f aca="false">(AC359/AG359)*10000</f>
        <v>72839.4679343706</v>
      </c>
      <c r="AB359" s="226"/>
      <c r="AC359" s="203" t="n">
        <f aca="false">(M359/U359)*(((100-CC359)/100)*((100-CG359)/100))*100</f>
        <v>32.2955480649779</v>
      </c>
      <c r="AD359" s="226"/>
      <c r="AE359" s="203" t="n">
        <f aca="false">(M359/U359)*(((100-CC359)/(100-9))*((100-CG359)/(100-2)))*100</f>
        <v>36.2138910798137</v>
      </c>
      <c r="AF359" s="226"/>
      <c r="AG359" s="244" t="n">
        <v>4.43379790940767</v>
      </c>
      <c r="AH359" s="223"/>
      <c r="AI359" s="223"/>
      <c r="AJ359" s="223"/>
      <c r="AK359" s="223"/>
      <c r="AL359" s="223"/>
      <c r="AM359" s="199" t="s">
        <v>711</v>
      </c>
      <c r="AN359" s="223"/>
      <c r="AO359" s="219" t="s">
        <v>711</v>
      </c>
      <c r="AP359" s="223"/>
      <c r="AQ359" s="234"/>
      <c r="AR359" s="234"/>
      <c r="AS359" s="223"/>
      <c r="AT359" s="223"/>
      <c r="AU359" s="223"/>
      <c r="AV359" s="223"/>
      <c r="AW359" s="223"/>
      <c r="AX359" s="223"/>
      <c r="AY359" s="223"/>
      <c r="AZ359" s="223"/>
      <c r="BA359" s="223"/>
      <c r="BB359" s="223"/>
      <c r="BC359" s="223"/>
      <c r="BD359" s="223"/>
      <c r="BE359" s="223"/>
      <c r="BF359" s="199"/>
      <c r="BG359" s="207" t="n">
        <v>6.1434</v>
      </c>
      <c r="BH359" s="208" t="n">
        <v>42716</v>
      </c>
      <c r="BI359" s="199"/>
      <c r="BJ359" s="199"/>
      <c r="BK359" s="199"/>
      <c r="BL359" s="199"/>
      <c r="BM359" s="207" t="n">
        <v>62.3</v>
      </c>
      <c r="BN359" s="208" t="n">
        <v>42716</v>
      </c>
      <c r="BO359" s="207" t="n">
        <v>19.032</v>
      </c>
      <c r="BP359" s="208" t="n">
        <v>42716</v>
      </c>
      <c r="BQ359" s="207" t="n">
        <v>9.1</v>
      </c>
      <c r="BR359" s="208" t="n">
        <v>42716</v>
      </c>
      <c r="BS359" s="207" t="n">
        <v>50</v>
      </c>
      <c r="BT359" s="208" t="n">
        <v>42716</v>
      </c>
      <c r="BU359" s="207" t="n">
        <v>17.1</v>
      </c>
      <c r="BV359" s="208" t="n">
        <v>42716</v>
      </c>
      <c r="BW359" s="207" t="n">
        <v>11.4</v>
      </c>
      <c r="BX359" s="208" t="n">
        <v>42716</v>
      </c>
      <c r="BY359" s="207" t="n">
        <v>6.3782</v>
      </c>
      <c r="BZ359" s="208" t="n">
        <v>42716</v>
      </c>
      <c r="CA359" s="223"/>
      <c r="CB359" s="237"/>
      <c r="CC359" s="199" t="n">
        <v>10.54</v>
      </c>
      <c r="CD359" s="223"/>
      <c r="CE359" s="223"/>
      <c r="CF359" s="223"/>
      <c r="CG359" s="209" t="n">
        <v>6.99286924319426</v>
      </c>
      <c r="CH359" s="223"/>
      <c r="CI359" s="223"/>
      <c r="CJ359" s="223"/>
      <c r="CK359" s="223"/>
      <c r="CL359" s="223"/>
      <c r="CM359" s="223"/>
    </row>
    <row r="360" s="233" customFormat="true" ht="13.8" hidden="false" customHeight="false" outlineLevel="0" collapsed="false">
      <c r="A360" s="210" t="s">
        <v>496</v>
      </c>
      <c r="B360" s="199" t="s">
        <v>618</v>
      </c>
      <c r="C360" s="199" t="s">
        <v>718</v>
      </c>
      <c r="D360" s="199" t="n">
        <v>70</v>
      </c>
      <c r="E360" s="119" t="n">
        <v>36</v>
      </c>
      <c r="F360" s="119" t="n">
        <v>39</v>
      </c>
      <c r="G360" s="119"/>
      <c r="H360" s="119"/>
      <c r="J360" s="118"/>
      <c r="K360" s="200"/>
      <c r="L360" s="200"/>
      <c r="M360" s="256" t="n">
        <v>2.29</v>
      </c>
      <c r="N360" s="202" t="n">
        <v>42562</v>
      </c>
      <c r="R360" s="195"/>
      <c r="S360" s="200"/>
      <c r="T360" s="200"/>
      <c r="U360" s="233" t="n">
        <v>6.75</v>
      </c>
      <c r="Y360" s="203"/>
      <c r="Z360" s="200"/>
      <c r="AA360" s="204" t="n">
        <f aca="false">(AC360/AG360)*10000</f>
        <v>59590.6607022673</v>
      </c>
      <c r="AB360" s="200"/>
      <c r="AC360" s="203" t="n">
        <f aca="false">(M360/U360)*(((100-CC360)/100)*((100-CG360)/100))*100</f>
        <v>27.4989657768652</v>
      </c>
      <c r="AD360" s="200"/>
      <c r="AE360" s="203" t="n">
        <f aca="false">(M360/U360)*(((100-CC360)/(100-9))*((100-CG360)/(100-2)))*100</f>
        <v>30.8353507253478</v>
      </c>
      <c r="AF360" s="200"/>
      <c r="AG360" s="244" t="n">
        <v>4.61464354527938</v>
      </c>
      <c r="AM360" s="199" t="s">
        <v>711</v>
      </c>
      <c r="AO360" s="219" t="s">
        <v>711</v>
      </c>
      <c r="AQ360" s="206"/>
      <c r="AR360" s="206"/>
      <c r="BF360" s="199"/>
      <c r="BG360" s="207" t="n">
        <v>2.1253</v>
      </c>
      <c r="BH360" s="208" t="n">
        <v>42716</v>
      </c>
      <c r="BI360" s="199"/>
      <c r="BJ360" s="199"/>
      <c r="BK360" s="199"/>
      <c r="BL360" s="199"/>
      <c r="BM360" s="207" t="n">
        <v>64.7</v>
      </c>
      <c r="BN360" s="208" t="n">
        <v>42716</v>
      </c>
      <c r="BO360" s="207" t="n">
        <v>16.532</v>
      </c>
      <c r="BP360" s="208" t="n">
        <v>42716</v>
      </c>
      <c r="BQ360" s="207" t="n">
        <v>8.8</v>
      </c>
      <c r="BR360" s="208" t="n">
        <v>42716</v>
      </c>
      <c r="BS360" s="207" t="n">
        <v>49.2</v>
      </c>
      <c r="BT360" s="208" t="n">
        <v>42716</v>
      </c>
      <c r="BU360" s="207" t="n">
        <v>19.9</v>
      </c>
      <c r="BV360" s="208" t="n">
        <v>42716</v>
      </c>
      <c r="BW360" s="207" t="n">
        <v>23.9</v>
      </c>
      <c r="BX360" s="208" t="n">
        <v>42716</v>
      </c>
      <c r="BY360" s="207" t="n">
        <v>7.0122</v>
      </c>
      <c r="BZ360" s="208" t="n">
        <v>42716</v>
      </c>
      <c r="CB360" s="194"/>
      <c r="CC360" s="199" t="n">
        <v>10.54</v>
      </c>
      <c r="CG360" s="209" t="n">
        <v>9.39425051334703</v>
      </c>
    </row>
    <row r="361" s="233" customFormat="true" ht="13.8" hidden="false" customHeight="false" outlineLevel="0" collapsed="false">
      <c r="A361" s="210" t="s">
        <v>596</v>
      </c>
      <c r="B361" s="199" t="s">
        <v>618</v>
      </c>
      <c r="C361" s="199" t="s">
        <v>718</v>
      </c>
      <c r="D361" s="199" t="n">
        <v>49</v>
      </c>
      <c r="E361" s="119" t="n">
        <v>36</v>
      </c>
      <c r="F361" s="119" t="n">
        <v>40</v>
      </c>
      <c r="G361" s="119"/>
      <c r="H361" s="119"/>
      <c r="J361" s="118"/>
      <c r="K361" s="200"/>
      <c r="L361" s="200"/>
      <c r="M361" s="256" t="n">
        <v>2.62</v>
      </c>
      <c r="N361" s="215" t="n">
        <v>42562</v>
      </c>
      <c r="R361" s="195"/>
      <c r="S361" s="200"/>
      <c r="T361" s="200"/>
      <c r="U361" s="233" t="n">
        <v>6.75</v>
      </c>
      <c r="Y361" s="203"/>
      <c r="Z361" s="200"/>
      <c r="AA361" s="204" t="n">
        <f aca="false">(AC361/AG361)*10000</f>
        <v>66643.4933734133</v>
      </c>
      <c r="AB361" s="200"/>
      <c r="AC361" s="203" t="n">
        <f aca="false">(M361/U361)*(((100-CC361)/100)*((100-CG361)/100))*100</f>
        <v>31.4519893575928</v>
      </c>
      <c r="AD361" s="200"/>
      <c r="AE361" s="203" t="n">
        <f aca="false">(M361/U361)*(((100-CC361)/(100-9))*((100-CG361)/(100-2)))*100</f>
        <v>35.2679853751882</v>
      </c>
      <c r="AF361" s="200"/>
      <c r="AG361" s="244" t="n">
        <v>4.71943887775551</v>
      </c>
      <c r="AM361" s="199" t="s">
        <v>711</v>
      </c>
      <c r="AO361" s="219" t="s">
        <v>711</v>
      </c>
      <c r="AQ361" s="206"/>
      <c r="AR361" s="206"/>
      <c r="BF361" s="199"/>
      <c r="BG361" s="207" t="n">
        <v>1.7885</v>
      </c>
      <c r="BH361" s="208" t="n">
        <v>42716</v>
      </c>
      <c r="BI361" s="199"/>
      <c r="BJ361" s="199"/>
      <c r="BK361" s="199"/>
      <c r="BL361" s="199"/>
      <c r="BM361" s="207" t="n">
        <v>63.2</v>
      </c>
      <c r="BN361" s="208" t="n">
        <v>42716</v>
      </c>
      <c r="BO361" s="207" t="n">
        <v>18.379</v>
      </c>
      <c r="BP361" s="208" t="n">
        <v>42716</v>
      </c>
      <c r="BQ361" s="207" t="n">
        <v>8.7</v>
      </c>
      <c r="BR361" s="208" t="n">
        <v>42716</v>
      </c>
      <c r="BS361" s="207" t="n">
        <v>50.8</v>
      </c>
      <c r="BT361" s="208" t="n">
        <v>42716</v>
      </c>
      <c r="BU361" s="207" t="n">
        <v>19.1</v>
      </c>
      <c r="BV361" s="208" t="n">
        <v>42716</v>
      </c>
      <c r="BW361" s="207" t="n">
        <v>15.5</v>
      </c>
      <c r="BX361" s="208" t="n">
        <v>42716</v>
      </c>
      <c r="BY361" s="207" t="n">
        <v>6.8977</v>
      </c>
      <c r="BZ361" s="208" t="n">
        <v>42716</v>
      </c>
      <c r="CB361" s="194"/>
      <c r="CC361" s="199" t="n">
        <v>10.54</v>
      </c>
      <c r="CG361" s="209" t="n">
        <v>9.4222125954405</v>
      </c>
    </row>
    <row r="362" s="233" customFormat="true" ht="13.8" hidden="false" customHeight="false" outlineLevel="0" collapsed="false">
      <c r="A362" s="210" t="s">
        <v>470</v>
      </c>
      <c r="B362" s="199" t="s">
        <v>618</v>
      </c>
      <c r="C362" s="199" t="s">
        <v>718</v>
      </c>
      <c r="D362" s="199" t="n">
        <v>13</v>
      </c>
      <c r="E362" s="119" t="n">
        <v>37</v>
      </c>
      <c r="F362" s="119" t="n">
        <v>35</v>
      </c>
      <c r="G362" s="119"/>
      <c r="H362" s="119"/>
      <c r="J362" s="118"/>
      <c r="K362" s="200"/>
      <c r="L362" s="200"/>
      <c r="M362" s="256" t="n">
        <v>1.98</v>
      </c>
      <c r="N362" s="202" t="n">
        <v>42562</v>
      </c>
      <c r="R362" s="195"/>
      <c r="S362" s="200"/>
      <c r="T362" s="200"/>
      <c r="U362" s="233" t="n">
        <v>6.75</v>
      </c>
      <c r="Y362" s="203"/>
      <c r="Z362" s="200"/>
      <c r="AA362" s="204" t="n">
        <f aca="false">(AC362/AG362)*10000</f>
        <v>43816.6488957981</v>
      </c>
      <c r="AB362" s="200"/>
      <c r="AC362" s="203" t="n">
        <f aca="false">(M362/U362)*(((100-CC362)/100)*((100-CG362)/100))*100</f>
        <v>22.8508651639157</v>
      </c>
      <c r="AD362" s="200"/>
      <c r="AE362" s="203" t="n">
        <f aca="false">(M362/U362)*(((100-CC362)/(100-9))*((100-CG362)/(100-2)))*100</f>
        <v>25.6233069790488</v>
      </c>
      <c r="AF362" s="200"/>
      <c r="AG362" s="244" t="n">
        <v>5.21511017838405</v>
      </c>
      <c r="AM362" s="199" t="s">
        <v>711</v>
      </c>
      <c r="AO362" s="219" t="s">
        <v>711</v>
      </c>
      <c r="AQ362" s="206"/>
      <c r="AR362" s="206"/>
      <c r="BF362" s="199"/>
      <c r="BG362" s="207" t="n">
        <v>2.1957</v>
      </c>
      <c r="BH362" s="208" t="n">
        <v>42716</v>
      </c>
      <c r="BI362" s="199"/>
      <c r="BJ362" s="199"/>
      <c r="BK362" s="199"/>
      <c r="BL362" s="199"/>
      <c r="BM362" s="207" t="n">
        <v>52.4</v>
      </c>
      <c r="BN362" s="208" t="n">
        <v>42716</v>
      </c>
      <c r="BO362" s="207" t="n">
        <v>23.66</v>
      </c>
      <c r="BP362" s="208" t="n">
        <v>42716</v>
      </c>
      <c r="BQ362" s="207" t="n">
        <v>11.9</v>
      </c>
      <c r="BR362" s="208" t="n">
        <v>42716</v>
      </c>
      <c r="BS362" s="207" t="n">
        <v>44.9</v>
      </c>
      <c r="BT362" s="208" t="n">
        <v>42716</v>
      </c>
      <c r="BU362" s="207" t="n">
        <v>20.1</v>
      </c>
      <c r="BV362" s="208" t="n">
        <v>42716</v>
      </c>
      <c r="BW362" s="207" t="n">
        <v>20.1</v>
      </c>
      <c r="BX362" s="208" t="n">
        <v>42716</v>
      </c>
      <c r="BY362" s="207" t="n">
        <v>6.5026</v>
      </c>
      <c r="BZ362" s="208" t="n">
        <v>42716</v>
      </c>
      <c r="CB362" s="194"/>
      <c r="CC362" s="199" t="n">
        <v>10.54</v>
      </c>
      <c r="CG362" s="209" t="n">
        <v>12.9212198802067</v>
      </c>
    </row>
    <row r="363" s="233" customFormat="true" ht="13.8" hidden="false" customHeight="false" outlineLevel="0" collapsed="false">
      <c r="A363" s="210" t="s">
        <v>572</v>
      </c>
      <c r="B363" s="199" t="s">
        <v>618</v>
      </c>
      <c r="C363" s="199" t="s">
        <v>718</v>
      </c>
      <c r="D363" s="199" t="n">
        <v>51</v>
      </c>
      <c r="E363" s="119" t="n">
        <v>37</v>
      </c>
      <c r="F363" s="119" t="n">
        <v>36</v>
      </c>
      <c r="G363" s="224"/>
      <c r="H363" s="224"/>
      <c r="I363" s="223"/>
      <c r="J363" s="225"/>
      <c r="K363" s="226"/>
      <c r="L363" s="226"/>
      <c r="M363" s="256" t="n">
        <v>2.54</v>
      </c>
      <c r="N363" s="215" t="n">
        <v>42562</v>
      </c>
      <c r="O363" s="223"/>
      <c r="P363" s="223"/>
      <c r="Q363" s="223"/>
      <c r="R363" s="229"/>
      <c r="S363" s="226"/>
      <c r="T363" s="226"/>
      <c r="U363" s="233" t="n">
        <v>6.75</v>
      </c>
      <c r="V363" s="223"/>
      <c r="W363" s="223"/>
      <c r="X363" s="223"/>
      <c r="Y363" s="230"/>
      <c r="Z363" s="226"/>
      <c r="AA363" s="204" t="n">
        <f aca="false">(AC363/AG363)*10000</f>
        <v>66588.7914361584</v>
      </c>
      <c r="AB363" s="226"/>
      <c r="AC363" s="203" t="n">
        <f aca="false">(M363/U363)*(((100-CC363)/100)*((100-CG363)/100))*100</f>
        <v>32.3431272689912</v>
      </c>
      <c r="AD363" s="226"/>
      <c r="AE363" s="203" t="n">
        <f aca="false">(M363/U363)*(((100-CC363)/(100-9))*((100-CG363)/(100-2)))*100</f>
        <v>36.2672429569312</v>
      </c>
      <c r="AF363" s="226"/>
      <c r="AG363" s="244" t="n">
        <v>4.85714285714286</v>
      </c>
      <c r="AH363" s="223"/>
      <c r="AI363" s="223"/>
      <c r="AJ363" s="223"/>
      <c r="AK363" s="223"/>
      <c r="AL363" s="223"/>
      <c r="AM363" s="199" t="s">
        <v>711</v>
      </c>
      <c r="AN363" s="223"/>
      <c r="AO363" s="219" t="s">
        <v>711</v>
      </c>
      <c r="AP363" s="223"/>
      <c r="AQ363" s="234"/>
      <c r="AR363" s="234"/>
      <c r="AS363" s="223"/>
      <c r="AT363" s="223"/>
      <c r="AU363" s="223"/>
      <c r="AV363" s="223"/>
      <c r="AW363" s="223"/>
      <c r="AX363" s="223"/>
      <c r="AY363" s="223"/>
      <c r="AZ363" s="223"/>
      <c r="BA363" s="223"/>
      <c r="BB363" s="223"/>
      <c r="BC363" s="223"/>
      <c r="BD363" s="223"/>
      <c r="BE363" s="223"/>
      <c r="BF363" s="199"/>
      <c r="BG363" s="207" t="n">
        <v>-0.10615</v>
      </c>
      <c r="BH363" s="208" t="n">
        <v>42716</v>
      </c>
      <c r="BI363" s="199"/>
      <c r="BJ363" s="199"/>
      <c r="BK363" s="199"/>
      <c r="BL363" s="199"/>
      <c r="BM363" s="207" t="n">
        <v>57.9</v>
      </c>
      <c r="BN363" s="208" t="n">
        <v>42716</v>
      </c>
      <c r="BO363" s="207" t="n">
        <v>20.793</v>
      </c>
      <c r="BP363" s="208" t="n">
        <v>42716</v>
      </c>
      <c r="BQ363" s="207" t="n">
        <v>10.7</v>
      </c>
      <c r="BR363" s="208" t="n">
        <v>42716</v>
      </c>
      <c r="BS363" s="207" t="n">
        <v>48.9</v>
      </c>
      <c r="BT363" s="208" t="n">
        <v>42716</v>
      </c>
      <c r="BU363" s="207" t="n">
        <v>17.5</v>
      </c>
      <c r="BV363" s="208" t="n">
        <v>42716</v>
      </c>
      <c r="BW363" s="207" t="n">
        <v>10.1</v>
      </c>
      <c r="BX363" s="208" t="n">
        <v>42716</v>
      </c>
      <c r="BY363" s="207" t="n">
        <v>6.8374</v>
      </c>
      <c r="BZ363" s="208" t="n">
        <v>42716</v>
      </c>
      <c r="CA363" s="223"/>
      <c r="CB363" s="237"/>
      <c r="CC363" s="199" t="n">
        <v>10.54</v>
      </c>
      <c r="CD363" s="223"/>
      <c r="CE363" s="223"/>
      <c r="CF363" s="223"/>
      <c r="CG363" s="209" t="n">
        <v>3.92217299171644</v>
      </c>
      <c r="CH363" s="223"/>
      <c r="CI363" s="223"/>
      <c r="CJ363" s="223"/>
      <c r="CK363" s="223"/>
      <c r="CL363" s="223"/>
      <c r="CM363" s="223"/>
    </row>
    <row r="364" s="233" customFormat="true" ht="13.8" hidden="false" customHeight="false" outlineLevel="0" collapsed="false">
      <c r="A364" s="210" t="s">
        <v>600</v>
      </c>
      <c r="B364" s="199" t="s">
        <v>618</v>
      </c>
      <c r="C364" s="199" t="s">
        <v>718</v>
      </c>
      <c r="D364" s="199" t="n">
        <v>73</v>
      </c>
      <c r="E364" s="119" t="n">
        <v>37</v>
      </c>
      <c r="F364" s="119" t="n">
        <v>37</v>
      </c>
      <c r="G364" s="119"/>
      <c r="H364" s="119"/>
      <c r="J364" s="118"/>
      <c r="K364" s="200"/>
      <c r="L364" s="200"/>
      <c r="M364" s="256" t="n">
        <v>2.75</v>
      </c>
      <c r="N364" s="202" t="n">
        <v>42562</v>
      </c>
      <c r="R364" s="195"/>
      <c r="S364" s="200"/>
      <c r="T364" s="200"/>
      <c r="U364" s="233" t="n">
        <v>6.75</v>
      </c>
      <c r="Y364" s="203"/>
      <c r="Z364" s="200"/>
      <c r="AA364" s="204" t="n">
        <f aca="false">(AC364/AG364)*10000</f>
        <v>75865.5585289587</v>
      </c>
      <c r="AB364" s="200"/>
      <c r="AC364" s="203" t="n">
        <f aca="false">(M364/U364)*(((100-CC364)/100)*((100-CG364)/100))*100</f>
        <v>35.4565618858142</v>
      </c>
      <c r="AD364" s="200"/>
      <c r="AE364" s="203" t="n">
        <f aca="false">(M364/U364)*(((100-CC364)/(100-9))*((100-CG364)/(100-2)))*100</f>
        <v>39.7584232852817</v>
      </c>
      <c r="AF364" s="200"/>
      <c r="AG364" s="244" t="n">
        <v>4.67360454115421</v>
      </c>
      <c r="AM364" s="199" t="s">
        <v>711</v>
      </c>
      <c r="AO364" s="219" t="s">
        <v>711</v>
      </c>
      <c r="AQ364" s="206"/>
      <c r="AR364" s="206"/>
      <c r="BF364" s="199"/>
      <c r="BG364" s="207" t="n">
        <v>4.0758</v>
      </c>
      <c r="BH364" s="208" t="n">
        <v>42716</v>
      </c>
      <c r="BI364" s="199"/>
      <c r="BJ364" s="199"/>
      <c r="BK364" s="199"/>
      <c r="BL364" s="199"/>
      <c r="BM364" s="207" t="n">
        <v>60.1</v>
      </c>
      <c r="BN364" s="208" t="n">
        <v>42716</v>
      </c>
      <c r="BO364" s="207" t="n">
        <v>21.355</v>
      </c>
      <c r="BP364" s="208" t="n">
        <v>42716</v>
      </c>
      <c r="BQ364" s="207" t="n">
        <v>11.8</v>
      </c>
      <c r="BR364" s="208" t="n">
        <v>42716</v>
      </c>
      <c r="BS364" s="207" t="n">
        <v>51</v>
      </c>
      <c r="BT364" s="208" t="n">
        <v>42716</v>
      </c>
      <c r="BU364" s="207" t="n">
        <v>18.3</v>
      </c>
      <c r="BV364" s="208" t="n">
        <v>42716</v>
      </c>
      <c r="BW364" s="207" t="n">
        <v>16</v>
      </c>
      <c r="BX364" s="208" t="n">
        <v>42716</v>
      </c>
      <c r="BY364" s="207" t="n">
        <v>6.6034</v>
      </c>
      <c r="BZ364" s="208" t="n">
        <v>42716</v>
      </c>
      <c r="CB364" s="194"/>
      <c r="CC364" s="199" t="n">
        <v>10.54</v>
      </c>
      <c r="CG364" s="209" t="n">
        <v>2.71658527762705</v>
      </c>
    </row>
    <row r="365" s="233" customFormat="true" ht="13.8" hidden="false" customHeight="false" outlineLevel="0" collapsed="false">
      <c r="A365" s="210" t="s">
        <v>450</v>
      </c>
      <c r="B365" s="199" t="s">
        <v>618</v>
      </c>
      <c r="C365" s="199" t="s">
        <v>718</v>
      </c>
      <c r="D365" s="199" t="n">
        <v>62</v>
      </c>
      <c r="E365" s="119" t="n">
        <v>37</v>
      </c>
      <c r="F365" s="119" t="n">
        <v>38</v>
      </c>
      <c r="G365" s="119"/>
      <c r="H365" s="119"/>
      <c r="J365" s="118"/>
      <c r="K365" s="200"/>
      <c r="L365" s="200"/>
      <c r="M365" s="256" t="n">
        <v>1.77</v>
      </c>
      <c r="N365" s="215" t="n">
        <v>42562</v>
      </c>
      <c r="R365" s="195"/>
      <c r="S365" s="200"/>
      <c r="T365" s="200"/>
      <c r="U365" s="233" t="n">
        <v>6.75</v>
      </c>
      <c r="Y365" s="203"/>
      <c r="Z365" s="200"/>
      <c r="AA365" s="204" t="n">
        <f aca="false">(AC365/AG365)*10000</f>
        <v>45037.9225284049</v>
      </c>
      <c r="AB365" s="200"/>
      <c r="AC365" s="203" t="n">
        <f aca="false">(M365/U365)*(((100-CC365)/100)*((100-CG365)/100))*100</f>
        <v>22.4051141395098</v>
      </c>
      <c r="AD365" s="200"/>
      <c r="AE365" s="203" t="n">
        <f aca="false">(M365/U365)*(((100-CC365)/(100-9))*((100-CG365)/(100-2)))*100</f>
        <v>25.1234740295019</v>
      </c>
      <c r="AF365" s="200"/>
      <c r="AG365" s="244" t="n">
        <v>4.9747219413549</v>
      </c>
      <c r="AM365" s="199" t="s">
        <v>711</v>
      </c>
      <c r="AO365" s="219" t="s">
        <v>711</v>
      </c>
      <c r="AQ365" s="206"/>
      <c r="AR365" s="206"/>
      <c r="BF365" s="199"/>
      <c r="BG365" s="207" t="n">
        <v>53.643</v>
      </c>
      <c r="BH365" s="208" t="n">
        <v>42716</v>
      </c>
      <c r="BI365" s="199"/>
      <c r="BJ365" s="199"/>
      <c r="BK365" s="199"/>
      <c r="BL365" s="199"/>
      <c r="BM365" s="207" t="n">
        <v>22.1</v>
      </c>
      <c r="BN365" s="208" t="n">
        <v>42716</v>
      </c>
      <c r="BO365" s="207" t="n">
        <v>13.539</v>
      </c>
      <c r="BP365" s="208" t="n">
        <v>42716</v>
      </c>
      <c r="BQ365" s="207" t="n">
        <v>9</v>
      </c>
      <c r="BR365" s="208" t="n">
        <v>42716</v>
      </c>
      <c r="BS365" s="207" t="n">
        <v>50</v>
      </c>
      <c r="BT365" s="208" t="n">
        <v>42716</v>
      </c>
      <c r="BU365" s="207" t="n">
        <v>20</v>
      </c>
      <c r="BV365" s="208" t="n">
        <v>42716</v>
      </c>
      <c r="BW365" s="207" t="n">
        <v>68.7</v>
      </c>
      <c r="BX365" s="208" t="n">
        <v>42716</v>
      </c>
      <c r="BY365" s="207" t="n">
        <v>6.804</v>
      </c>
      <c r="BZ365" s="208" t="n">
        <v>42716</v>
      </c>
      <c r="CB365" s="194"/>
      <c r="CC365" s="199" t="n">
        <v>10.54</v>
      </c>
      <c r="CG365" s="209" t="n">
        <v>4.49001577469125</v>
      </c>
    </row>
    <row r="366" s="233" customFormat="true" ht="13.8" hidden="false" customHeight="false" outlineLevel="0" collapsed="false">
      <c r="A366" s="222" t="s">
        <v>714</v>
      </c>
      <c r="B366" s="223" t="s">
        <v>618</v>
      </c>
      <c r="C366" s="223" t="s">
        <v>718</v>
      </c>
      <c r="D366" s="223" t="n">
        <v>38</v>
      </c>
      <c r="E366" s="224" t="n">
        <v>37</v>
      </c>
      <c r="F366" s="224" t="n">
        <v>39</v>
      </c>
      <c r="G366" s="224"/>
      <c r="H366" s="224"/>
      <c r="I366" s="223"/>
      <c r="J366" s="225"/>
      <c r="K366" s="226"/>
      <c r="L366" s="226"/>
      <c r="M366" s="257" t="n">
        <v>2.7</v>
      </c>
      <c r="N366" s="228" t="n">
        <v>42562</v>
      </c>
      <c r="O366" s="223"/>
      <c r="P366" s="223"/>
      <c r="Q366" s="223"/>
      <c r="R366" s="229"/>
      <c r="S366" s="226"/>
      <c r="T366" s="226"/>
      <c r="U366" s="223" t="n">
        <v>6.75</v>
      </c>
      <c r="V366" s="223"/>
      <c r="W366" s="223"/>
      <c r="X366" s="223"/>
      <c r="Y366" s="230"/>
      <c r="Z366" s="226"/>
      <c r="AA366" s="231" t="n">
        <f aca="false">(AC366/AG366)*10000</f>
        <v>78526.9346310841</v>
      </c>
      <c r="AB366" s="226"/>
      <c r="AC366" s="230" t="n">
        <f aca="false">(M366/U366)*(((100-CC366)/100)*((100-CG366)/100))*100</f>
        <v>32.4035638951796</v>
      </c>
      <c r="AD366" s="226"/>
      <c r="AE366" s="230" t="n">
        <f aca="false">(M366/U366)*(((100-CC366)/(100-9))*((100-CG366)/(100-2)))*100</f>
        <v>36.3350122170661</v>
      </c>
      <c r="AF366" s="226"/>
      <c r="AG366" s="247" t="n">
        <v>4.12642669007902</v>
      </c>
      <c r="AH366" s="223"/>
      <c r="AI366" s="223"/>
      <c r="AJ366" s="223"/>
      <c r="AK366" s="223"/>
      <c r="AL366" s="223"/>
      <c r="AM366" s="223" t="s">
        <v>711</v>
      </c>
      <c r="AN366" s="223"/>
      <c r="AO366" s="255" t="s">
        <v>711</v>
      </c>
      <c r="AP366" s="223"/>
      <c r="AQ366" s="234"/>
      <c r="AR366" s="234"/>
      <c r="AS366" s="223"/>
      <c r="AT366" s="223"/>
      <c r="AU366" s="223"/>
      <c r="AV366" s="223"/>
      <c r="AW366" s="223"/>
      <c r="AX366" s="223"/>
      <c r="AY366" s="223"/>
      <c r="AZ366" s="223"/>
      <c r="BA366" s="223"/>
      <c r="BB366" s="223"/>
      <c r="BC366" s="223"/>
      <c r="BD366" s="223"/>
      <c r="BE366" s="223"/>
      <c r="BF366" s="223"/>
      <c r="BG366" s="235" t="n">
        <v>5.2248</v>
      </c>
      <c r="BH366" s="236" t="n">
        <v>42716</v>
      </c>
      <c r="BI366" s="223"/>
      <c r="BJ366" s="223"/>
      <c r="BK366" s="223"/>
      <c r="BL366" s="223"/>
      <c r="BM366" s="235" t="n">
        <v>63.7</v>
      </c>
      <c r="BN366" s="236" t="n">
        <v>42716</v>
      </c>
      <c r="BO366" s="235" t="n">
        <v>19.381</v>
      </c>
      <c r="BP366" s="236" t="n">
        <v>42716</v>
      </c>
      <c r="BQ366" s="235" t="n">
        <v>11.3</v>
      </c>
      <c r="BR366" s="236" t="n">
        <v>42716</v>
      </c>
      <c r="BS366" s="235" t="n">
        <v>51.7</v>
      </c>
      <c r="BT366" s="236" t="n">
        <v>42716</v>
      </c>
      <c r="BU366" s="235" t="n">
        <v>17</v>
      </c>
      <c r="BV366" s="236" t="n">
        <v>42716</v>
      </c>
      <c r="BW366" s="235" t="n">
        <v>8.8</v>
      </c>
      <c r="BX366" s="236" t="n">
        <v>42716</v>
      </c>
      <c r="BY366" s="235" t="n">
        <v>6.7672</v>
      </c>
      <c r="BZ366" s="236" t="n">
        <v>42716</v>
      </c>
      <c r="CA366" s="223"/>
      <c r="CB366" s="237"/>
      <c r="CC366" s="223" t="n">
        <v>10.54</v>
      </c>
      <c r="CD366" s="223"/>
      <c r="CE366" s="223"/>
      <c r="CF366" s="223"/>
      <c r="CG366" s="238" t="n">
        <v>9.44678097703009</v>
      </c>
      <c r="CH366" s="223"/>
      <c r="CI366" s="223"/>
      <c r="CJ366" s="223"/>
      <c r="CK366" s="223"/>
      <c r="CL366" s="223"/>
      <c r="CM366" s="223"/>
    </row>
    <row r="367" s="233" customFormat="true" ht="13.8" hidden="false" customHeight="false" outlineLevel="0" collapsed="false">
      <c r="A367" s="210" t="s">
        <v>560</v>
      </c>
      <c r="B367" s="199" t="s">
        <v>618</v>
      </c>
      <c r="C367" s="199" t="s">
        <v>718</v>
      </c>
      <c r="D367" s="199" t="n">
        <v>50</v>
      </c>
      <c r="E367" s="119" t="n">
        <v>37</v>
      </c>
      <c r="F367" s="119" t="n">
        <v>40</v>
      </c>
      <c r="G367" s="224"/>
      <c r="H367" s="224"/>
      <c r="I367" s="223"/>
      <c r="J367" s="225"/>
      <c r="K367" s="226"/>
      <c r="L367" s="226"/>
      <c r="M367" s="256" t="n">
        <v>2.65</v>
      </c>
      <c r="N367" s="215" t="n">
        <v>42562</v>
      </c>
      <c r="O367" s="223"/>
      <c r="P367" s="223"/>
      <c r="Q367" s="223"/>
      <c r="R367" s="229"/>
      <c r="S367" s="226"/>
      <c r="T367" s="226"/>
      <c r="U367" s="233" t="n">
        <v>6.75</v>
      </c>
      <c r="V367" s="223"/>
      <c r="W367" s="223"/>
      <c r="X367" s="223"/>
      <c r="Y367" s="230"/>
      <c r="Z367" s="226"/>
      <c r="AA367" s="204" t="n">
        <f aca="false">(AC367/AG367)*10000</f>
        <v>59759.8196103231</v>
      </c>
      <c r="AB367" s="226"/>
      <c r="AC367" s="203" t="n">
        <f aca="false">(M367/U367)*(((100-CC367)/100)*((100-CG367)/100))*100</f>
        <v>32.423602467349</v>
      </c>
      <c r="AD367" s="226"/>
      <c r="AE367" s="203" t="n">
        <f aca="false">(M367/U367)*(((100-CC367)/(100-9))*((100-CG367)/(100-2)))*100</f>
        <v>36.3574820221451</v>
      </c>
      <c r="AF367" s="226"/>
      <c r="AG367" s="244" t="n">
        <v>5.42565266742338</v>
      </c>
      <c r="AH367" s="223"/>
      <c r="AI367" s="223"/>
      <c r="AJ367" s="223"/>
      <c r="AK367" s="223"/>
      <c r="AL367" s="223"/>
      <c r="AM367" s="199" t="s">
        <v>711</v>
      </c>
      <c r="AN367" s="223"/>
      <c r="AO367" s="219" t="s">
        <v>711</v>
      </c>
      <c r="AP367" s="223"/>
      <c r="AQ367" s="234"/>
      <c r="AR367" s="234"/>
      <c r="AS367" s="223"/>
      <c r="AT367" s="223"/>
      <c r="AU367" s="223"/>
      <c r="AV367" s="223"/>
      <c r="AW367" s="223"/>
      <c r="AX367" s="223"/>
      <c r="AY367" s="223"/>
      <c r="AZ367" s="223"/>
      <c r="BA367" s="223"/>
      <c r="BB367" s="223"/>
      <c r="BC367" s="223"/>
      <c r="BD367" s="223"/>
      <c r="BE367" s="223"/>
      <c r="BF367" s="199"/>
      <c r="BG367" s="207" t="n">
        <v>5.978</v>
      </c>
      <c r="BH367" s="208" t="n">
        <v>42716</v>
      </c>
      <c r="BI367" s="199"/>
      <c r="BJ367" s="199"/>
      <c r="BK367" s="199"/>
      <c r="BL367" s="199"/>
      <c r="BM367" s="207" t="n">
        <v>58.1</v>
      </c>
      <c r="BN367" s="208" t="n">
        <v>42716</v>
      </c>
      <c r="BO367" s="207" t="n">
        <v>19.832</v>
      </c>
      <c r="BP367" s="208" t="n">
        <v>42716</v>
      </c>
      <c r="BQ367" s="207" t="n">
        <v>12</v>
      </c>
      <c r="BR367" s="208" t="n">
        <v>42716</v>
      </c>
      <c r="BS367" s="207" t="n">
        <v>52.3</v>
      </c>
      <c r="BT367" s="208" t="n">
        <v>42716</v>
      </c>
      <c r="BU367" s="207" t="n">
        <v>16.8</v>
      </c>
      <c r="BV367" s="208" t="n">
        <v>42716</v>
      </c>
      <c r="BW367" s="207" t="n">
        <v>15</v>
      </c>
      <c r="BX367" s="208" t="n">
        <v>42716</v>
      </c>
      <c r="BY367" s="207" t="n">
        <v>6.4628</v>
      </c>
      <c r="BZ367" s="208" t="n">
        <v>42716</v>
      </c>
      <c r="CA367" s="223"/>
      <c r="CB367" s="237"/>
      <c r="CC367" s="199" t="n">
        <v>10.54</v>
      </c>
      <c r="CD367" s="223"/>
      <c r="CE367" s="223"/>
      <c r="CF367" s="223"/>
      <c r="CG367" s="209" t="n">
        <v>7.68117440297737</v>
      </c>
      <c r="CH367" s="223"/>
      <c r="CI367" s="223"/>
      <c r="CJ367" s="223"/>
      <c r="CK367" s="223"/>
      <c r="CL367" s="223"/>
      <c r="CM367" s="223"/>
    </row>
    <row r="368" s="233" customFormat="true" ht="13.8" hidden="false" customHeight="false" outlineLevel="0" collapsed="false">
      <c r="A368" s="210" t="s">
        <v>520</v>
      </c>
      <c r="B368" s="199" t="s">
        <v>618</v>
      </c>
      <c r="C368" s="199" t="s">
        <v>718</v>
      </c>
      <c r="D368" s="199" t="n">
        <v>87</v>
      </c>
      <c r="E368" s="119" t="n">
        <v>38</v>
      </c>
      <c r="F368" s="119" t="n">
        <v>35</v>
      </c>
      <c r="G368" s="119"/>
      <c r="H368" s="119"/>
      <c r="J368" s="118"/>
      <c r="K368" s="200"/>
      <c r="L368" s="200"/>
      <c r="M368" s="256" t="n">
        <v>2.38</v>
      </c>
      <c r="N368" s="202" t="n">
        <v>42562</v>
      </c>
      <c r="R368" s="195"/>
      <c r="S368" s="200"/>
      <c r="T368" s="200"/>
      <c r="U368" s="233" t="n">
        <v>6.75</v>
      </c>
      <c r="Y368" s="203"/>
      <c r="Z368" s="200"/>
      <c r="AA368" s="204" t="n">
        <f aca="false">(AC368/AG368)*10000</f>
        <v>67411.786540206</v>
      </c>
      <c r="AB368" s="200"/>
      <c r="AC368" s="203" t="n">
        <f aca="false">(M368/U368)*(((100-CC368)/100)*((100-CG368)/100))*100</f>
        <v>29.621275306751</v>
      </c>
      <c r="AD368" s="200"/>
      <c r="AE368" s="203" t="n">
        <f aca="false">(M368/U368)*(((100-CC368)/(100-9))*((100-CG368)/(100-2)))*100</f>
        <v>33.2151550871843</v>
      </c>
      <c r="AF368" s="200"/>
      <c r="AG368" s="244" t="n">
        <v>4.3940795559667</v>
      </c>
      <c r="AM368" s="199" t="s">
        <v>711</v>
      </c>
      <c r="AO368" s="219" t="s">
        <v>711</v>
      </c>
      <c r="AQ368" s="206"/>
      <c r="AR368" s="206"/>
      <c r="BF368" s="199"/>
      <c r="BG368" s="207" t="n">
        <v>-0.088248</v>
      </c>
      <c r="BH368" s="208" t="n">
        <v>42716</v>
      </c>
      <c r="BI368" s="199"/>
      <c r="BJ368" s="199"/>
      <c r="BK368" s="199"/>
      <c r="BL368" s="199"/>
      <c r="BM368" s="207" t="n">
        <v>63.9</v>
      </c>
      <c r="BN368" s="208" t="n">
        <v>42716</v>
      </c>
      <c r="BO368" s="207" t="n">
        <v>18.734</v>
      </c>
      <c r="BP368" s="208" t="n">
        <v>42716</v>
      </c>
      <c r="BQ368" s="207" t="n">
        <v>9.5</v>
      </c>
      <c r="BR368" s="208" t="n">
        <v>42716</v>
      </c>
      <c r="BS368" s="207" t="n">
        <v>51.5</v>
      </c>
      <c r="BT368" s="208" t="n">
        <v>42716</v>
      </c>
      <c r="BU368" s="207" t="n">
        <v>18.4</v>
      </c>
      <c r="BV368" s="208" t="n">
        <v>42716</v>
      </c>
      <c r="BW368" s="207" t="n">
        <v>15.2</v>
      </c>
      <c r="BX368" s="208" t="n">
        <v>42716</v>
      </c>
      <c r="BY368" s="207" t="n">
        <v>6.3649</v>
      </c>
      <c r="BZ368" s="208" t="n">
        <v>42716</v>
      </c>
      <c r="CB368" s="194"/>
      <c r="CC368" s="199" t="n">
        <v>10.54</v>
      </c>
      <c r="CG368" s="209" t="n">
        <v>6.09219823113789</v>
      </c>
    </row>
    <row r="369" s="233" customFormat="true" ht="13.8" hidden="false" customHeight="false" outlineLevel="0" collapsed="false">
      <c r="A369" s="210" t="s">
        <v>458</v>
      </c>
      <c r="B369" s="199" t="s">
        <v>618</v>
      </c>
      <c r="C369" s="199" t="s">
        <v>718</v>
      </c>
      <c r="D369" s="199" t="n">
        <v>85</v>
      </c>
      <c r="E369" s="119" t="n">
        <v>38</v>
      </c>
      <c r="F369" s="119" t="n">
        <v>36</v>
      </c>
      <c r="G369" s="119"/>
      <c r="H369" s="119"/>
      <c r="J369" s="118"/>
      <c r="K369" s="200"/>
      <c r="L369" s="200"/>
      <c r="M369" s="256" t="n">
        <v>1.95</v>
      </c>
      <c r="N369" s="215" t="n">
        <v>42562</v>
      </c>
      <c r="R369" s="195"/>
      <c r="S369" s="200"/>
      <c r="T369" s="200"/>
      <c r="U369" s="233" t="n">
        <v>6.75</v>
      </c>
      <c r="Y369" s="203"/>
      <c r="Z369" s="200"/>
      <c r="AA369" s="204" t="n">
        <f aca="false">(AC369/AG369)*10000</f>
        <v>48147.3693575212</v>
      </c>
      <c r="AB369" s="200"/>
      <c r="AC369" s="203" t="n">
        <f aca="false">(M369/U369)*(((100-CC369)/100)*((100-CG369)/100))*100</f>
        <v>24.0243533576976</v>
      </c>
      <c r="AD369" s="200"/>
      <c r="AE369" s="203" t="n">
        <f aca="false">(M369/U369)*(((100-CC369)/(100-9))*((100-CG369)/(100-2)))*100</f>
        <v>26.9391717399614</v>
      </c>
      <c r="AF369" s="200"/>
      <c r="AG369" s="244" t="n">
        <v>4.98975409836066</v>
      </c>
      <c r="AM369" s="199" t="s">
        <v>711</v>
      </c>
      <c r="AO369" s="219" t="s">
        <v>711</v>
      </c>
      <c r="AQ369" s="206"/>
      <c r="AR369" s="206"/>
      <c r="BF369" s="199"/>
      <c r="BG369" s="207" t="n">
        <v>-0.10771</v>
      </c>
      <c r="BH369" s="208" t="n">
        <v>42716</v>
      </c>
      <c r="BI369" s="199"/>
      <c r="BJ369" s="199"/>
      <c r="BK369" s="199"/>
      <c r="BL369" s="199"/>
      <c r="BM369" s="207" t="n">
        <v>58.7</v>
      </c>
      <c r="BN369" s="208" t="n">
        <v>42716</v>
      </c>
      <c r="BO369" s="207" t="n">
        <v>17.819</v>
      </c>
      <c r="BP369" s="208" t="n">
        <v>42716</v>
      </c>
      <c r="BQ369" s="207" t="n">
        <v>9.7</v>
      </c>
      <c r="BR369" s="208" t="n">
        <v>42716</v>
      </c>
      <c r="BS369" s="207" t="n">
        <v>48.2</v>
      </c>
      <c r="BT369" s="208" t="n">
        <v>42716</v>
      </c>
      <c r="BU369" s="207" t="n">
        <v>20.7</v>
      </c>
      <c r="BV369" s="208" t="n">
        <v>42716</v>
      </c>
      <c r="BW369" s="207" t="n">
        <v>49.1</v>
      </c>
      <c r="BX369" s="208" t="n">
        <v>42716</v>
      </c>
      <c r="BY369" s="207" t="n">
        <v>6.6522</v>
      </c>
      <c r="BZ369" s="208" t="n">
        <v>42716</v>
      </c>
      <c r="CB369" s="194"/>
      <c r="CC369" s="199" t="n">
        <v>10.54</v>
      </c>
      <c r="CG369" s="209" t="n">
        <v>7.04088624942897</v>
      </c>
    </row>
    <row r="370" s="233" customFormat="true" ht="13.8" hidden="false" customHeight="false" outlineLevel="0" collapsed="false">
      <c r="A370" s="210" t="s">
        <v>500</v>
      </c>
      <c r="B370" s="199" t="s">
        <v>618</v>
      </c>
      <c r="C370" s="199" t="s">
        <v>718</v>
      </c>
      <c r="D370" s="199" t="n">
        <v>5</v>
      </c>
      <c r="E370" s="119" t="n">
        <v>38</v>
      </c>
      <c r="F370" s="119" t="n">
        <v>37</v>
      </c>
      <c r="G370" s="119"/>
      <c r="H370" s="119"/>
      <c r="J370" s="118"/>
      <c r="K370" s="200"/>
      <c r="L370" s="200"/>
      <c r="M370" s="256" t="n">
        <v>3.34</v>
      </c>
      <c r="N370" s="202" t="n">
        <v>42562</v>
      </c>
      <c r="R370" s="195"/>
      <c r="S370" s="200"/>
      <c r="T370" s="200"/>
      <c r="U370" s="233" t="n">
        <v>6.75</v>
      </c>
      <c r="Y370" s="203"/>
      <c r="Z370" s="200"/>
      <c r="AA370" s="204" t="n">
        <f aca="false">(AC370/AG370)*10000</f>
        <v>91109.8675835241</v>
      </c>
      <c r="AB370" s="200"/>
      <c r="AC370" s="203" t="n">
        <f aca="false">(M370/U370)*(((100-CC370)/100)*((100-CG370)/100))*100</f>
        <v>41.0599498123093</v>
      </c>
      <c r="AD370" s="200"/>
      <c r="AE370" s="203" t="n">
        <f aca="false">(M370/U370)*(((100-CC370)/(100-9))*((100-CG370)/(100-2)))*100</f>
        <v>46.0416571118068</v>
      </c>
      <c r="AF370" s="200"/>
      <c r="AG370" s="244" t="n">
        <v>4.50664136622391</v>
      </c>
      <c r="AM370" s="199" t="s">
        <v>711</v>
      </c>
      <c r="AO370" s="219" t="s">
        <v>711</v>
      </c>
      <c r="AQ370" s="206"/>
      <c r="AR370" s="206"/>
      <c r="BF370" s="199"/>
      <c r="BG370" s="207" t="n">
        <v>4.0299</v>
      </c>
      <c r="BH370" s="208" t="n">
        <v>42716</v>
      </c>
      <c r="BI370" s="199"/>
      <c r="BJ370" s="199"/>
      <c r="BK370" s="199"/>
      <c r="BL370" s="199"/>
      <c r="BM370" s="207" t="n">
        <v>58.6</v>
      </c>
      <c r="BN370" s="208" t="n">
        <v>42716</v>
      </c>
      <c r="BO370" s="207" t="n">
        <v>19.669</v>
      </c>
      <c r="BP370" s="208" t="n">
        <v>42716</v>
      </c>
      <c r="BQ370" s="207" t="n">
        <v>9.9</v>
      </c>
      <c r="BR370" s="208" t="n">
        <v>42716</v>
      </c>
      <c r="BS370" s="207" t="n">
        <v>53.4</v>
      </c>
      <c r="BT370" s="208" t="n">
        <v>42716</v>
      </c>
      <c r="BU370" s="207" t="n">
        <v>16.7</v>
      </c>
      <c r="BV370" s="208" t="n">
        <v>42716</v>
      </c>
      <c r="BW370" s="207" t="n">
        <v>13.2</v>
      </c>
      <c r="BX370" s="208" t="n">
        <v>42716</v>
      </c>
      <c r="BY370" s="207" t="n">
        <v>6.3127</v>
      </c>
      <c r="BZ370" s="208" t="n">
        <v>42716</v>
      </c>
      <c r="CB370" s="194"/>
      <c r="CC370" s="199" t="n">
        <v>10.54</v>
      </c>
      <c r="CG370" s="209" t="n">
        <v>7.24297172486431</v>
      </c>
    </row>
    <row r="371" s="233" customFormat="true" ht="13.8" hidden="false" customHeight="false" outlineLevel="0" collapsed="false">
      <c r="A371" s="210" t="s">
        <v>532</v>
      </c>
      <c r="B371" s="199" t="s">
        <v>618</v>
      </c>
      <c r="C371" s="199" t="s">
        <v>718</v>
      </c>
      <c r="D371" s="199" t="n">
        <v>53</v>
      </c>
      <c r="E371" s="119" t="n">
        <v>38</v>
      </c>
      <c r="F371" s="119" t="n">
        <v>38</v>
      </c>
      <c r="G371" s="119"/>
      <c r="H371" s="119"/>
      <c r="J371" s="118"/>
      <c r="K371" s="200"/>
      <c r="L371" s="200"/>
      <c r="M371" s="256" t="n">
        <v>2.81</v>
      </c>
      <c r="N371" s="215" t="n">
        <v>42562</v>
      </c>
      <c r="R371" s="195"/>
      <c r="S371" s="200"/>
      <c r="T371" s="200"/>
      <c r="U371" s="233" t="n">
        <v>6.75</v>
      </c>
      <c r="Y371" s="203"/>
      <c r="Z371" s="200"/>
      <c r="AA371" s="204" t="n">
        <f aca="false">(AC371/AG371)*10000</f>
        <v>81191.3217198416</v>
      </c>
      <c r="AB371" s="200"/>
      <c r="AC371" s="203" t="n">
        <f aca="false">(M371/U371)*(((100-CC371)/100)*((100-CG371)/100))*100</f>
        <v>34.9122683395319</v>
      </c>
      <c r="AD371" s="200"/>
      <c r="AE371" s="203" t="n">
        <f aca="false">(M371/U371)*(((100-CC371)/(100-9))*((100-CG371)/(100-2)))*100</f>
        <v>39.1480918810629</v>
      </c>
      <c r="AF371" s="200"/>
      <c r="AG371" s="244" t="n">
        <v>4.3</v>
      </c>
      <c r="AM371" s="199" t="s">
        <v>711</v>
      </c>
      <c r="AO371" s="219" t="s">
        <v>711</v>
      </c>
      <c r="AQ371" s="206"/>
      <c r="AR371" s="206"/>
      <c r="BF371" s="199"/>
      <c r="BG371" s="207" t="n">
        <v>3.121</v>
      </c>
      <c r="BH371" s="208" t="n">
        <v>42716</v>
      </c>
      <c r="BI371" s="199"/>
      <c r="BJ371" s="199"/>
      <c r="BK371" s="199"/>
      <c r="BL371" s="199"/>
      <c r="BM371" s="207" t="n">
        <v>58.6</v>
      </c>
      <c r="BN371" s="208" t="n">
        <v>42716</v>
      </c>
      <c r="BO371" s="207" t="n">
        <v>19.916</v>
      </c>
      <c r="BP371" s="208" t="n">
        <v>42716</v>
      </c>
      <c r="BQ371" s="207" t="n">
        <v>9.5</v>
      </c>
      <c r="BR371" s="208" t="n">
        <v>42716</v>
      </c>
      <c r="BS371" s="207" t="n">
        <v>49.6</v>
      </c>
      <c r="BT371" s="208" t="n">
        <v>42716</v>
      </c>
      <c r="BU371" s="207" t="n">
        <v>16.3</v>
      </c>
      <c r="BV371" s="208" t="n">
        <v>42716</v>
      </c>
      <c r="BW371" s="207" t="n">
        <v>12.1</v>
      </c>
      <c r="BX371" s="208" t="n">
        <v>42716</v>
      </c>
      <c r="BY371" s="207" t="n">
        <v>6.7998</v>
      </c>
      <c r="BZ371" s="208" t="n">
        <v>42716</v>
      </c>
      <c r="CB371" s="194"/>
      <c r="CC371" s="199" t="n">
        <v>10.54</v>
      </c>
      <c r="CG371" s="209" t="n">
        <v>6.25532105569744</v>
      </c>
    </row>
    <row r="372" s="233" customFormat="true" ht="13.8" hidden="false" customHeight="false" outlineLevel="0" collapsed="false">
      <c r="A372" s="210" t="s">
        <v>444</v>
      </c>
      <c r="B372" s="199" t="s">
        <v>618</v>
      </c>
      <c r="C372" s="199" t="s">
        <v>718</v>
      </c>
      <c r="D372" s="199" t="n">
        <v>64</v>
      </c>
      <c r="E372" s="119" t="n">
        <v>38</v>
      </c>
      <c r="F372" s="119" t="n">
        <v>39</v>
      </c>
      <c r="G372" s="119"/>
      <c r="H372" s="119"/>
      <c r="J372" s="118"/>
      <c r="K372" s="200"/>
      <c r="L372" s="200"/>
      <c r="M372" s="256" t="n">
        <v>2.46</v>
      </c>
      <c r="N372" s="202" t="n">
        <v>42562</v>
      </c>
      <c r="R372" s="195"/>
      <c r="S372" s="200"/>
      <c r="T372" s="200"/>
      <c r="U372" s="233" t="n">
        <v>6.75</v>
      </c>
      <c r="Y372" s="203"/>
      <c r="Z372" s="200"/>
      <c r="AA372" s="204" t="n">
        <f aca="false">(AC372/AG372)*10000</f>
        <v>62577.7700198285</v>
      </c>
      <c r="AB372" s="200"/>
      <c r="AC372" s="203" t="n">
        <f aca="false">(M372/U372)*(((100-CC372)/100)*((100-CG372)/100))*100</f>
        <v>30.0805744099379</v>
      </c>
      <c r="AD372" s="200"/>
      <c r="AE372" s="203" t="n">
        <f aca="false">(M372/U372)*(((100-CC372)/(100-9))*((100-CG372)/(100-2)))*100</f>
        <v>33.730179872099</v>
      </c>
      <c r="AF372" s="200"/>
      <c r="AG372" s="244" t="n">
        <v>4.80691056910569</v>
      </c>
      <c r="AM372" s="199" t="s">
        <v>711</v>
      </c>
      <c r="AO372" s="219" t="s">
        <v>711</v>
      </c>
      <c r="AQ372" s="206"/>
      <c r="AR372" s="206"/>
      <c r="BF372" s="199"/>
      <c r="BG372" s="207" t="n">
        <v>4.9555</v>
      </c>
      <c r="BH372" s="208" t="n">
        <v>42716</v>
      </c>
      <c r="BI372" s="199"/>
      <c r="BJ372" s="199"/>
      <c r="BK372" s="199"/>
      <c r="BL372" s="199"/>
      <c r="BM372" s="207" t="n">
        <v>64.1</v>
      </c>
      <c r="BN372" s="208" t="n">
        <v>42716</v>
      </c>
      <c r="BO372" s="207" t="n">
        <v>19.272</v>
      </c>
      <c r="BP372" s="208" t="n">
        <v>42716</v>
      </c>
      <c r="BQ372" s="207" t="n">
        <v>9.3</v>
      </c>
      <c r="BR372" s="208" t="n">
        <v>42716</v>
      </c>
      <c r="BS372" s="207" t="n">
        <v>52.1</v>
      </c>
      <c r="BT372" s="208" t="n">
        <v>42716</v>
      </c>
      <c r="BU372" s="207" t="n">
        <v>16.7</v>
      </c>
      <c r="BV372" s="208" t="n">
        <v>42716</v>
      </c>
      <c r="BW372" s="207" t="n">
        <v>18.6</v>
      </c>
      <c r="BX372" s="208" t="n">
        <v>42716</v>
      </c>
      <c r="BY372" s="207" t="n">
        <v>6.5611</v>
      </c>
      <c r="BZ372" s="208" t="n">
        <v>42716</v>
      </c>
      <c r="CB372" s="194"/>
      <c r="CC372" s="199" t="n">
        <v>10.54</v>
      </c>
      <c r="CG372" s="209" t="n">
        <v>7.73735581188997</v>
      </c>
    </row>
    <row r="373" s="233" customFormat="true" ht="13.8" hidden="false" customHeight="false" outlineLevel="0" collapsed="false">
      <c r="A373" s="210" t="s">
        <v>578</v>
      </c>
      <c r="B373" s="199" t="s">
        <v>618</v>
      </c>
      <c r="C373" s="199" t="s">
        <v>718</v>
      </c>
      <c r="D373" s="199" t="n">
        <v>93</v>
      </c>
      <c r="E373" s="119" t="n">
        <v>38</v>
      </c>
      <c r="F373" s="119" t="n">
        <v>40</v>
      </c>
      <c r="G373" s="119"/>
      <c r="H373" s="119"/>
      <c r="J373" s="118"/>
      <c r="K373" s="200"/>
      <c r="L373" s="200"/>
      <c r="M373" s="256" t="n">
        <v>2.59</v>
      </c>
      <c r="N373" s="215" t="n">
        <v>42562</v>
      </c>
      <c r="R373" s="195"/>
      <c r="S373" s="200"/>
      <c r="T373" s="200"/>
      <c r="U373" s="233" t="n">
        <v>6.75</v>
      </c>
      <c r="Y373" s="203"/>
      <c r="Z373" s="200"/>
      <c r="AA373" s="204" t="n">
        <f aca="false">(AC373/AG373)*10000</f>
        <v>63715.8231992678</v>
      </c>
      <c r="AB373" s="200"/>
      <c r="AC373" s="203" t="n">
        <f aca="false">(M373/U373)*(((100-CC373)/100)*((100-CG373)/100))*100</f>
        <v>31.3585712924296</v>
      </c>
      <c r="AD373" s="200"/>
      <c r="AE373" s="203" t="n">
        <f aca="false">(M373/U373)*(((100-CC373)/(100-9))*((100-CG373)/(100-2)))*100</f>
        <v>35.1632331155299</v>
      </c>
      <c r="AF373" s="200"/>
      <c r="AG373" s="244" t="n">
        <v>4.92163009404389</v>
      </c>
      <c r="AM373" s="199" t="s">
        <v>711</v>
      </c>
      <c r="AO373" s="219" t="s">
        <v>711</v>
      </c>
      <c r="AQ373" s="206"/>
      <c r="AR373" s="206"/>
      <c r="BF373" s="199"/>
      <c r="BG373" s="207" t="n">
        <v>3.893</v>
      </c>
      <c r="BH373" s="208" t="n">
        <v>42716</v>
      </c>
      <c r="BI373" s="199"/>
      <c r="BJ373" s="199"/>
      <c r="BK373" s="199"/>
      <c r="BL373" s="199"/>
      <c r="BM373" s="207" t="n">
        <v>57.3</v>
      </c>
      <c r="BN373" s="208" t="n">
        <v>42716</v>
      </c>
      <c r="BO373" s="207" t="n">
        <v>18.265</v>
      </c>
      <c r="BP373" s="208" t="n">
        <v>42716</v>
      </c>
      <c r="BQ373" s="207" t="n">
        <v>9.3</v>
      </c>
      <c r="BR373" s="208" t="n">
        <v>42716</v>
      </c>
      <c r="BS373" s="207" t="n">
        <v>50</v>
      </c>
      <c r="BT373" s="208" t="n">
        <v>42716</v>
      </c>
      <c r="BU373" s="207" t="n">
        <v>16.4</v>
      </c>
      <c r="BV373" s="208" t="n">
        <v>42716</v>
      </c>
      <c r="BW373" s="207" t="n">
        <v>15.3</v>
      </c>
      <c r="BX373" s="208" t="n">
        <v>42716</v>
      </c>
      <c r="BY373" s="207" t="n">
        <v>6.7549</v>
      </c>
      <c r="BZ373" s="208" t="n">
        <v>42716</v>
      </c>
      <c r="CB373" s="194"/>
      <c r="CC373" s="199" t="n">
        <v>10.54</v>
      </c>
      <c r="CG373" s="209" t="n">
        <v>8.64519755862512</v>
      </c>
    </row>
    <row r="374" s="233" customFormat="true" ht="13.8" hidden="false" customHeight="false" outlineLevel="0" collapsed="false">
      <c r="A374" s="210" t="s">
        <v>524</v>
      </c>
      <c r="B374" s="199" t="s">
        <v>618</v>
      </c>
      <c r="C374" s="199" t="s">
        <v>718</v>
      </c>
      <c r="D374" s="199" t="n">
        <v>82</v>
      </c>
      <c r="E374" s="119" t="n">
        <v>39</v>
      </c>
      <c r="F374" s="119" t="n">
        <v>35</v>
      </c>
      <c r="G374" s="224"/>
      <c r="H374" s="224"/>
      <c r="I374" s="223"/>
      <c r="J374" s="225"/>
      <c r="K374" s="226"/>
      <c r="L374" s="226"/>
      <c r="M374" s="256" t="n">
        <v>1.91</v>
      </c>
      <c r="N374" s="202" t="n">
        <v>42562</v>
      </c>
      <c r="O374" s="223"/>
      <c r="P374" s="223"/>
      <c r="Q374" s="223"/>
      <c r="R374" s="229"/>
      <c r="S374" s="226"/>
      <c r="T374" s="226"/>
      <c r="U374" s="233" t="n">
        <v>6.75</v>
      </c>
      <c r="V374" s="223"/>
      <c r="W374" s="223"/>
      <c r="X374" s="223"/>
      <c r="Y374" s="230"/>
      <c r="Z374" s="226"/>
      <c r="AA374" s="204" t="n">
        <f aca="false">(AC374/AG374)*10000</f>
        <v>53056.685488485</v>
      </c>
      <c r="AB374" s="226"/>
      <c r="AC374" s="203" t="n">
        <f aca="false">(M374/U374)*(((100-CC374)/100)*((100-CG374)/100))*100</f>
        <v>23.6391172968497</v>
      </c>
      <c r="AD374" s="226"/>
      <c r="AE374" s="203" t="n">
        <f aca="false">(M374/U374)*(((100-CC374)/(100-9))*((100-CG374)/(100-2)))*100</f>
        <v>26.5071958924083</v>
      </c>
      <c r="AF374" s="226"/>
      <c r="AG374" s="244" t="n">
        <v>4.45544554455446</v>
      </c>
      <c r="AH374" s="223"/>
      <c r="AI374" s="223"/>
      <c r="AJ374" s="223"/>
      <c r="AK374" s="223"/>
      <c r="AL374" s="223"/>
      <c r="AM374" s="199" t="s">
        <v>711</v>
      </c>
      <c r="AN374" s="223"/>
      <c r="AO374" s="219" t="s">
        <v>711</v>
      </c>
      <c r="AP374" s="223"/>
      <c r="AQ374" s="234"/>
      <c r="AR374" s="234"/>
      <c r="AS374" s="223"/>
      <c r="AT374" s="223"/>
      <c r="AU374" s="223"/>
      <c r="AV374" s="223"/>
      <c r="AW374" s="223"/>
      <c r="AX374" s="223"/>
      <c r="AY374" s="223"/>
      <c r="AZ374" s="223"/>
      <c r="BA374" s="223"/>
      <c r="BB374" s="223"/>
      <c r="BC374" s="223"/>
      <c r="BD374" s="223"/>
      <c r="BE374" s="223"/>
      <c r="BF374" s="199"/>
      <c r="BG374" s="207" t="n">
        <v>4.8579</v>
      </c>
      <c r="BH374" s="208" t="n">
        <v>42716</v>
      </c>
      <c r="BI374" s="199"/>
      <c r="BJ374" s="199"/>
      <c r="BK374" s="199"/>
      <c r="BL374" s="199"/>
      <c r="BM374" s="207" t="n">
        <v>59.9</v>
      </c>
      <c r="BN374" s="208" t="n">
        <v>42716</v>
      </c>
      <c r="BO374" s="207" t="n">
        <v>20.619</v>
      </c>
      <c r="BP374" s="208" t="n">
        <v>42716</v>
      </c>
      <c r="BQ374" s="207" t="n">
        <v>12.1</v>
      </c>
      <c r="BR374" s="208" t="n">
        <v>42716</v>
      </c>
      <c r="BS374" s="207" t="n">
        <v>49.6</v>
      </c>
      <c r="BT374" s="208" t="n">
        <v>42716</v>
      </c>
      <c r="BU374" s="207" t="n">
        <v>19.8</v>
      </c>
      <c r="BV374" s="208" t="n">
        <v>42716</v>
      </c>
      <c r="BW374" s="207" t="n">
        <v>8.4</v>
      </c>
      <c r="BX374" s="208" t="n">
        <v>42716</v>
      </c>
      <c r="BY374" s="207" t="n">
        <v>7.0009</v>
      </c>
      <c r="BZ374" s="208" t="n">
        <v>42716</v>
      </c>
      <c r="CA374" s="223"/>
      <c r="CB374" s="237"/>
      <c r="CC374" s="199" t="n">
        <v>10.54</v>
      </c>
      <c r="CD374" s="223"/>
      <c r="CE374" s="223"/>
      <c r="CF374" s="223"/>
      <c r="CG374" s="209" t="n">
        <v>6.61593660055987</v>
      </c>
      <c r="CH374" s="223"/>
      <c r="CI374" s="223"/>
      <c r="CJ374" s="223"/>
      <c r="CK374" s="223"/>
      <c r="CL374" s="223"/>
      <c r="CM374" s="223"/>
    </row>
    <row r="375" s="233" customFormat="true" ht="13.8" hidden="false" customHeight="false" outlineLevel="0" collapsed="false">
      <c r="A375" s="210" t="s">
        <v>594</v>
      </c>
      <c r="B375" s="199" t="s">
        <v>618</v>
      </c>
      <c r="C375" s="199" t="s">
        <v>718</v>
      </c>
      <c r="D375" s="199" t="n">
        <v>44</v>
      </c>
      <c r="E375" s="119" t="n">
        <v>39</v>
      </c>
      <c r="F375" s="119" t="n">
        <v>36</v>
      </c>
      <c r="G375" s="224"/>
      <c r="H375" s="224"/>
      <c r="I375" s="223"/>
      <c r="J375" s="225"/>
      <c r="K375" s="226"/>
      <c r="L375" s="226"/>
      <c r="M375" s="256" t="n">
        <v>2.66</v>
      </c>
      <c r="N375" s="215" t="n">
        <v>42562</v>
      </c>
      <c r="O375" s="223"/>
      <c r="P375" s="223"/>
      <c r="Q375" s="223"/>
      <c r="R375" s="229"/>
      <c r="S375" s="226"/>
      <c r="T375" s="226"/>
      <c r="U375" s="233" t="n">
        <v>6.75</v>
      </c>
      <c r="V375" s="223"/>
      <c r="W375" s="223"/>
      <c r="X375" s="223"/>
      <c r="Y375" s="230"/>
      <c r="Z375" s="226"/>
      <c r="AA375" s="204" t="n">
        <f aca="false">(AC375/AG375)*10000</f>
        <v>68486.0605799722</v>
      </c>
      <c r="AB375" s="226"/>
      <c r="AC375" s="203" t="n">
        <f aca="false">(M375/U375)*(((100-CC375)/100)*((100-CG375)/100))*100</f>
        <v>32.1259440208309</v>
      </c>
      <c r="AD375" s="226"/>
      <c r="AE375" s="203" t="n">
        <f aca="false">(M375/U375)*(((100-CC375)/(100-9))*((100-CG375)/(100-2)))*100</f>
        <v>36.0237093752309</v>
      </c>
      <c r="AF375" s="226"/>
      <c r="AG375" s="244" t="n">
        <v>4.69087340529931</v>
      </c>
      <c r="AH375" s="223"/>
      <c r="AI375" s="223"/>
      <c r="AJ375" s="223"/>
      <c r="AK375" s="223"/>
      <c r="AL375" s="223"/>
      <c r="AM375" s="199" t="s">
        <v>711</v>
      </c>
      <c r="AN375" s="223"/>
      <c r="AO375" s="219" t="s">
        <v>711</v>
      </c>
      <c r="AP375" s="223"/>
      <c r="AQ375" s="234"/>
      <c r="AR375" s="234"/>
      <c r="AS375" s="223"/>
      <c r="AT375" s="223"/>
      <c r="AU375" s="223"/>
      <c r="AV375" s="223"/>
      <c r="AW375" s="223"/>
      <c r="AX375" s="223"/>
      <c r="AY375" s="223"/>
      <c r="AZ375" s="223"/>
      <c r="BA375" s="223"/>
      <c r="BB375" s="223"/>
      <c r="BC375" s="223"/>
      <c r="BD375" s="223"/>
      <c r="BE375" s="223"/>
      <c r="BF375" s="199"/>
      <c r="BG375" s="207" t="n">
        <v>4.4145</v>
      </c>
      <c r="BH375" s="208" t="n">
        <v>42716</v>
      </c>
      <c r="BI375" s="199"/>
      <c r="BJ375" s="199"/>
      <c r="BK375" s="199"/>
      <c r="BL375" s="199"/>
      <c r="BM375" s="207" t="n">
        <v>64.6</v>
      </c>
      <c r="BN375" s="208" t="n">
        <v>42716</v>
      </c>
      <c r="BO375" s="207" t="n">
        <v>18.527</v>
      </c>
      <c r="BP375" s="208" t="n">
        <v>42716</v>
      </c>
      <c r="BQ375" s="207" t="n">
        <v>9.4</v>
      </c>
      <c r="BR375" s="208" t="n">
        <v>42716</v>
      </c>
      <c r="BS375" s="207" t="n">
        <v>53.5</v>
      </c>
      <c r="BT375" s="208" t="n">
        <v>42716</v>
      </c>
      <c r="BU375" s="207" t="n">
        <v>15</v>
      </c>
      <c r="BV375" s="208" t="n">
        <v>42716</v>
      </c>
      <c r="BW375" s="207" t="n">
        <v>11.9</v>
      </c>
      <c r="BX375" s="208" t="n">
        <v>42716</v>
      </c>
      <c r="BY375" s="207" t="n">
        <v>6.27</v>
      </c>
      <c r="BZ375" s="208" t="n">
        <v>42716</v>
      </c>
      <c r="CA375" s="223"/>
      <c r="CB375" s="237"/>
      <c r="CC375" s="199" t="n">
        <v>10.54</v>
      </c>
      <c r="CD375" s="223"/>
      <c r="CE375" s="223"/>
      <c r="CF375" s="223"/>
      <c r="CG375" s="209" t="n">
        <v>8.87256616532587</v>
      </c>
      <c r="CH375" s="223"/>
      <c r="CI375" s="223"/>
      <c r="CJ375" s="223"/>
      <c r="CK375" s="223"/>
      <c r="CL375" s="223"/>
      <c r="CM375" s="223"/>
    </row>
    <row r="376" s="233" customFormat="true" ht="13.8" hidden="false" customHeight="false" outlineLevel="0" collapsed="false">
      <c r="A376" s="210" t="s">
        <v>474</v>
      </c>
      <c r="B376" s="199" t="s">
        <v>618</v>
      </c>
      <c r="C376" s="199" t="s">
        <v>718</v>
      </c>
      <c r="D376" s="199" t="n">
        <v>8</v>
      </c>
      <c r="E376" s="119" t="n">
        <v>39</v>
      </c>
      <c r="F376" s="119" t="n">
        <v>37</v>
      </c>
      <c r="G376" s="119"/>
      <c r="H376" s="119"/>
      <c r="J376" s="118"/>
      <c r="K376" s="200"/>
      <c r="L376" s="200"/>
      <c r="M376" s="256" t="n">
        <v>1.77</v>
      </c>
      <c r="N376" s="202" t="n">
        <v>42562</v>
      </c>
      <c r="R376" s="195"/>
      <c r="S376" s="200"/>
      <c r="T376" s="200"/>
      <c r="U376" s="233" t="n">
        <v>6.75</v>
      </c>
      <c r="Y376" s="203"/>
      <c r="Z376" s="200"/>
      <c r="AA376" s="204" t="n">
        <f aca="false">(AC376/AG376)*10000</f>
        <v>46747.0564525356</v>
      </c>
      <c r="AB376" s="200"/>
      <c r="AC376" s="203" t="n">
        <f aca="false">(M376/U376)*(((100-CC376)/100)*((100-CG376)/100))*100</f>
        <v>21.337198115646</v>
      </c>
      <c r="AD376" s="200"/>
      <c r="AE376" s="203" t="n">
        <f aca="false">(M376/U376)*(((100-CC376)/(100-9))*((100-CG376)/(100-2)))*100</f>
        <v>23.9259902619937</v>
      </c>
      <c r="AF376" s="200"/>
      <c r="AG376" s="244" t="n">
        <v>4.56439393939394</v>
      </c>
      <c r="AM376" s="199" t="s">
        <v>711</v>
      </c>
      <c r="AO376" s="219" t="s">
        <v>711</v>
      </c>
      <c r="AQ376" s="206"/>
      <c r="AR376" s="206"/>
      <c r="BF376" s="199"/>
      <c r="BG376" s="207" t="n">
        <v>-1.934</v>
      </c>
      <c r="BH376" s="208" t="n">
        <v>42716</v>
      </c>
      <c r="BI376" s="199"/>
      <c r="BJ376" s="199"/>
      <c r="BK376" s="199"/>
      <c r="BL376" s="199"/>
      <c r="BM376" s="207" t="n">
        <v>61</v>
      </c>
      <c r="BN376" s="208" t="n">
        <v>42716</v>
      </c>
      <c r="BO376" s="207" t="n">
        <v>18.823</v>
      </c>
      <c r="BP376" s="208" t="n">
        <v>42716</v>
      </c>
      <c r="BQ376" s="207" t="n">
        <v>8.3</v>
      </c>
      <c r="BR376" s="208" t="n">
        <v>42716</v>
      </c>
      <c r="BS376" s="207" t="n">
        <v>44.5</v>
      </c>
      <c r="BT376" s="208" t="n">
        <v>42716</v>
      </c>
      <c r="BU376" s="207" t="n">
        <v>20.7</v>
      </c>
      <c r="BV376" s="208" t="n">
        <v>42716</v>
      </c>
      <c r="BW376" s="207" t="n">
        <v>57.4</v>
      </c>
      <c r="BX376" s="208" t="n">
        <v>42716</v>
      </c>
      <c r="BY376" s="207" t="n">
        <v>6.7075</v>
      </c>
      <c r="BZ376" s="208" t="n">
        <v>42716</v>
      </c>
      <c r="CB376" s="194"/>
      <c r="CC376" s="199" t="n">
        <v>10.54</v>
      </c>
      <c r="CG376" s="209" t="n">
        <v>9.04239796556468</v>
      </c>
    </row>
    <row r="377" s="233" customFormat="true" ht="13.8" hidden="false" customHeight="false" outlineLevel="0" collapsed="false">
      <c r="A377" s="210" t="s">
        <v>564</v>
      </c>
      <c r="B377" s="199" t="s">
        <v>618</v>
      </c>
      <c r="C377" s="199" t="s">
        <v>718</v>
      </c>
      <c r="D377" s="199" t="n">
        <v>84</v>
      </c>
      <c r="E377" s="119" t="n">
        <v>39</v>
      </c>
      <c r="F377" s="119" t="n">
        <v>38</v>
      </c>
      <c r="G377" s="119"/>
      <c r="H377" s="119"/>
      <c r="J377" s="118"/>
      <c r="K377" s="200"/>
      <c r="L377" s="200"/>
      <c r="M377" s="256" t="n">
        <v>2.52</v>
      </c>
      <c r="N377" s="215" t="n">
        <v>42562</v>
      </c>
      <c r="R377" s="195"/>
      <c r="S377" s="200"/>
      <c r="T377" s="200"/>
      <c r="U377" s="233" t="n">
        <v>6.75</v>
      </c>
      <c r="Y377" s="203"/>
      <c r="Z377" s="200"/>
      <c r="AA377" s="204" t="n">
        <f aca="false">(AC377/AG377)*10000</f>
        <v>70171.3314928725</v>
      </c>
      <c r="AB377" s="200"/>
      <c r="AC377" s="203" t="n">
        <f aca="false">(M377/U377)*(((100-CC377)/100)*((100-CG377)/100))*100</f>
        <v>30.872813122437</v>
      </c>
      <c r="AD377" s="200"/>
      <c r="AE377" s="203" t="n">
        <f aca="false">(M377/U377)*(((100-CC377)/(100-9))*((100-CG377)/(100-2)))*100</f>
        <v>34.6185390473616</v>
      </c>
      <c r="AF377" s="200"/>
      <c r="AG377" s="244" t="n">
        <v>4.39963336388634</v>
      </c>
      <c r="AM377" s="199" t="s">
        <v>711</v>
      </c>
      <c r="AO377" s="219" t="s">
        <v>711</v>
      </c>
      <c r="AQ377" s="206"/>
      <c r="AR377" s="206"/>
      <c r="BF377" s="199"/>
      <c r="BG377" s="207" t="n">
        <v>-0.2994</v>
      </c>
      <c r="BH377" s="208" t="n">
        <v>42716</v>
      </c>
      <c r="BI377" s="199"/>
      <c r="BJ377" s="199"/>
      <c r="BK377" s="199"/>
      <c r="BL377" s="199"/>
      <c r="BM377" s="207" t="n">
        <v>66.6</v>
      </c>
      <c r="BN377" s="208" t="n">
        <v>42716</v>
      </c>
      <c r="BO377" s="207" t="n">
        <v>16.4</v>
      </c>
      <c r="BP377" s="208" t="n">
        <v>42716</v>
      </c>
      <c r="BQ377" s="207" t="n">
        <v>8.4</v>
      </c>
      <c r="BR377" s="208" t="n">
        <v>42716</v>
      </c>
      <c r="BS377" s="207" t="n">
        <v>51.3</v>
      </c>
      <c r="BT377" s="208" t="n">
        <v>42716</v>
      </c>
      <c r="BU377" s="207" t="n">
        <v>17.1</v>
      </c>
      <c r="BV377" s="208" t="n">
        <v>42716</v>
      </c>
      <c r="BW377" s="207" t="n">
        <v>17.9</v>
      </c>
      <c r="BX377" s="208" t="n">
        <v>42716</v>
      </c>
      <c r="BY377" s="207" t="n">
        <v>6.8145</v>
      </c>
      <c r="BZ377" s="208" t="n">
        <v>42716</v>
      </c>
      <c r="CB377" s="194"/>
      <c r="CC377" s="199" t="n">
        <v>10.54</v>
      </c>
      <c r="CG377" s="209" t="n">
        <v>7.56199960945128</v>
      </c>
    </row>
    <row r="378" s="233" customFormat="true" ht="13.8" hidden="false" customHeight="false" outlineLevel="0" collapsed="false">
      <c r="A378" s="210" t="s">
        <v>468</v>
      </c>
      <c r="B378" s="199" t="s">
        <v>618</v>
      </c>
      <c r="C378" s="199" t="s">
        <v>718</v>
      </c>
      <c r="D378" s="199" t="n">
        <v>57</v>
      </c>
      <c r="E378" s="119" t="n">
        <v>39</v>
      </c>
      <c r="F378" s="119" t="n">
        <v>39</v>
      </c>
      <c r="G378" s="224"/>
      <c r="H378" s="224"/>
      <c r="I378" s="223"/>
      <c r="J378" s="225"/>
      <c r="K378" s="226"/>
      <c r="L378" s="226"/>
      <c r="M378" s="256" t="n">
        <v>2.34</v>
      </c>
      <c r="N378" s="202" t="n">
        <v>42562</v>
      </c>
      <c r="O378" s="223"/>
      <c r="P378" s="223"/>
      <c r="Q378" s="223"/>
      <c r="R378" s="229"/>
      <c r="S378" s="226"/>
      <c r="T378" s="226"/>
      <c r="U378" s="233" t="n">
        <v>6.75</v>
      </c>
      <c r="V378" s="223"/>
      <c r="W378" s="223"/>
      <c r="X378" s="223"/>
      <c r="Y378" s="230"/>
      <c r="Z378" s="226"/>
      <c r="AA378" s="204" t="n">
        <f aca="false">(AC378/AG378)*10000</f>
        <v>60785.5598798935</v>
      </c>
      <c r="AB378" s="226"/>
      <c r="AC378" s="203" t="n">
        <f aca="false">(M378/U378)*(((100-CC378)/100)*((100-CG378)/100))*100</f>
        <v>28.0321756727664</v>
      </c>
      <c r="AD378" s="226"/>
      <c r="AE378" s="203" t="n">
        <f aca="false">(M378/U378)*(((100-CC378)/(100-9))*((100-CG378)/(100-2)))*100</f>
        <v>31.4332537259099</v>
      </c>
      <c r="AF378" s="226"/>
      <c r="AG378" s="244" t="n">
        <v>4.61165048543689</v>
      </c>
      <c r="AH378" s="223"/>
      <c r="AI378" s="223"/>
      <c r="AJ378" s="223"/>
      <c r="AK378" s="223"/>
      <c r="AL378" s="223"/>
      <c r="AM378" s="199" t="s">
        <v>711</v>
      </c>
      <c r="AN378" s="223"/>
      <c r="AO378" s="219" t="s">
        <v>711</v>
      </c>
      <c r="AP378" s="223"/>
      <c r="AQ378" s="234"/>
      <c r="AR378" s="234"/>
      <c r="AS378" s="223"/>
      <c r="AT378" s="223"/>
      <c r="AU378" s="223"/>
      <c r="AV378" s="223"/>
      <c r="AW378" s="223"/>
      <c r="AX378" s="223"/>
      <c r="AY378" s="223"/>
      <c r="AZ378" s="223"/>
      <c r="BA378" s="223"/>
      <c r="BB378" s="223"/>
      <c r="BC378" s="223"/>
      <c r="BD378" s="223"/>
      <c r="BE378" s="223"/>
      <c r="BF378" s="199"/>
      <c r="BG378" s="207" t="n">
        <v>0.71001</v>
      </c>
      <c r="BH378" s="208" t="n">
        <v>42716</v>
      </c>
      <c r="BI378" s="199"/>
      <c r="BJ378" s="199"/>
      <c r="BK378" s="199"/>
      <c r="BL378" s="199"/>
      <c r="BM378" s="207" t="n">
        <v>55.7</v>
      </c>
      <c r="BN378" s="208" t="n">
        <v>42716</v>
      </c>
      <c r="BO378" s="207" t="n">
        <v>18.207</v>
      </c>
      <c r="BP378" s="208" t="n">
        <v>42716</v>
      </c>
      <c r="BQ378" s="207" t="n">
        <v>9.9</v>
      </c>
      <c r="BR378" s="208" t="n">
        <v>42716</v>
      </c>
      <c r="BS378" s="207" t="n">
        <v>48.5</v>
      </c>
      <c r="BT378" s="208" t="n">
        <v>42716</v>
      </c>
      <c r="BU378" s="207" t="n">
        <v>18.7</v>
      </c>
      <c r="BV378" s="208" t="n">
        <v>42716</v>
      </c>
      <c r="BW378" s="207" t="n">
        <v>48</v>
      </c>
      <c r="BX378" s="208" t="n">
        <v>42716</v>
      </c>
      <c r="BY378" s="207" t="n">
        <v>6.3239</v>
      </c>
      <c r="BZ378" s="208" t="n">
        <v>42716</v>
      </c>
      <c r="CA378" s="223"/>
      <c r="CB378" s="237"/>
      <c r="CC378" s="199" t="n">
        <v>10.54</v>
      </c>
      <c r="CD378" s="223"/>
      <c r="CE378" s="223"/>
      <c r="CF378" s="223"/>
      <c r="CG378" s="209" t="n">
        <v>9.61094879286483</v>
      </c>
      <c r="CH378" s="223"/>
      <c r="CI378" s="223"/>
      <c r="CJ378" s="223"/>
      <c r="CK378" s="223"/>
      <c r="CL378" s="223"/>
      <c r="CM378" s="223"/>
    </row>
    <row r="379" s="233" customFormat="true" ht="13.8" hidden="false" customHeight="false" outlineLevel="0" collapsed="false">
      <c r="A379" s="210" t="s">
        <v>590</v>
      </c>
      <c r="B379" s="199" t="s">
        <v>618</v>
      </c>
      <c r="C379" s="199" t="s">
        <v>718</v>
      </c>
      <c r="D379" s="199" t="n">
        <v>89</v>
      </c>
      <c r="E379" s="119" t="n">
        <v>39</v>
      </c>
      <c r="F379" s="119" t="n">
        <v>40</v>
      </c>
      <c r="G379" s="224"/>
      <c r="H379" s="224"/>
      <c r="I379" s="223"/>
      <c r="J379" s="225"/>
      <c r="K379" s="226"/>
      <c r="L379" s="226"/>
      <c r="M379" s="256" t="n">
        <v>2.75</v>
      </c>
      <c r="N379" s="215" t="n">
        <v>42562</v>
      </c>
      <c r="O379" s="223"/>
      <c r="P379" s="223"/>
      <c r="Q379" s="223"/>
      <c r="R379" s="229"/>
      <c r="S379" s="226"/>
      <c r="T379" s="226"/>
      <c r="U379" s="233" t="n">
        <v>6.75</v>
      </c>
      <c r="V379" s="223"/>
      <c r="W379" s="223"/>
      <c r="X379" s="223"/>
      <c r="Y379" s="230"/>
      <c r="Z379" s="226"/>
      <c r="AA379" s="204" t="n">
        <f aca="false">(AC379/AG379)*10000</f>
        <v>74087.3596398532</v>
      </c>
      <c r="AB379" s="226"/>
      <c r="AC379" s="203" t="n">
        <f aca="false">(M379/U379)*(((100-CC379)/100)*((100-CG379)/100))*100</f>
        <v>33.5423868312757</v>
      </c>
      <c r="AD379" s="226"/>
      <c r="AE379" s="203" t="n">
        <f aca="false">(M379/U379)*(((100-CC379)/(100-9))*((100-CG379)/(100-2)))*100</f>
        <v>37.6120058659741</v>
      </c>
      <c r="AF379" s="226"/>
      <c r="AG379" s="244" t="n">
        <v>4.52741020793951</v>
      </c>
      <c r="AH379" s="223"/>
      <c r="AI379" s="223"/>
      <c r="AJ379" s="223"/>
      <c r="AK379" s="223"/>
      <c r="AL379" s="223"/>
      <c r="AM379" s="199" t="s">
        <v>711</v>
      </c>
      <c r="AN379" s="223"/>
      <c r="AO379" s="219" t="s">
        <v>711</v>
      </c>
      <c r="AP379" s="223"/>
      <c r="AQ379" s="234"/>
      <c r="AR379" s="234"/>
      <c r="AS379" s="223"/>
      <c r="AT379" s="223"/>
      <c r="AU379" s="223"/>
      <c r="AV379" s="223"/>
      <c r="AW379" s="223"/>
      <c r="AX379" s="223"/>
      <c r="AY379" s="223"/>
      <c r="AZ379" s="223"/>
      <c r="BA379" s="223"/>
      <c r="BB379" s="223"/>
      <c r="BC379" s="223"/>
      <c r="BD379" s="223"/>
      <c r="BE379" s="223"/>
      <c r="BF379" s="199"/>
      <c r="BG379" s="207" t="n">
        <v>4.3067</v>
      </c>
      <c r="BH379" s="208" t="n">
        <v>42716</v>
      </c>
      <c r="BI379" s="199"/>
      <c r="BJ379" s="199"/>
      <c r="BK379" s="199"/>
      <c r="BL379" s="199"/>
      <c r="BM379" s="207" t="n">
        <v>63.6</v>
      </c>
      <c r="BN379" s="208" t="n">
        <v>42716</v>
      </c>
      <c r="BO379" s="207" t="n">
        <v>18.735</v>
      </c>
      <c r="BP379" s="208" t="n">
        <v>42716</v>
      </c>
      <c r="BQ379" s="207" t="n">
        <v>11</v>
      </c>
      <c r="BR379" s="208" t="n">
        <v>42716</v>
      </c>
      <c r="BS379" s="207" t="n">
        <v>51.5</v>
      </c>
      <c r="BT379" s="208" t="n">
        <v>42716</v>
      </c>
      <c r="BU379" s="207" t="n">
        <v>16.8</v>
      </c>
      <c r="BV379" s="208" t="n">
        <v>42716</v>
      </c>
      <c r="BW379" s="207" t="n">
        <v>18.6</v>
      </c>
      <c r="BX379" s="208" t="n">
        <v>42716</v>
      </c>
      <c r="BY379" s="207" t="n">
        <v>6.6218</v>
      </c>
      <c r="BZ379" s="208" t="n">
        <v>42716</v>
      </c>
      <c r="CA379" s="223"/>
      <c r="CB379" s="237"/>
      <c r="CC379" s="199" t="n">
        <v>10.54</v>
      </c>
      <c r="CD379" s="223"/>
      <c r="CE379" s="223"/>
      <c r="CF379" s="223"/>
      <c r="CG379" s="209" t="n">
        <v>7.96857463524131</v>
      </c>
      <c r="CH379" s="223"/>
      <c r="CI379" s="223"/>
      <c r="CJ379" s="223"/>
      <c r="CK379" s="223"/>
      <c r="CL379" s="223"/>
      <c r="CM379" s="223"/>
    </row>
    <row r="380" s="233" customFormat="true" ht="13.8" hidden="false" customHeight="false" outlineLevel="0" collapsed="false">
      <c r="A380" s="192" t="s">
        <v>558</v>
      </c>
      <c r="B380" s="199" t="s">
        <v>618</v>
      </c>
      <c r="C380" s="199" t="s">
        <v>718</v>
      </c>
      <c r="D380" s="199" t="n">
        <v>10</v>
      </c>
      <c r="E380" s="119" t="n">
        <v>40</v>
      </c>
      <c r="F380" s="119" t="n">
        <v>35</v>
      </c>
      <c r="G380" s="119"/>
      <c r="H380" s="119"/>
      <c r="J380" s="118"/>
      <c r="K380" s="200"/>
      <c r="L380" s="200"/>
      <c r="M380" s="256" t="n">
        <v>2.55</v>
      </c>
      <c r="N380" s="202" t="n">
        <v>42562</v>
      </c>
      <c r="R380" s="195"/>
      <c r="S380" s="200"/>
      <c r="T380" s="200"/>
      <c r="U380" s="233" t="n">
        <v>6.75</v>
      </c>
      <c r="Y380" s="203"/>
      <c r="Z380" s="200"/>
      <c r="AA380" s="204" t="n">
        <f aca="false">(AC380/AG380)*10000</f>
        <v>74440.5808843979</v>
      </c>
      <c r="AB380" s="200"/>
      <c r="AC380" s="203" t="n">
        <f aca="false">(M380/U380)*(((100-CC380)/100)*((100-CG380)/100))*100</f>
        <v>31.690603504218</v>
      </c>
      <c r="AD380" s="200"/>
      <c r="AE380" s="203" t="n">
        <f aca="false">(M380/U380)*(((100-CC380)/(100-9))*((100-CG380)/(100-2)))*100</f>
        <v>35.5355500159431</v>
      </c>
      <c r="AF380" s="200"/>
      <c r="AG380" s="244" t="n">
        <v>4.25716768027802</v>
      </c>
      <c r="AM380" s="199" t="s">
        <v>711</v>
      </c>
      <c r="AO380" s="219" t="s">
        <v>711</v>
      </c>
      <c r="AQ380" s="206"/>
      <c r="AR380" s="206"/>
      <c r="BF380" s="199"/>
      <c r="BG380" s="207" t="n">
        <v>7.7477</v>
      </c>
      <c r="BH380" s="208" t="n">
        <v>42716</v>
      </c>
      <c r="BI380" s="199"/>
      <c r="BJ380" s="199"/>
      <c r="BK380" s="199"/>
      <c r="BL380" s="199"/>
      <c r="BM380" s="207" t="n">
        <v>57.2</v>
      </c>
      <c r="BN380" s="208" t="n">
        <v>42716</v>
      </c>
      <c r="BO380" s="207" t="n">
        <v>19.1</v>
      </c>
      <c r="BP380" s="208" t="n">
        <v>42716</v>
      </c>
      <c r="BQ380" s="207" t="n">
        <v>10.5</v>
      </c>
      <c r="BR380" s="208" t="n">
        <v>42716</v>
      </c>
      <c r="BS380" s="207" t="n">
        <v>50.8</v>
      </c>
      <c r="BT380" s="208" t="n">
        <v>42716</v>
      </c>
      <c r="BU380" s="207" t="n">
        <v>17.1</v>
      </c>
      <c r="BV380" s="208" t="n">
        <v>42716</v>
      </c>
      <c r="BW380" s="207" t="n">
        <v>18.3</v>
      </c>
      <c r="BX380" s="208" t="n">
        <v>42716</v>
      </c>
      <c r="BY380" s="207" t="n">
        <v>6.6353</v>
      </c>
      <c r="BZ380" s="208" t="n">
        <v>42716</v>
      </c>
      <c r="CB380" s="194"/>
      <c r="CC380" s="199" t="n">
        <v>10.54</v>
      </c>
      <c r="CG380" s="209" t="n">
        <v>6.22972096041531</v>
      </c>
    </row>
    <row r="381" s="233" customFormat="true" ht="13.8" hidden="false" customHeight="false" outlineLevel="0" collapsed="false">
      <c r="A381" s="222" t="s">
        <v>714</v>
      </c>
      <c r="B381" s="223" t="s">
        <v>618</v>
      </c>
      <c r="C381" s="223" t="s">
        <v>718</v>
      </c>
      <c r="D381" s="223" t="n">
        <v>76</v>
      </c>
      <c r="E381" s="224" t="n">
        <v>40</v>
      </c>
      <c r="F381" s="224" t="n">
        <v>36</v>
      </c>
      <c r="G381" s="224"/>
      <c r="H381" s="224"/>
      <c r="I381" s="223"/>
      <c r="J381" s="225"/>
      <c r="K381" s="226"/>
      <c r="L381" s="226"/>
      <c r="M381" s="257" t="n">
        <v>2.53</v>
      </c>
      <c r="N381" s="228" t="n">
        <v>42562</v>
      </c>
      <c r="O381" s="223"/>
      <c r="P381" s="223"/>
      <c r="Q381" s="223"/>
      <c r="R381" s="229"/>
      <c r="S381" s="226"/>
      <c r="T381" s="226"/>
      <c r="U381" s="223" t="n">
        <v>6.75</v>
      </c>
      <c r="V381" s="223"/>
      <c r="W381" s="223"/>
      <c r="X381" s="223"/>
      <c r="Y381" s="230"/>
      <c r="Z381" s="226"/>
      <c r="AA381" s="231" t="n">
        <f aca="false">(AC381/AG381)*10000</f>
        <v>77393.3554656699</v>
      </c>
      <c r="AB381" s="226"/>
      <c r="AC381" s="230" t="n">
        <f aca="false">(M381/U381)*(((100-CC381)/100)*((100-CG381)/100))*100</f>
        <v>31.5918222993939</v>
      </c>
      <c r="AD381" s="226"/>
      <c r="AE381" s="230" t="n">
        <f aca="false">(M381/U381)*(((100-CC381)/(100-9))*((100-CG381)/(100-2)))*100</f>
        <v>35.4247839194818</v>
      </c>
      <c r="AF381" s="226"/>
      <c r="AG381" s="247" t="n">
        <v>4.08198121263877</v>
      </c>
      <c r="AH381" s="223"/>
      <c r="AI381" s="223"/>
      <c r="AJ381" s="223"/>
      <c r="AK381" s="223"/>
      <c r="AL381" s="223"/>
      <c r="AM381" s="223" t="s">
        <v>711</v>
      </c>
      <c r="AN381" s="223"/>
      <c r="AO381" s="255" t="s">
        <v>711</v>
      </c>
      <c r="AP381" s="223"/>
      <c r="AQ381" s="234"/>
      <c r="AR381" s="234"/>
      <c r="AS381" s="223"/>
      <c r="AT381" s="223"/>
      <c r="AU381" s="223"/>
      <c r="AV381" s="223"/>
      <c r="AW381" s="223"/>
      <c r="AX381" s="223"/>
      <c r="AY381" s="223"/>
      <c r="AZ381" s="223"/>
      <c r="BA381" s="223"/>
      <c r="BB381" s="223"/>
      <c r="BC381" s="223"/>
      <c r="BD381" s="223"/>
      <c r="BE381" s="223"/>
      <c r="BF381" s="223"/>
      <c r="BG381" s="235" t="n">
        <v>6.1312</v>
      </c>
      <c r="BH381" s="236" t="n">
        <v>42716</v>
      </c>
      <c r="BI381" s="223"/>
      <c r="BJ381" s="223"/>
      <c r="BK381" s="223"/>
      <c r="BL381" s="223"/>
      <c r="BM381" s="235" t="n">
        <v>62</v>
      </c>
      <c r="BN381" s="236" t="n">
        <v>42716</v>
      </c>
      <c r="BO381" s="235" t="n">
        <v>19.608</v>
      </c>
      <c r="BP381" s="236" t="n">
        <v>42716</v>
      </c>
      <c r="BQ381" s="235" t="n">
        <v>10.9</v>
      </c>
      <c r="BR381" s="236" t="n">
        <v>42716</v>
      </c>
      <c r="BS381" s="235" t="n">
        <v>52.1</v>
      </c>
      <c r="BT381" s="236" t="n">
        <v>42716</v>
      </c>
      <c r="BU381" s="235" t="n">
        <v>16.7</v>
      </c>
      <c r="BV381" s="236" t="n">
        <v>42716</v>
      </c>
      <c r="BW381" s="235" t="n">
        <v>10.8</v>
      </c>
      <c r="BX381" s="236" t="n">
        <v>42716</v>
      </c>
      <c r="BY381" s="235" t="n">
        <v>6.6696</v>
      </c>
      <c r="BZ381" s="236" t="n">
        <v>42716</v>
      </c>
      <c r="CA381" s="223"/>
      <c r="CB381" s="237"/>
      <c r="CC381" s="223" t="n">
        <v>10.54</v>
      </c>
      <c r="CD381" s="223"/>
      <c r="CE381" s="223"/>
      <c r="CF381" s="223"/>
      <c r="CG381" s="238" t="n">
        <v>5.78305117445619</v>
      </c>
      <c r="CH381" s="223"/>
      <c r="CI381" s="223"/>
      <c r="CJ381" s="223"/>
      <c r="CK381" s="223"/>
      <c r="CL381" s="223"/>
      <c r="CM381" s="223"/>
    </row>
    <row r="382" s="233" customFormat="true" ht="13.8" hidden="false" customHeight="false" outlineLevel="0" collapsed="false">
      <c r="A382" s="222" t="s">
        <v>713</v>
      </c>
      <c r="B382" s="223" t="s">
        <v>618</v>
      </c>
      <c r="C382" s="223" t="s">
        <v>718</v>
      </c>
      <c r="D382" s="223" t="n">
        <v>4</v>
      </c>
      <c r="E382" s="224" t="n">
        <v>40</v>
      </c>
      <c r="F382" s="224" t="n">
        <v>37</v>
      </c>
      <c r="G382" s="224"/>
      <c r="H382" s="224"/>
      <c r="I382" s="223"/>
      <c r="J382" s="225"/>
      <c r="K382" s="226"/>
      <c r="L382" s="226"/>
      <c r="M382" s="257" t="n">
        <v>2.73</v>
      </c>
      <c r="N382" s="228" t="n">
        <v>42562</v>
      </c>
      <c r="O382" s="223"/>
      <c r="P382" s="223"/>
      <c r="Q382" s="223"/>
      <c r="R382" s="229"/>
      <c r="S382" s="226"/>
      <c r="T382" s="226"/>
      <c r="U382" s="223" t="n">
        <v>6.75</v>
      </c>
      <c r="V382" s="223"/>
      <c r="W382" s="223"/>
      <c r="X382" s="223"/>
      <c r="Y382" s="230"/>
      <c r="Z382" s="226"/>
      <c r="AA382" s="231" t="n">
        <f aca="false">(AC382/AG382)*10000</f>
        <v>72671.0369782263</v>
      </c>
      <c r="AB382" s="226"/>
      <c r="AC382" s="230" t="n">
        <f aca="false">(M382/U382)*(((100-CC382)/100)*((100-CG382)/100))*100</f>
        <v>34.3789905704686</v>
      </c>
      <c r="AD382" s="226"/>
      <c r="AE382" s="230" t="n">
        <f aca="false">(M382/U382)*(((100-CC382)/(100-9))*((100-CG382)/(100-2)))*100</f>
        <v>38.5501127724474</v>
      </c>
      <c r="AF382" s="226"/>
      <c r="AG382" s="247" t="n">
        <v>4.73076923076923</v>
      </c>
      <c r="AH382" s="223"/>
      <c r="AI382" s="223"/>
      <c r="AJ382" s="223"/>
      <c r="AK382" s="223"/>
      <c r="AL382" s="223"/>
      <c r="AM382" s="223" t="s">
        <v>711</v>
      </c>
      <c r="AN382" s="223"/>
      <c r="AO382" s="255" t="s">
        <v>711</v>
      </c>
      <c r="AP382" s="223"/>
      <c r="AQ382" s="234"/>
      <c r="AR382" s="234"/>
      <c r="AS382" s="223"/>
      <c r="AT382" s="223"/>
      <c r="AU382" s="223"/>
      <c r="AV382" s="223"/>
      <c r="AW382" s="223"/>
      <c r="AX382" s="223"/>
      <c r="AY382" s="223"/>
      <c r="AZ382" s="223"/>
      <c r="BA382" s="223"/>
      <c r="BB382" s="223"/>
      <c r="BC382" s="223"/>
      <c r="BD382" s="223"/>
      <c r="BE382" s="223"/>
      <c r="BF382" s="223"/>
      <c r="BG382" s="235" t="n">
        <v>6.8824</v>
      </c>
      <c r="BH382" s="236" t="n">
        <v>42716</v>
      </c>
      <c r="BI382" s="223"/>
      <c r="BJ382" s="223"/>
      <c r="BK382" s="223"/>
      <c r="BL382" s="223"/>
      <c r="BM382" s="235" t="n">
        <v>61</v>
      </c>
      <c r="BN382" s="236" t="n">
        <v>42716</v>
      </c>
      <c r="BO382" s="235" t="n">
        <v>20.461</v>
      </c>
      <c r="BP382" s="236" t="n">
        <v>42716</v>
      </c>
      <c r="BQ382" s="235" t="n">
        <v>10.4</v>
      </c>
      <c r="BR382" s="236" t="n">
        <v>42716</v>
      </c>
      <c r="BS382" s="235" t="n">
        <v>51.1</v>
      </c>
      <c r="BT382" s="236" t="n">
        <v>42716</v>
      </c>
      <c r="BU382" s="235" t="n">
        <v>17.7</v>
      </c>
      <c r="BV382" s="236" t="n">
        <v>42716</v>
      </c>
      <c r="BW382" s="235" t="n">
        <v>9.5</v>
      </c>
      <c r="BX382" s="236" t="n">
        <v>42716</v>
      </c>
      <c r="BY382" s="235" t="n">
        <v>6.4516</v>
      </c>
      <c r="BZ382" s="236" t="n">
        <v>42716</v>
      </c>
      <c r="CA382" s="223"/>
      <c r="CB382" s="237"/>
      <c r="CC382" s="223" t="n">
        <v>10.54</v>
      </c>
      <c r="CD382" s="223"/>
      <c r="CE382" s="223"/>
      <c r="CF382" s="223"/>
      <c r="CG382" s="238" t="n">
        <v>4.98211640593953</v>
      </c>
      <c r="CH382" s="223"/>
      <c r="CI382" s="223"/>
      <c r="CJ382" s="223"/>
      <c r="CK382" s="223"/>
      <c r="CL382" s="223"/>
      <c r="CM382" s="223"/>
    </row>
    <row r="383" s="233" customFormat="true" ht="13.8" hidden="false" customHeight="false" outlineLevel="0" collapsed="false">
      <c r="A383" s="192" t="s">
        <v>540</v>
      </c>
      <c r="B383" s="199" t="s">
        <v>618</v>
      </c>
      <c r="C383" s="199" t="s">
        <v>718</v>
      </c>
      <c r="D383" s="199" t="n">
        <v>33</v>
      </c>
      <c r="E383" s="119" t="n">
        <v>40</v>
      </c>
      <c r="F383" s="119" t="n">
        <v>38</v>
      </c>
      <c r="G383" s="119"/>
      <c r="H383" s="119"/>
      <c r="J383" s="118"/>
      <c r="K383" s="200"/>
      <c r="L383" s="200"/>
      <c r="M383" s="256" t="n">
        <v>2.47</v>
      </c>
      <c r="N383" s="215" t="n">
        <v>42562</v>
      </c>
      <c r="R383" s="195"/>
      <c r="S383" s="200"/>
      <c r="T383" s="200"/>
      <c r="U383" s="233" t="n">
        <v>6.75</v>
      </c>
      <c r="Y383" s="203"/>
      <c r="Z383" s="200"/>
      <c r="AA383" s="204" t="n">
        <f aca="false">(AC383/AG383)*10000</f>
        <v>66434.7215199522</v>
      </c>
      <c r="AB383" s="200"/>
      <c r="AC383" s="203" t="n">
        <f aca="false">(M383/U383)*(((100-CC383)/100)*((100-CG383)/100))*100</f>
        <v>30.3970188086574</v>
      </c>
      <c r="AD383" s="200"/>
      <c r="AE383" s="203" t="n">
        <f aca="false">(M383/U383)*(((100-CC383)/(100-9))*((100-CG383)/(100-2)))*100</f>
        <v>34.0850177266846</v>
      </c>
      <c r="AF383" s="200"/>
      <c r="AG383" s="244" t="n">
        <v>4.57547169811321</v>
      </c>
      <c r="AM383" s="199" t="s">
        <v>711</v>
      </c>
      <c r="AO383" s="219" t="s">
        <v>711</v>
      </c>
      <c r="AQ383" s="206"/>
      <c r="AR383" s="206"/>
      <c r="BF383" s="199"/>
      <c r="BG383" s="207" t="n">
        <v>-0.81633</v>
      </c>
      <c r="BH383" s="208" t="n">
        <v>42716</v>
      </c>
      <c r="BI383" s="199"/>
      <c r="BJ383" s="199"/>
      <c r="BK383" s="199"/>
      <c r="BL383" s="199"/>
      <c r="BM383" s="207" t="n">
        <v>63.6</v>
      </c>
      <c r="BN383" s="208" t="n">
        <v>42716</v>
      </c>
      <c r="BO383" s="207" t="n">
        <v>17.949</v>
      </c>
      <c r="BP383" s="208" t="n">
        <v>42716</v>
      </c>
      <c r="BQ383" s="207" t="n">
        <v>9.2</v>
      </c>
      <c r="BR383" s="208" t="n">
        <v>42716</v>
      </c>
      <c r="BS383" s="207" t="n">
        <v>50.9</v>
      </c>
      <c r="BT383" s="208" t="n">
        <v>42716</v>
      </c>
      <c r="BU383" s="207" t="n">
        <v>17.2</v>
      </c>
      <c r="BV383" s="208" t="n">
        <v>42716</v>
      </c>
      <c r="BW383" s="207" t="n">
        <v>18.4</v>
      </c>
      <c r="BX383" s="208" t="n">
        <v>42716</v>
      </c>
      <c r="BY383" s="207" t="n">
        <v>6.8184</v>
      </c>
      <c r="BZ383" s="208" t="n">
        <v>42716</v>
      </c>
      <c r="CB383" s="194"/>
      <c r="CC383" s="199" t="n">
        <v>10.54</v>
      </c>
      <c r="CG383" s="209" t="n">
        <v>7.1442252442061</v>
      </c>
    </row>
    <row r="384" s="233" customFormat="true" ht="13.8" hidden="false" customHeight="false" outlineLevel="0" collapsed="false">
      <c r="A384" s="192" t="s">
        <v>492</v>
      </c>
      <c r="B384" s="199" t="s">
        <v>618</v>
      </c>
      <c r="C384" s="199" t="s">
        <v>718</v>
      </c>
      <c r="D384" s="199" t="n">
        <v>47</v>
      </c>
      <c r="E384" s="119" t="n">
        <v>40</v>
      </c>
      <c r="F384" s="119" t="n">
        <v>39</v>
      </c>
      <c r="G384" s="119"/>
      <c r="H384" s="119"/>
      <c r="J384" s="118"/>
      <c r="K384" s="200"/>
      <c r="L384" s="200"/>
      <c r="M384" s="256" t="n">
        <v>2.31</v>
      </c>
      <c r="N384" s="202" t="n">
        <v>42562</v>
      </c>
      <c r="R384" s="195"/>
      <c r="S384" s="200"/>
      <c r="T384" s="200"/>
      <c r="U384" s="233" t="n">
        <v>6.75</v>
      </c>
      <c r="Y384" s="203"/>
      <c r="Z384" s="200"/>
      <c r="AA384" s="204" t="n">
        <f aca="false">(AC384/AG384)*10000</f>
        <v>66208.6529809889</v>
      </c>
      <c r="AB384" s="200"/>
      <c r="AC384" s="203" t="n">
        <f aca="false">(M384/U384)*(((100-CC384)/100)*((100-CG384)/100))*100</f>
        <v>28.199981825236</v>
      </c>
      <c r="AD384" s="200"/>
      <c r="AE384" s="203" t="n">
        <f aca="false">(M384/U384)*(((100-CC384)/(100-9))*((100-CG384)/(100-2)))*100</f>
        <v>31.6214194048397</v>
      </c>
      <c r="AF384" s="200"/>
      <c r="AG384" s="244" t="n">
        <v>4.25925925925926</v>
      </c>
      <c r="AM384" s="199" t="s">
        <v>711</v>
      </c>
      <c r="AO384" s="219" t="s">
        <v>711</v>
      </c>
      <c r="AQ384" s="206"/>
      <c r="AR384" s="206"/>
      <c r="BF384" s="199"/>
      <c r="BG384" s="207" t="n">
        <v>4.8281</v>
      </c>
      <c r="BH384" s="208" t="n">
        <v>42716</v>
      </c>
      <c r="BI384" s="199"/>
      <c r="BJ384" s="199"/>
      <c r="BK384" s="199"/>
      <c r="BL384" s="199"/>
      <c r="BM384" s="207" t="n">
        <v>53.9</v>
      </c>
      <c r="BN384" s="208" t="n">
        <v>42716</v>
      </c>
      <c r="BO384" s="207" t="n">
        <v>21.633</v>
      </c>
      <c r="BP384" s="208" t="n">
        <v>42716</v>
      </c>
      <c r="BQ384" s="207" t="n">
        <v>11.1</v>
      </c>
      <c r="BR384" s="208" t="n">
        <v>42716</v>
      </c>
      <c r="BS384" s="207" t="n">
        <v>49</v>
      </c>
      <c r="BT384" s="208" t="n">
        <v>42716</v>
      </c>
      <c r="BU384" s="207" t="n">
        <v>16.9</v>
      </c>
      <c r="BV384" s="208" t="n">
        <v>42716</v>
      </c>
      <c r="BW384" s="207" t="n">
        <v>13.7</v>
      </c>
      <c r="BX384" s="208" t="n">
        <v>42716</v>
      </c>
      <c r="BY384" s="207" t="n">
        <v>6.6474</v>
      </c>
      <c r="BZ384" s="208" t="n">
        <v>42716</v>
      </c>
      <c r="CB384" s="194"/>
      <c r="CC384" s="199" t="n">
        <v>10.54</v>
      </c>
      <c r="CG384" s="209" t="n">
        <v>7.88895115747727</v>
      </c>
    </row>
    <row r="385" s="233" customFormat="true" ht="13.8" hidden="false" customHeight="false" outlineLevel="0" collapsed="false">
      <c r="A385" s="192" t="s">
        <v>516</v>
      </c>
      <c r="B385" s="199" t="s">
        <v>618</v>
      </c>
      <c r="C385" s="199" t="s">
        <v>718</v>
      </c>
      <c r="D385" s="199" t="n">
        <v>68</v>
      </c>
      <c r="E385" s="119" t="n">
        <v>40</v>
      </c>
      <c r="F385" s="119" t="n">
        <v>40</v>
      </c>
      <c r="G385" s="119"/>
      <c r="H385" s="119"/>
      <c r="J385" s="118"/>
      <c r="K385" s="200"/>
      <c r="L385" s="200"/>
      <c r="M385" s="256" t="n">
        <v>2.66</v>
      </c>
      <c r="N385" s="215" t="n">
        <v>42562</v>
      </c>
      <c r="R385" s="195"/>
      <c r="S385" s="200"/>
      <c r="T385" s="200"/>
      <c r="U385" s="233" t="n">
        <v>6.75</v>
      </c>
      <c r="Y385" s="203"/>
      <c r="Z385" s="200"/>
      <c r="AA385" s="204" t="n">
        <f aca="false">(AC385/AG385)*10000</f>
        <v>71152.1608795277</v>
      </c>
      <c r="AB385" s="200"/>
      <c r="AC385" s="203" t="n">
        <f aca="false">(M385/U385)*(((100-CC385)/100)*((100-CG385)/100))*100</f>
        <v>31.9281098208229</v>
      </c>
      <c r="AD385" s="200"/>
      <c r="AE385" s="203" t="n">
        <f aca="false">(M385/U385)*(((100-CC385)/(100-9))*((100-CG385)/(100-2)))*100</f>
        <v>35.8018724162625</v>
      </c>
      <c r="AF385" s="200"/>
      <c r="AG385" s="244" t="n">
        <v>4.48730009407338</v>
      </c>
      <c r="AM385" s="199" t="s">
        <v>711</v>
      </c>
      <c r="AO385" s="219" t="s">
        <v>711</v>
      </c>
      <c r="AQ385" s="206"/>
      <c r="AR385" s="206"/>
      <c r="BF385" s="199"/>
      <c r="BG385" s="207" t="n">
        <v>5.2144</v>
      </c>
      <c r="BH385" s="208" t="n">
        <v>42716</v>
      </c>
      <c r="BI385" s="199"/>
      <c r="BJ385" s="199"/>
      <c r="BK385" s="199"/>
      <c r="BL385" s="199"/>
      <c r="BM385" s="207" t="n">
        <v>60.1</v>
      </c>
      <c r="BN385" s="208" t="n">
        <v>42716</v>
      </c>
      <c r="BO385" s="207" t="n">
        <v>18.861</v>
      </c>
      <c r="BP385" s="208" t="n">
        <v>42716</v>
      </c>
      <c r="BQ385" s="207" t="n">
        <v>10.1</v>
      </c>
      <c r="BR385" s="208" t="n">
        <v>42716</v>
      </c>
      <c r="BS385" s="207" t="n">
        <v>51.1</v>
      </c>
      <c r="BT385" s="208" t="n">
        <v>42716</v>
      </c>
      <c r="BU385" s="207" t="n">
        <v>17.5</v>
      </c>
      <c r="BV385" s="208" t="n">
        <v>42716</v>
      </c>
      <c r="BW385" s="207" t="n">
        <v>14.4</v>
      </c>
      <c r="BX385" s="208" t="n">
        <v>42716</v>
      </c>
      <c r="BY385" s="207" t="n">
        <v>6.4245</v>
      </c>
      <c r="BZ385" s="208" t="n">
        <v>42716</v>
      </c>
      <c r="CB385" s="194"/>
      <c r="CC385" s="199" t="n">
        <v>10.54</v>
      </c>
      <c r="CG385" s="209" t="n">
        <v>9.43373638213816</v>
      </c>
    </row>
    <row r="386" s="233" customFormat="true" ht="12.75" hidden="false" customHeight="false" outlineLevel="0" collapsed="false">
      <c r="A386" s="192"/>
      <c r="C386" s="223"/>
      <c r="E386" s="119"/>
      <c r="F386" s="119"/>
      <c r="G386" s="119"/>
      <c r="H386" s="119"/>
      <c r="J386" s="118"/>
      <c r="K386" s="200"/>
      <c r="L386" s="200"/>
      <c r="N386" s="202"/>
      <c r="R386" s="195"/>
      <c r="S386" s="200"/>
      <c r="T386" s="200"/>
      <c r="Y386" s="203"/>
      <c r="Z386" s="200"/>
      <c r="AA386" s="204"/>
      <c r="AB386" s="200"/>
      <c r="AC386" s="203"/>
      <c r="AD386" s="200"/>
      <c r="AE386" s="200"/>
      <c r="AF386" s="200"/>
      <c r="AM386" s="199"/>
      <c r="AO386" s="199"/>
      <c r="AQ386" s="206"/>
      <c r="AR386" s="206"/>
      <c r="BF386" s="199"/>
      <c r="BG386" s="199"/>
      <c r="BH386" s="199"/>
      <c r="BI386" s="199"/>
      <c r="BJ386" s="199"/>
      <c r="BK386" s="199"/>
      <c r="BL386" s="199"/>
      <c r="BM386" s="199"/>
      <c r="BN386" s="199"/>
      <c r="BO386" s="199"/>
      <c r="BP386" s="199"/>
      <c r="BQ386" s="199"/>
      <c r="BR386" s="199"/>
      <c r="BS386" s="199"/>
      <c r="BT386" s="199"/>
      <c r="BU386" s="199"/>
      <c r="BV386" s="199"/>
      <c r="BW386" s="258"/>
      <c r="BX386" s="199"/>
      <c r="BY386" s="199"/>
      <c r="BZ386" s="199"/>
      <c r="CB386" s="194"/>
    </row>
    <row r="387" s="233" customFormat="true" ht="12.75" hidden="false" customHeight="false" outlineLevel="0" collapsed="false">
      <c r="A387" s="222"/>
      <c r="B387" s="223"/>
      <c r="C387" s="223"/>
      <c r="D387" s="223"/>
      <c r="E387" s="119"/>
      <c r="F387" s="119"/>
      <c r="G387" s="224"/>
      <c r="H387" s="224"/>
      <c r="I387" s="223"/>
      <c r="J387" s="225"/>
      <c r="K387" s="226"/>
      <c r="L387" s="226"/>
      <c r="M387" s="223"/>
      <c r="N387" s="215"/>
      <c r="O387" s="223"/>
      <c r="P387" s="223"/>
      <c r="Q387" s="223"/>
      <c r="R387" s="229"/>
      <c r="S387" s="226"/>
      <c r="T387" s="226"/>
      <c r="V387" s="223"/>
      <c r="W387" s="223"/>
      <c r="X387" s="223"/>
      <c r="Y387" s="230"/>
      <c r="Z387" s="226"/>
      <c r="AA387" s="231"/>
      <c r="AB387" s="226"/>
      <c r="AC387" s="230"/>
      <c r="AD387" s="226"/>
      <c r="AE387" s="226"/>
      <c r="AF387" s="226"/>
      <c r="AG387" s="223"/>
      <c r="AH387" s="223"/>
      <c r="AI387" s="223"/>
      <c r="AJ387" s="223"/>
      <c r="AK387" s="223"/>
      <c r="AL387" s="223"/>
      <c r="AM387" s="199"/>
      <c r="AN387" s="223"/>
      <c r="AO387" s="199"/>
      <c r="AP387" s="223"/>
      <c r="AQ387" s="234"/>
      <c r="AR387" s="234"/>
      <c r="AS387" s="223"/>
      <c r="AT387" s="223"/>
      <c r="AU387" s="223"/>
      <c r="AV387" s="223"/>
      <c r="AW387" s="223"/>
      <c r="AX387" s="223"/>
      <c r="AY387" s="223"/>
      <c r="AZ387" s="223"/>
      <c r="BA387" s="223"/>
      <c r="BB387" s="223"/>
      <c r="BC387" s="223"/>
      <c r="BD387" s="223"/>
      <c r="BE387" s="223"/>
      <c r="BF387" s="199"/>
      <c r="BG387" s="199"/>
      <c r="BH387" s="199"/>
      <c r="BI387" s="199"/>
      <c r="BJ387" s="199"/>
      <c r="BK387" s="199"/>
      <c r="BL387" s="199"/>
      <c r="BM387" s="199"/>
      <c r="BN387" s="199"/>
      <c r="BO387" s="199"/>
      <c r="BP387" s="199"/>
      <c r="BQ387" s="199"/>
      <c r="BR387" s="199"/>
      <c r="BS387" s="199"/>
      <c r="BT387" s="199"/>
      <c r="BU387" s="199"/>
      <c r="BV387" s="199"/>
      <c r="BW387" s="199"/>
      <c r="BX387" s="259"/>
      <c r="BY387" s="199"/>
      <c r="BZ387" s="199"/>
      <c r="CA387" s="223"/>
      <c r="CB387" s="237"/>
      <c r="CC387" s="223"/>
      <c r="CD387" s="223"/>
      <c r="CE387" s="223"/>
      <c r="CF387" s="223"/>
      <c r="CG387" s="223"/>
      <c r="CH387" s="223"/>
      <c r="CI387" s="223"/>
      <c r="CJ387" s="223"/>
      <c r="CK387" s="223"/>
      <c r="CL387" s="223"/>
      <c r="CM387" s="223"/>
    </row>
    <row r="388" s="233" customFormat="true" ht="12.75" hidden="false" customHeight="false" outlineLevel="0" collapsed="false">
      <c r="A388" s="192"/>
      <c r="C388" s="223"/>
      <c r="E388" s="119"/>
      <c r="F388" s="119"/>
      <c r="G388" s="119"/>
      <c r="H388" s="119"/>
      <c r="J388" s="118"/>
      <c r="K388" s="200"/>
      <c r="L388" s="200"/>
      <c r="N388" s="202"/>
      <c r="R388" s="195"/>
      <c r="S388" s="200"/>
      <c r="T388" s="200"/>
      <c r="Y388" s="203"/>
      <c r="Z388" s="200"/>
      <c r="AA388" s="204"/>
      <c r="AB388" s="200"/>
      <c r="AC388" s="203"/>
      <c r="AD388" s="200"/>
      <c r="AE388" s="200"/>
      <c r="AF388" s="200"/>
      <c r="AM388" s="199"/>
      <c r="AO388" s="199"/>
      <c r="AQ388" s="206"/>
      <c r="AR388" s="206"/>
      <c r="BF388" s="199"/>
      <c r="BG388" s="199"/>
      <c r="BH388" s="199"/>
      <c r="BI388" s="199"/>
      <c r="BJ388" s="199"/>
      <c r="BK388" s="199"/>
      <c r="BL388" s="199"/>
      <c r="BM388" s="199"/>
      <c r="BN388" s="199"/>
      <c r="BO388" s="199"/>
      <c r="BP388" s="199"/>
      <c r="BQ388" s="199"/>
      <c r="BR388" s="199"/>
      <c r="BS388" s="199"/>
      <c r="BT388" s="199"/>
      <c r="BU388" s="199"/>
      <c r="BV388" s="199"/>
      <c r="BW388" s="258"/>
      <c r="BX388" s="199"/>
      <c r="BY388" s="199"/>
      <c r="BZ388" s="199"/>
      <c r="CB388" s="194"/>
    </row>
    <row r="389" s="233" customFormat="true" ht="12.75" hidden="false" customHeight="false" outlineLevel="0" collapsed="false">
      <c r="A389" s="192"/>
      <c r="C389" s="223"/>
      <c r="E389" s="119"/>
      <c r="F389" s="119"/>
      <c r="G389" s="119"/>
      <c r="H389" s="119"/>
      <c r="J389" s="118"/>
      <c r="K389" s="200"/>
      <c r="L389" s="200"/>
      <c r="N389" s="215"/>
      <c r="R389" s="195"/>
      <c r="S389" s="200"/>
      <c r="T389" s="200"/>
      <c r="Y389" s="203"/>
      <c r="Z389" s="200"/>
      <c r="AA389" s="204"/>
      <c r="AB389" s="200"/>
      <c r="AC389" s="203"/>
      <c r="AD389" s="200"/>
      <c r="AE389" s="200"/>
      <c r="AF389" s="200"/>
      <c r="AM389" s="199"/>
      <c r="AO389" s="199"/>
      <c r="AQ389" s="206"/>
      <c r="AR389" s="206"/>
      <c r="BF389" s="199"/>
      <c r="BG389" s="199"/>
      <c r="BH389" s="199"/>
      <c r="BI389" s="199"/>
      <c r="BJ389" s="199"/>
      <c r="BK389" s="199"/>
      <c r="BL389" s="199"/>
      <c r="BM389" s="199"/>
      <c r="BN389" s="199"/>
      <c r="BO389" s="199"/>
      <c r="BP389" s="199"/>
      <c r="BQ389" s="199"/>
      <c r="BR389" s="199"/>
      <c r="BS389" s="199"/>
      <c r="BT389" s="199"/>
      <c r="BU389" s="199"/>
      <c r="BV389" s="199"/>
      <c r="BW389" s="258"/>
      <c r="BX389" s="199"/>
      <c r="BY389" s="199"/>
      <c r="BZ389" s="199"/>
      <c r="CB389" s="194"/>
    </row>
    <row r="390" s="233" customFormat="true" ht="12.75" hidden="false" customHeight="false" outlineLevel="0" collapsed="false">
      <c r="A390" s="192"/>
      <c r="C390" s="223"/>
      <c r="E390" s="119"/>
      <c r="F390" s="119"/>
      <c r="G390" s="119"/>
      <c r="H390" s="119"/>
      <c r="J390" s="118"/>
      <c r="K390" s="200"/>
      <c r="L390" s="200"/>
      <c r="N390" s="202"/>
      <c r="R390" s="195"/>
      <c r="S390" s="200"/>
      <c r="T390" s="200"/>
      <c r="Y390" s="203"/>
      <c r="Z390" s="200"/>
      <c r="AA390" s="204"/>
      <c r="AB390" s="200"/>
      <c r="AC390" s="203"/>
      <c r="AD390" s="200"/>
      <c r="AE390" s="200"/>
      <c r="AF390" s="200"/>
      <c r="AM390" s="199"/>
      <c r="AO390" s="199"/>
      <c r="AQ390" s="206"/>
      <c r="AR390" s="206"/>
      <c r="BF390" s="199"/>
      <c r="BG390" s="199"/>
      <c r="BH390" s="199"/>
      <c r="BI390" s="199"/>
      <c r="BJ390" s="199"/>
      <c r="BK390" s="199"/>
      <c r="BL390" s="199"/>
      <c r="BM390" s="199"/>
      <c r="BN390" s="199"/>
      <c r="BO390" s="199"/>
      <c r="BP390" s="199"/>
      <c r="BQ390" s="199"/>
      <c r="BR390" s="199"/>
      <c r="BS390" s="199"/>
      <c r="BT390" s="199"/>
      <c r="BU390" s="199"/>
      <c r="BV390" s="199"/>
      <c r="BW390" s="258"/>
      <c r="BX390" s="199"/>
      <c r="BY390" s="199"/>
      <c r="BZ390" s="199"/>
      <c r="CB390" s="194"/>
    </row>
    <row r="391" s="233" customFormat="true" ht="12.75" hidden="false" customHeight="false" outlineLevel="0" collapsed="false">
      <c r="A391" s="192"/>
      <c r="C391" s="223"/>
      <c r="E391" s="119"/>
      <c r="F391" s="119"/>
      <c r="G391" s="119"/>
      <c r="H391" s="119"/>
      <c r="J391" s="118"/>
      <c r="K391" s="200"/>
      <c r="L391" s="200"/>
      <c r="N391" s="215"/>
      <c r="R391" s="195"/>
      <c r="S391" s="200"/>
      <c r="T391" s="200"/>
      <c r="Y391" s="203"/>
      <c r="Z391" s="200"/>
      <c r="AA391" s="204"/>
      <c r="AB391" s="200"/>
      <c r="AC391" s="203"/>
      <c r="AD391" s="200"/>
      <c r="AE391" s="200"/>
      <c r="AF391" s="200"/>
      <c r="AM391" s="199"/>
      <c r="AO391" s="199"/>
      <c r="AQ391" s="206"/>
      <c r="AR391" s="206"/>
      <c r="BF391" s="199"/>
      <c r="BG391" s="199"/>
      <c r="BH391" s="199"/>
      <c r="BI391" s="199"/>
      <c r="BJ391" s="199"/>
      <c r="BK391" s="199"/>
      <c r="BL391" s="199"/>
      <c r="BM391" s="199"/>
      <c r="BN391" s="199"/>
      <c r="BO391" s="199"/>
      <c r="BP391" s="199"/>
      <c r="BQ391" s="199"/>
      <c r="BR391" s="199"/>
      <c r="BS391" s="199"/>
      <c r="BT391" s="199"/>
      <c r="BU391" s="199"/>
      <c r="BV391" s="199"/>
      <c r="BW391" s="258"/>
      <c r="BX391" s="199"/>
      <c r="BY391" s="199"/>
      <c r="BZ391" s="199"/>
      <c r="CB391" s="194"/>
    </row>
    <row r="392" s="233" customFormat="true" ht="12.75" hidden="false" customHeight="false" outlineLevel="0" collapsed="false">
      <c r="A392" s="192"/>
      <c r="C392" s="223"/>
      <c r="E392" s="119"/>
      <c r="F392" s="119"/>
      <c r="G392" s="119"/>
      <c r="H392" s="119"/>
      <c r="J392" s="118"/>
      <c r="K392" s="200"/>
      <c r="L392" s="200"/>
      <c r="N392" s="202"/>
      <c r="R392" s="195"/>
      <c r="S392" s="200"/>
      <c r="T392" s="200"/>
      <c r="Y392" s="203"/>
      <c r="Z392" s="200"/>
      <c r="AA392" s="204"/>
      <c r="AB392" s="200"/>
      <c r="AC392" s="203"/>
      <c r="AD392" s="200"/>
      <c r="AE392" s="200"/>
      <c r="AF392" s="200"/>
      <c r="AM392" s="199"/>
      <c r="AO392" s="199"/>
      <c r="AQ392" s="206"/>
      <c r="AR392" s="206"/>
      <c r="BF392" s="199"/>
      <c r="BG392" s="199"/>
      <c r="BH392" s="199"/>
      <c r="BI392" s="199"/>
      <c r="BJ392" s="199"/>
      <c r="BK392" s="199"/>
      <c r="BL392" s="199"/>
      <c r="BM392" s="199"/>
      <c r="BN392" s="199"/>
      <c r="BO392" s="199"/>
      <c r="BP392" s="199"/>
      <c r="BQ392" s="199"/>
      <c r="BR392" s="199"/>
      <c r="BS392" s="199"/>
      <c r="BT392" s="199"/>
      <c r="BU392" s="199"/>
      <c r="BV392" s="199"/>
      <c r="BW392" s="258"/>
      <c r="BX392" s="199"/>
      <c r="BY392" s="199"/>
      <c r="BZ392" s="199"/>
      <c r="CB392" s="194"/>
    </row>
    <row r="393" s="233" customFormat="true" ht="12.75" hidden="false" customHeight="false" outlineLevel="0" collapsed="false">
      <c r="A393" s="192"/>
      <c r="C393" s="223"/>
      <c r="E393" s="119"/>
      <c r="F393" s="119"/>
      <c r="G393" s="119"/>
      <c r="H393" s="119"/>
      <c r="J393" s="118"/>
      <c r="K393" s="200"/>
      <c r="L393" s="200"/>
      <c r="N393" s="215"/>
      <c r="R393" s="195"/>
      <c r="S393" s="200"/>
      <c r="T393" s="200"/>
      <c r="Y393" s="203"/>
      <c r="Z393" s="200"/>
      <c r="AA393" s="204"/>
      <c r="AB393" s="200"/>
      <c r="AC393" s="203"/>
      <c r="AD393" s="200"/>
      <c r="AE393" s="200"/>
      <c r="AF393" s="200"/>
      <c r="AM393" s="199"/>
      <c r="AO393" s="199"/>
      <c r="AQ393" s="206"/>
      <c r="AR393" s="206"/>
      <c r="BF393" s="199"/>
      <c r="BG393" s="199"/>
      <c r="BH393" s="199"/>
      <c r="BI393" s="199"/>
      <c r="BJ393" s="199"/>
      <c r="BK393" s="199"/>
      <c r="BL393" s="199"/>
      <c r="BM393" s="199"/>
      <c r="BN393" s="199"/>
      <c r="BO393" s="199"/>
      <c r="BP393" s="199"/>
      <c r="BQ393" s="199"/>
      <c r="BR393" s="199"/>
      <c r="BS393" s="199"/>
      <c r="BT393" s="199"/>
      <c r="BU393" s="199"/>
      <c r="BV393" s="199"/>
      <c r="BW393" s="258"/>
      <c r="BX393" s="199"/>
      <c r="BY393" s="199"/>
      <c r="BZ393" s="199"/>
      <c r="CB393" s="194"/>
    </row>
    <row r="394" s="233" customFormat="true" ht="12.75" hidden="false" customHeight="false" outlineLevel="0" collapsed="false">
      <c r="A394" s="222"/>
      <c r="B394" s="223"/>
      <c r="C394" s="223"/>
      <c r="D394" s="223"/>
      <c r="E394" s="119"/>
      <c r="F394" s="119"/>
      <c r="G394" s="224"/>
      <c r="H394" s="224"/>
      <c r="I394" s="223"/>
      <c r="J394" s="225"/>
      <c r="K394" s="226"/>
      <c r="L394" s="226"/>
      <c r="M394" s="223"/>
      <c r="N394" s="202"/>
      <c r="O394" s="223"/>
      <c r="P394" s="223"/>
      <c r="Q394" s="223"/>
      <c r="R394" s="229"/>
      <c r="S394" s="226"/>
      <c r="T394" s="226"/>
      <c r="V394" s="223"/>
      <c r="W394" s="223"/>
      <c r="X394" s="223"/>
      <c r="Y394" s="230"/>
      <c r="Z394" s="226"/>
      <c r="AA394" s="231"/>
      <c r="AB394" s="226"/>
      <c r="AC394" s="230"/>
      <c r="AD394" s="226"/>
      <c r="AE394" s="226"/>
      <c r="AF394" s="226"/>
      <c r="AG394" s="223"/>
      <c r="AH394" s="223"/>
      <c r="AI394" s="223"/>
      <c r="AJ394" s="223"/>
      <c r="AK394" s="223"/>
      <c r="AL394" s="223"/>
      <c r="AM394" s="199"/>
      <c r="AN394" s="223"/>
      <c r="AO394" s="199"/>
      <c r="AP394" s="223"/>
      <c r="AQ394" s="234"/>
      <c r="AR394" s="234"/>
      <c r="AS394" s="223"/>
      <c r="AT394" s="223"/>
      <c r="AU394" s="223"/>
      <c r="AV394" s="223"/>
      <c r="AW394" s="223"/>
      <c r="AX394" s="223"/>
      <c r="AY394" s="223"/>
      <c r="AZ394" s="223"/>
      <c r="BA394" s="223"/>
      <c r="BB394" s="223"/>
      <c r="BC394" s="223"/>
      <c r="BD394" s="223"/>
      <c r="BE394" s="223"/>
      <c r="BF394" s="199"/>
      <c r="BG394" s="199"/>
      <c r="BH394" s="199"/>
      <c r="BI394" s="199"/>
      <c r="BJ394" s="199"/>
      <c r="BK394" s="199"/>
      <c r="BL394" s="199"/>
      <c r="BM394" s="199"/>
      <c r="BN394" s="199"/>
      <c r="BO394" s="199"/>
      <c r="BP394" s="199"/>
      <c r="BQ394" s="199"/>
      <c r="BR394" s="199"/>
      <c r="BS394" s="199"/>
      <c r="BT394" s="199"/>
      <c r="BU394" s="199"/>
      <c r="BV394" s="199"/>
      <c r="BW394" s="258"/>
      <c r="BX394" s="199"/>
      <c r="BY394" s="199"/>
      <c r="BZ394" s="199"/>
      <c r="CA394" s="223"/>
      <c r="CB394" s="237"/>
      <c r="CC394" s="223"/>
      <c r="CD394" s="223"/>
      <c r="CE394" s="223"/>
      <c r="CF394" s="223"/>
      <c r="CG394" s="223"/>
      <c r="CH394" s="223"/>
      <c r="CI394" s="223"/>
      <c r="CJ394" s="223"/>
      <c r="CK394" s="223"/>
      <c r="CL394" s="223"/>
      <c r="CM394" s="223"/>
    </row>
    <row r="395" s="233" customFormat="true" ht="12.75" hidden="false" customHeight="false" outlineLevel="0" collapsed="false">
      <c r="A395" s="222"/>
      <c r="B395" s="223"/>
      <c r="C395" s="223"/>
      <c r="D395" s="223"/>
      <c r="E395" s="119"/>
      <c r="F395" s="119"/>
      <c r="G395" s="224"/>
      <c r="H395" s="224"/>
      <c r="I395" s="223"/>
      <c r="J395" s="225"/>
      <c r="K395" s="226"/>
      <c r="L395" s="226"/>
      <c r="M395" s="223"/>
      <c r="N395" s="215"/>
      <c r="O395" s="223"/>
      <c r="P395" s="223"/>
      <c r="Q395" s="223"/>
      <c r="R395" s="229"/>
      <c r="S395" s="226"/>
      <c r="T395" s="226"/>
      <c r="V395" s="223"/>
      <c r="W395" s="223"/>
      <c r="X395" s="223"/>
      <c r="Y395" s="230"/>
      <c r="Z395" s="226"/>
      <c r="AA395" s="231"/>
      <c r="AB395" s="226"/>
      <c r="AC395" s="230"/>
      <c r="AD395" s="226"/>
      <c r="AE395" s="226"/>
      <c r="AF395" s="226"/>
      <c r="AG395" s="223"/>
      <c r="AH395" s="223"/>
      <c r="AI395" s="223"/>
      <c r="AJ395" s="223"/>
      <c r="AK395" s="223"/>
      <c r="AL395" s="223"/>
      <c r="AM395" s="199"/>
      <c r="AN395" s="223"/>
      <c r="AO395" s="199"/>
      <c r="AP395" s="223"/>
      <c r="AQ395" s="234"/>
      <c r="AR395" s="234"/>
      <c r="AS395" s="223"/>
      <c r="AT395" s="223"/>
      <c r="AU395" s="223"/>
      <c r="AV395" s="223"/>
      <c r="AW395" s="223"/>
      <c r="AX395" s="223"/>
      <c r="AY395" s="223"/>
      <c r="AZ395" s="223"/>
      <c r="BA395" s="223"/>
      <c r="BB395" s="223"/>
      <c r="BC395" s="223"/>
      <c r="BD395" s="223"/>
      <c r="BE395" s="223"/>
      <c r="BF395" s="199"/>
      <c r="BG395" s="199"/>
      <c r="BH395" s="199"/>
      <c r="BI395" s="199"/>
      <c r="BJ395" s="199"/>
      <c r="BK395" s="199"/>
      <c r="BL395" s="199"/>
      <c r="BM395" s="199"/>
      <c r="BN395" s="199"/>
      <c r="BO395" s="199"/>
      <c r="BP395" s="199"/>
      <c r="BQ395" s="199"/>
      <c r="BR395" s="199"/>
      <c r="BS395" s="199"/>
      <c r="BT395" s="199"/>
      <c r="BU395" s="199"/>
      <c r="BV395" s="199"/>
      <c r="BW395" s="258"/>
      <c r="BX395" s="199"/>
      <c r="BY395" s="199"/>
      <c r="BZ395" s="199"/>
      <c r="CA395" s="223"/>
      <c r="CB395" s="237"/>
      <c r="CC395" s="223"/>
      <c r="CD395" s="223"/>
      <c r="CE395" s="223"/>
      <c r="CF395" s="223"/>
      <c r="CG395" s="223"/>
      <c r="CH395" s="223"/>
      <c r="CI395" s="223"/>
      <c r="CJ395" s="223"/>
      <c r="CK395" s="223"/>
      <c r="CL395" s="223"/>
      <c r="CM395" s="223"/>
    </row>
    <row r="396" s="233" customFormat="true" ht="12.75" hidden="false" customHeight="false" outlineLevel="0" collapsed="false">
      <c r="A396" s="192"/>
      <c r="C396" s="223"/>
      <c r="E396" s="119"/>
      <c r="F396" s="119"/>
      <c r="G396" s="119"/>
      <c r="H396" s="119"/>
      <c r="J396" s="118"/>
      <c r="K396" s="200"/>
      <c r="L396" s="200"/>
      <c r="N396" s="202"/>
      <c r="R396" s="195"/>
      <c r="S396" s="200"/>
      <c r="T396" s="200"/>
      <c r="Y396" s="203"/>
      <c r="Z396" s="200"/>
      <c r="AA396" s="204"/>
      <c r="AB396" s="200"/>
      <c r="AC396" s="203"/>
      <c r="AD396" s="200"/>
      <c r="AE396" s="200"/>
      <c r="AF396" s="200"/>
      <c r="AM396" s="199"/>
      <c r="AO396" s="199"/>
      <c r="AQ396" s="206"/>
      <c r="AR396" s="206"/>
      <c r="BF396" s="199"/>
      <c r="BG396" s="199"/>
      <c r="BH396" s="199"/>
      <c r="BI396" s="199"/>
      <c r="BJ396" s="199"/>
      <c r="BK396" s="199"/>
      <c r="BL396" s="199"/>
      <c r="BM396" s="199"/>
      <c r="BN396" s="199"/>
      <c r="BO396" s="199"/>
      <c r="BP396" s="199"/>
      <c r="BQ396" s="199"/>
      <c r="BR396" s="199"/>
      <c r="BS396" s="199"/>
      <c r="BT396" s="199"/>
      <c r="BU396" s="199"/>
      <c r="BV396" s="199"/>
      <c r="BW396" s="258"/>
      <c r="BX396" s="199"/>
      <c r="BY396" s="199"/>
      <c r="BZ396" s="199"/>
      <c r="CB396" s="194"/>
    </row>
    <row r="397" s="233" customFormat="true" ht="12.75" hidden="false" customHeight="false" outlineLevel="0" collapsed="false">
      <c r="A397" s="192"/>
      <c r="C397" s="223"/>
      <c r="E397" s="119"/>
      <c r="F397" s="119"/>
      <c r="G397" s="119"/>
      <c r="H397" s="119"/>
      <c r="J397" s="118"/>
      <c r="K397" s="200"/>
      <c r="L397" s="200"/>
      <c r="N397" s="215"/>
      <c r="R397" s="195"/>
      <c r="S397" s="200"/>
      <c r="T397" s="200"/>
      <c r="Y397" s="203"/>
      <c r="Z397" s="200"/>
      <c r="AA397" s="204"/>
      <c r="AB397" s="200"/>
      <c r="AC397" s="203"/>
      <c r="AD397" s="200"/>
      <c r="AE397" s="200"/>
      <c r="AF397" s="200"/>
      <c r="AM397" s="199"/>
      <c r="AO397" s="199"/>
      <c r="AQ397" s="206"/>
      <c r="AR397" s="206"/>
      <c r="BF397" s="199"/>
      <c r="BG397" s="199"/>
      <c r="BH397" s="199"/>
      <c r="BI397" s="199"/>
      <c r="BJ397" s="199"/>
      <c r="BK397" s="199"/>
      <c r="BL397" s="199"/>
      <c r="BM397" s="199"/>
      <c r="BN397" s="199"/>
      <c r="BO397" s="199"/>
      <c r="BP397" s="199"/>
      <c r="BQ397" s="199"/>
      <c r="BR397" s="199"/>
      <c r="BS397" s="199"/>
      <c r="BT397" s="199"/>
      <c r="BU397" s="199"/>
      <c r="BV397" s="199"/>
      <c r="BW397" s="258"/>
      <c r="BX397" s="199"/>
      <c r="BY397" s="199"/>
      <c r="BZ397" s="199"/>
      <c r="CB397" s="194"/>
    </row>
    <row r="398" s="233" customFormat="true" ht="12.75" hidden="false" customHeight="false" outlineLevel="0" collapsed="false">
      <c r="A398" s="192"/>
      <c r="C398" s="223"/>
      <c r="E398" s="119"/>
      <c r="F398" s="119"/>
      <c r="G398" s="119"/>
      <c r="H398" s="119"/>
      <c r="J398" s="118"/>
      <c r="K398" s="200"/>
      <c r="L398" s="200"/>
      <c r="N398" s="202"/>
      <c r="R398" s="195"/>
      <c r="S398" s="200"/>
      <c r="T398" s="200"/>
      <c r="Y398" s="203"/>
      <c r="Z398" s="200"/>
      <c r="AA398" s="204"/>
      <c r="AB398" s="200"/>
      <c r="AC398" s="203"/>
      <c r="AD398" s="200"/>
      <c r="AE398" s="200"/>
      <c r="AF398" s="200"/>
      <c r="AM398" s="199"/>
      <c r="AO398" s="199"/>
      <c r="AQ398" s="206"/>
      <c r="AR398" s="206"/>
      <c r="BF398" s="199"/>
      <c r="BG398" s="199"/>
      <c r="BH398" s="199"/>
      <c r="BI398" s="199"/>
      <c r="BJ398" s="199"/>
      <c r="BK398" s="199"/>
      <c r="BL398" s="199"/>
      <c r="BM398" s="199"/>
      <c r="BN398" s="199"/>
      <c r="BO398" s="199"/>
      <c r="BP398" s="199"/>
      <c r="BQ398" s="199"/>
      <c r="BR398" s="199"/>
      <c r="BS398" s="199"/>
      <c r="BT398" s="199"/>
      <c r="BU398" s="199"/>
      <c r="BV398" s="199"/>
      <c r="BW398" s="258"/>
      <c r="BX398" s="199"/>
      <c r="BY398" s="199"/>
      <c r="BZ398" s="199"/>
      <c r="CB398" s="194"/>
    </row>
    <row r="399" s="233" customFormat="true" ht="12.75" hidden="false" customHeight="false" outlineLevel="0" collapsed="false">
      <c r="A399" s="192"/>
      <c r="C399" s="223"/>
      <c r="E399" s="119"/>
      <c r="F399" s="119"/>
      <c r="G399" s="119"/>
      <c r="H399" s="119"/>
      <c r="J399" s="118"/>
      <c r="K399" s="200"/>
      <c r="L399" s="200"/>
      <c r="N399" s="215"/>
      <c r="R399" s="195"/>
      <c r="S399" s="200"/>
      <c r="T399" s="200"/>
      <c r="Y399" s="203"/>
      <c r="Z399" s="200"/>
      <c r="AA399" s="204"/>
      <c r="AB399" s="200"/>
      <c r="AC399" s="203"/>
      <c r="AD399" s="200"/>
      <c r="AE399" s="200"/>
      <c r="AF399" s="200"/>
      <c r="AM399" s="199"/>
      <c r="AO399" s="199"/>
      <c r="AQ399" s="206"/>
      <c r="AR399" s="206"/>
      <c r="BF399" s="199"/>
      <c r="BG399" s="199"/>
      <c r="BH399" s="199"/>
      <c r="BI399" s="199"/>
      <c r="BJ399" s="199"/>
      <c r="BK399" s="199"/>
      <c r="BL399" s="199"/>
      <c r="BM399" s="199"/>
      <c r="BN399" s="199"/>
      <c r="BO399" s="199"/>
      <c r="BP399" s="199"/>
      <c r="BQ399" s="199"/>
      <c r="BR399" s="199"/>
      <c r="BS399" s="199"/>
      <c r="BT399" s="199"/>
      <c r="BU399" s="199"/>
      <c r="BV399" s="199"/>
      <c r="BW399" s="258"/>
      <c r="BX399" s="199"/>
      <c r="BY399" s="199"/>
      <c r="BZ399" s="199"/>
      <c r="CB399" s="194"/>
    </row>
    <row r="400" s="233" customFormat="true" ht="12.75" hidden="false" customHeight="false" outlineLevel="0" collapsed="false">
      <c r="A400" s="192"/>
      <c r="C400" s="223"/>
      <c r="E400" s="119"/>
      <c r="F400" s="119"/>
      <c r="G400" s="119"/>
      <c r="H400" s="119"/>
      <c r="J400" s="118"/>
      <c r="K400" s="200"/>
      <c r="L400" s="200"/>
      <c r="N400" s="202"/>
      <c r="R400" s="195"/>
      <c r="S400" s="200"/>
      <c r="T400" s="200"/>
      <c r="Y400" s="203"/>
      <c r="Z400" s="200"/>
      <c r="AA400" s="204"/>
      <c r="AB400" s="200"/>
      <c r="AC400" s="203"/>
      <c r="AD400" s="200"/>
      <c r="AE400" s="200"/>
      <c r="AF400" s="200"/>
      <c r="AM400" s="199"/>
      <c r="AO400" s="199"/>
      <c r="AQ400" s="206"/>
      <c r="AR400" s="206"/>
      <c r="BF400" s="199"/>
      <c r="BG400" s="199"/>
      <c r="BH400" s="199"/>
      <c r="BI400" s="199"/>
      <c r="BJ400" s="199"/>
      <c r="BK400" s="199"/>
      <c r="BL400" s="199"/>
      <c r="BM400" s="199"/>
      <c r="BN400" s="199"/>
      <c r="BO400" s="199"/>
      <c r="BP400" s="199"/>
      <c r="BQ400" s="199"/>
      <c r="BR400" s="199"/>
      <c r="BS400" s="199"/>
      <c r="BT400" s="199"/>
      <c r="BU400" s="199"/>
      <c r="BV400" s="199"/>
      <c r="BW400" s="258"/>
      <c r="BX400" s="199"/>
      <c r="BY400" s="199"/>
      <c r="BZ400" s="199"/>
      <c r="CB400" s="194"/>
    </row>
    <row r="401" s="233" customFormat="true" ht="12.75" hidden="false" customHeight="false" outlineLevel="0" collapsed="false">
      <c r="A401" s="192"/>
      <c r="C401" s="223"/>
      <c r="E401" s="119"/>
      <c r="F401" s="119"/>
      <c r="G401" s="119"/>
      <c r="H401" s="119"/>
      <c r="J401" s="118"/>
      <c r="K401" s="200"/>
      <c r="L401" s="200"/>
      <c r="N401" s="215"/>
      <c r="R401" s="195"/>
      <c r="S401" s="200"/>
      <c r="T401" s="200"/>
      <c r="Y401" s="203"/>
      <c r="Z401" s="200"/>
      <c r="AA401" s="204"/>
      <c r="AB401" s="200"/>
      <c r="AC401" s="203"/>
      <c r="AD401" s="200"/>
      <c r="AE401" s="200"/>
      <c r="AF401" s="200"/>
      <c r="AM401" s="199"/>
      <c r="AO401" s="199"/>
      <c r="AQ401" s="206"/>
      <c r="AR401" s="206"/>
      <c r="BF401" s="199"/>
      <c r="BG401" s="199"/>
      <c r="BH401" s="199"/>
      <c r="BI401" s="199"/>
      <c r="BJ401" s="199"/>
      <c r="BK401" s="199"/>
      <c r="BL401" s="199"/>
      <c r="BM401" s="199"/>
      <c r="BN401" s="199"/>
      <c r="BO401" s="199"/>
      <c r="BP401" s="199"/>
      <c r="BQ401" s="199"/>
      <c r="BR401" s="199"/>
      <c r="BS401" s="199"/>
      <c r="BT401" s="199"/>
      <c r="BU401" s="199"/>
      <c r="BV401" s="199"/>
      <c r="BW401" s="258"/>
      <c r="BX401" s="199"/>
      <c r="BY401" s="199"/>
      <c r="BZ401" s="199"/>
      <c r="CB401" s="194"/>
    </row>
    <row r="402" s="233" customFormat="true" ht="12.75" hidden="false" customHeight="false" outlineLevel="0" collapsed="false">
      <c r="A402" s="192"/>
      <c r="C402" s="223"/>
      <c r="E402" s="119"/>
      <c r="F402" s="119"/>
      <c r="G402" s="119"/>
      <c r="H402" s="119"/>
      <c r="J402" s="118"/>
      <c r="K402" s="200"/>
      <c r="L402" s="200"/>
      <c r="N402" s="202"/>
      <c r="R402" s="195"/>
      <c r="S402" s="200"/>
      <c r="T402" s="200"/>
      <c r="Y402" s="203"/>
      <c r="Z402" s="200"/>
      <c r="AA402" s="204"/>
      <c r="AB402" s="200"/>
      <c r="AC402" s="203"/>
      <c r="AD402" s="200"/>
      <c r="AE402" s="200"/>
      <c r="AF402" s="200"/>
      <c r="AM402" s="199"/>
      <c r="AO402" s="199"/>
      <c r="AQ402" s="206"/>
      <c r="AR402" s="206"/>
      <c r="BF402" s="199"/>
      <c r="BG402" s="199"/>
      <c r="BH402" s="199"/>
      <c r="BI402" s="199"/>
      <c r="BJ402" s="199"/>
      <c r="BK402" s="199"/>
      <c r="BL402" s="199"/>
      <c r="BM402" s="199"/>
      <c r="BN402" s="199"/>
      <c r="BO402" s="199"/>
      <c r="BP402" s="199"/>
      <c r="BQ402" s="199"/>
      <c r="BR402" s="199"/>
      <c r="BS402" s="199"/>
      <c r="BT402" s="199"/>
      <c r="BU402" s="199"/>
      <c r="BV402" s="199"/>
      <c r="BW402" s="258"/>
      <c r="BX402" s="199"/>
      <c r="BY402" s="199"/>
      <c r="BZ402" s="199"/>
      <c r="CB402" s="194"/>
    </row>
    <row r="403" s="233" customFormat="true" ht="12.75" hidden="false" customHeight="false" outlineLevel="0" collapsed="false">
      <c r="A403" s="192"/>
      <c r="C403" s="223"/>
      <c r="E403" s="119"/>
      <c r="F403" s="119"/>
      <c r="G403" s="119"/>
      <c r="H403" s="119"/>
      <c r="J403" s="118"/>
      <c r="K403" s="200"/>
      <c r="L403" s="200"/>
      <c r="N403" s="215"/>
      <c r="R403" s="195"/>
      <c r="S403" s="200"/>
      <c r="T403" s="200"/>
      <c r="Y403" s="203"/>
      <c r="Z403" s="200"/>
      <c r="AA403" s="204"/>
      <c r="AB403" s="200"/>
      <c r="AC403" s="203"/>
      <c r="AD403" s="200"/>
      <c r="AE403" s="200"/>
      <c r="AF403" s="200"/>
      <c r="AM403" s="199"/>
      <c r="AO403" s="199"/>
      <c r="AQ403" s="206"/>
      <c r="AR403" s="206"/>
      <c r="BF403" s="199"/>
      <c r="BG403" s="199"/>
      <c r="BH403" s="199"/>
      <c r="BI403" s="199"/>
      <c r="BJ403" s="199"/>
      <c r="BK403" s="199"/>
      <c r="BL403" s="199"/>
      <c r="BM403" s="199"/>
      <c r="BN403" s="199"/>
      <c r="BO403" s="199"/>
      <c r="BP403" s="199"/>
      <c r="BQ403" s="199"/>
      <c r="BR403" s="199"/>
      <c r="BS403" s="199"/>
      <c r="BT403" s="199"/>
      <c r="BU403" s="199"/>
      <c r="BV403" s="199"/>
      <c r="BW403" s="258"/>
      <c r="BX403" s="199"/>
      <c r="BY403" s="199"/>
      <c r="BZ403" s="199"/>
      <c r="CB403" s="194"/>
    </row>
    <row r="404" s="233" customFormat="true" ht="12.75" hidden="false" customHeight="false" outlineLevel="0" collapsed="false">
      <c r="A404" s="192"/>
      <c r="C404" s="223"/>
      <c r="E404" s="119"/>
      <c r="F404" s="119"/>
      <c r="G404" s="119"/>
      <c r="H404" s="119"/>
      <c r="J404" s="118"/>
      <c r="K404" s="200"/>
      <c r="L404" s="200"/>
      <c r="N404" s="202"/>
      <c r="R404" s="195"/>
      <c r="S404" s="200"/>
      <c r="T404" s="200"/>
      <c r="Y404" s="203"/>
      <c r="Z404" s="200"/>
      <c r="AA404" s="204"/>
      <c r="AB404" s="200"/>
      <c r="AC404" s="203"/>
      <c r="AD404" s="200"/>
      <c r="AE404" s="200"/>
      <c r="AF404" s="200"/>
      <c r="AM404" s="199"/>
      <c r="AO404" s="199"/>
      <c r="AQ404" s="206"/>
      <c r="AR404" s="206"/>
      <c r="BF404" s="199"/>
      <c r="BG404" s="199"/>
      <c r="BH404" s="199"/>
      <c r="BI404" s="199"/>
      <c r="BJ404" s="199"/>
      <c r="BK404" s="199"/>
      <c r="BL404" s="199"/>
      <c r="BM404" s="199"/>
      <c r="BN404" s="199"/>
      <c r="BO404" s="199"/>
      <c r="BP404" s="199"/>
      <c r="BQ404" s="199"/>
      <c r="BR404" s="199"/>
      <c r="BS404" s="199"/>
      <c r="BT404" s="199"/>
      <c r="BU404" s="199"/>
      <c r="BV404" s="199"/>
      <c r="BW404" s="258"/>
      <c r="BX404" s="199"/>
      <c r="BY404" s="199"/>
      <c r="BZ404" s="199"/>
      <c r="CB404" s="194"/>
    </row>
    <row r="405" s="233" customFormat="true" ht="12.75" hidden="false" customHeight="false" outlineLevel="0" collapsed="false">
      <c r="A405" s="192"/>
      <c r="C405" s="223"/>
      <c r="E405" s="119"/>
      <c r="F405" s="119"/>
      <c r="G405" s="119"/>
      <c r="H405" s="119"/>
      <c r="J405" s="118"/>
      <c r="K405" s="200"/>
      <c r="L405" s="200"/>
      <c r="N405" s="215"/>
      <c r="R405" s="195"/>
      <c r="S405" s="200"/>
      <c r="T405" s="200"/>
      <c r="Y405" s="203"/>
      <c r="Z405" s="200"/>
      <c r="AA405" s="204"/>
      <c r="AB405" s="200"/>
      <c r="AC405" s="203"/>
      <c r="AD405" s="200"/>
      <c r="AE405" s="200"/>
      <c r="AF405" s="200"/>
      <c r="AM405" s="199"/>
      <c r="AO405" s="199"/>
      <c r="AQ405" s="206"/>
      <c r="AR405" s="206"/>
      <c r="BF405" s="199"/>
      <c r="BG405" s="199"/>
      <c r="BH405" s="199"/>
      <c r="BI405" s="199"/>
      <c r="BJ405" s="199"/>
      <c r="BK405" s="199"/>
      <c r="BL405" s="199"/>
      <c r="BM405" s="199"/>
      <c r="BN405" s="199"/>
      <c r="BO405" s="199"/>
      <c r="BP405" s="199"/>
      <c r="BQ405" s="199"/>
      <c r="BR405" s="199"/>
      <c r="BS405" s="199"/>
      <c r="BT405" s="199"/>
      <c r="BU405" s="199"/>
      <c r="BV405" s="199"/>
      <c r="BW405" s="258"/>
      <c r="BX405" s="199"/>
      <c r="BY405" s="199"/>
      <c r="BZ405" s="199"/>
      <c r="CB405" s="194"/>
    </row>
    <row r="406" s="233" customFormat="true" ht="12.75" hidden="false" customHeight="false" outlineLevel="0" collapsed="false">
      <c r="A406" s="192"/>
      <c r="C406" s="223"/>
      <c r="E406" s="119"/>
      <c r="F406" s="119"/>
      <c r="G406" s="119"/>
      <c r="H406" s="119"/>
      <c r="J406" s="118"/>
      <c r="K406" s="200"/>
      <c r="L406" s="200"/>
      <c r="N406" s="202"/>
      <c r="R406" s="195"/>
      <c r="S406" s="200"/>
      <c r="T406" s="200"/>
      <c r="Y406" s="203"/>
      <c r="Z406" s="200"/>
      <c r="AA406" s="204"/>
      <c r="AB406" s="200"/>
      <c r="AC406" s="203"/>
      <c r="AD406" s="200"/>
      <c r="AE406" s="200"/>
      <c r="AF406" s="200"/>
      <c r="AM406" s="199"/>
      <c r="AO406" s="199"/>
      <c r="AQ406" s="206"/>
      <c r="AR406" s="206"/>
      <c r="BF406" s="199"/>
      <c r="BG406" s="199"/>
      <c r="BH406" s="199"/>
      <c r="BI406" s="199"/>
      <c r="BJ406" s="199"/>
      <c r="BK406" s="199"/>
      <c r="BL406" s="199"/>
      <c r="BM406" s="199"/>
      <c r="BN406" s="199"/>
      <c r="BO406" s="199"/>
      <c r="BP406" s="199"/>
      <c r="BQ406" s="199"/>
      <c r="BR406" s="199"/>
      <c r="BS406" s="199"/>
      <c r="BT406" s="199"/>
      <c r="BU406" s="199"/>
      <c r="BV406" s="199"/>
      <c r="BW406" s="258"/>
      <c r="BX406" s="199"/>
      <c r="BY406" s="199"/>
      <c r="BZ406" s="199"/>
      <c r="CB406" s="194"/>
    </row>
    <row r="407" s="233" customFormat="true" ht="12.75" hidden="false" customHeight="false" outlineLevel="0" collapsed="false">
      <c r="A407" s="222"/>
      <c r="B407" s="223"/>
      <c r="C407" s="223"/>
      <c r="D407" s="223"/>
      <c r="E407" s="119"/>
      <c r="F407" s="119"/>
      <c r="G407" s="224"/>
      <c r="H407" s="224"/>
      <c r="I407" s="223"/>
      <c r="J407" s="225"/>
      <c r="K407" s="226"/>
      <c r="L407" s="226"/>
      <c r="M407" s="223"/>
      <c r="N407" s="215"/>
      <c r="O407" s="223"/>
      <c r="P407" s="223"/>
      <c r="Q407" s="223"/>
      <c r="R407" s="229"/>
      <c r="S407" s="226"/>
      <c r="T407" s="226"/>
      <c r="V407" s="223"/>
      <c r="W407" s="223"/>
      <c r="X407" s="223"/>
      <c r="Y407" s="230"/>
      <c r="Z407" s="226"/>
      <c r="AA407" s="231"/>
      <c r="AB407" s="226"/>
      <c r="AC407" s="230"/>
      <c r="AD407" s="226"/>
      <c r="AE407" s="226"/>
      <c r="AF407" s="226"/>
      <c r="AG407" s="223"/>
      <c r="AH407" s="223"/>
      <c r="AI407" s="223"/>
      <c r="AJ407" s="223"/>
      <c r="AK407" s="223"/>
      <c r="AL407" s="223"/>
      <c r="AM407" s="199"/>
      <c r="AN407" s="223"/>
      <c r="AO407" s="199"/>
      <c r="AP407" s="223"/>
      <c r="AQ407" s="234"/>
      <c r="AR407" s="234"/>
      <c r="AS407" s="223"/>
      <c r="AT407" s="223"/>
      <c r="AU407" s="223"/>
      <c r="AV407" s="223"/>
      <c r="AW407" s="223"/>
      <c r="AX407" s="223"/>
      <c r="AY407" s="223"/>
      <c r="AZ407" s="223"/>
      <c r="BA407" s="223"/>
      <c r="BB407" s="223"/>
      <c r="BC407" s="223"/>
      <c r="BD407" s="223"/>
      <c r="BE407" s="223"/>
      <c r="BF407" s="199"/>
      <c r="BG407" s="199"/>
      <c r="BH407" s="199"/>
      <c r="BI407" s="199"/>
      <c r="BJ407" s="199"/>
      <c r="BK407" s="199"/>
      <c r="BL407" s="199"/>
      <c r="BM407" s="199"/>
      <c r="BN407" s="199"/>
      <c r="BO407" s="199"/>
      <c r="BP407" s="199"/>
      <c r="BQ407" s="199"/>
      <c r="BR407" s="199"/>
      <c r="BS407" s="199"/>
      <c r="BT407" s="199"/>
      <c r="BU407" s="199"/>
      <c r="BV407" s="199"/>
      <c r="BW407" s="258"/>
      <c r="BX407" s="199"/>
      <c r="BY407" s="199"/>
      <c r="BZ407" s="199"/>
      <c r="CA407" s="223"/>
      <c r="CB407" s="237"/>
      <c r="CC407" s="223"/>
      <c r="CD407" s="223"/>
      <c r="CE407" s="223"/>
      <c r="CF407" s="223"/>
      <c r="CG407" s="223"/>
      <c r="CH407" s="223"/>
      <c r="CI407" s="223"/>
      <c r="CJ407" s="223"/>
      <c r="CK407" s="223"/>
      <c r="CL407" s="223"/>
      <c r="CM407" s="223"/>
    </row>
    <row r="408" s="233" customFormat="true" ht="12.75" hidden="false" customHeight="false" outlineLevel="0" collapsed="false">
      <c r="A408" s="192"/>
      <c r="C408" s="223"/>
      <c r="E408" s="119"/>
      <c r="F408" s="119"/>
      <c r="G408" s="119"/>
      <c r="H408" s="119"/>
      <c r="J408" s="118"/>
      <c r="K408" s="200"/>
      <c r="L408" s="200"/>
      <c r="N408" s="202"/>
      <c r="R408" s="195"/>
      <c r="S408" s="200"/>
      <c r="T408" s="200"/>
      <c r="Y408" s="203"/>
      <c r="Z408" s="200"/>
      <c r="AA408" s="204"/>
      <c r="AB408" s="200"/>
      <c r="AC408" s="203"/>
      <c r="AD408" s="200"/>
      <c r="AE408" s="200"/>
      <c r="AF408" s="200"/>
      <c r="AM408" s="199"/>
      <c r="AO408" s="199"/>
      <c r="AQ408" s="206"/>
      <c r="AR408" s="206"/>
      <c r="BF408" s="199"/>
      <c r="BG408" s="199"/>
      <c r="BH408" s="199"/>
      <c r="BI408" s="199"/>
      <c r="BJ408" s="199"/>
      <c r="BK408" s="199"/>
      <c r="BL408" s="199"/>
      <c r="BM408" s="199"/>
      <c r="BN408" s="199"/>
      <c r="BO408" s="199"/>
      <c r="BP408" s="199"/>
      <c r="BQ408" s="199"/>
      <c r="BR408" s="199"/>
      <c r="BS408" s="199"/>
      <c r="BT408" s="199"/>
      <c r="BU408" s="199"/>
      <c r="BV408" s="199"/>
      <c r="BW408" s="258"/>
      <c r="BX408" s="199"/>
      <c r="BY408" s="199"/>
      <c r="BZ408" s="199"/>
      <c r="CB408" s="194"/>
    </row>
    <row r="409" s="233" customFormat="true" ht="12.75" hidden="false" customHeight="false" outlineLevel="0" collapsed="false">
      <c r="A409" s="192"/>
      <c r="C409" s="223"/>
      <c r="E409" s="119"/>
      <c r="F409" s="119"/>
      <c r="G409" s="119"/>
      <c r="H409" s="119"/>
      <c r="J409" s="118"/>
      <c r="K409" s="200"/>
      <c r="L409" s="200"/>
      <c r="N409" s="215"/>
      <c r="R409" s="195"/>
      <c r="S409" s="200"/>
      <c r="T409" s="200"/>
      <c r="Y409" s="203"/>
      <c r="Z409" s="200"/>
      <c r="AA409" s="204"/>
      <c r="AB409" s="200"/>
      <c r="AC409" s="203"/>
      <c r="AD409" s="200"/>
      <c r="AE409" s="200"/>
      <c r="AF409" s="200"/>
      <c r="AM409" s="199"/>
      <c r="AO409" s="199"/>
      <c r="AQ409" s="206"/>
      <c r="AR409" s="206"/>
      <c r="BF409" s="199"/>
      <c r="BG409" s="199"/>
      <c r="BH409" s="199"/>
      <c r="BI409" s="199"/>
      <c r="BJ409" s="199"/>
      <c r="BK409" s="199"/>
      <c r="BL409" s="199"/>
      <c r="BM409" s="199"/>
      <c r="BN409" s="199"/>
      <c r="BO409" s="199"/>
      <c r="BP409" s="199"/>
      <c r="BQ409" s="199"/>
      <c r="BR409" s="199"/>
      <c r="BS409" s="199"/>
      <c r="BT409" s="199"/>
      <c r="BU409" s="199"/>
      <c r="BV409" s="199"/>
      <c r="BW409" s="258"/>
      <c r="BX409" s="199"/>
      <c r="BY409" s="199"/>
      <c r="BZ409" s="199"/>
      <c r="CB409" s="194"/>
    </row>
    <row r="410" s="233" customFormat="true" ht="12.75" hidden="false" customHeight="false" outlineLevel="0" collapsed="false">
      <c r="A410" s="192"/>
      <c r="C410" s="223"/>
      <c r="E410" s="119"/>
      <c r="F410" s="119"/>
      <c r="G410" s="119"/>
      <c r="H410" s="119"/>
      <c r="J410" s="118"/>
      <c r="K410" s="200"/>
      <c r="L410" s="200"/>
      <c r="N410" s="202"/>
      <c r="R410" s="195"/>
      <c r="S410" s="200"/>
      <c r="T410" s="200"/>
      <c r="Y410" s="203"/>
      <c r="Z410" s="200"/>
      <c r="AA410" s="204"/>
      <c r="AB410" s="200"/>
      <c r="AC410" s="203"/>
      <c r="AD410" s="200"/>
      <c r="AE410" s="200"/>
      <c r="AF410" s="200"/>
      <c r="AM410" s="199"/>
      <c r="AO410" s="199"/>
      <c r="AQ410" s="206"/>
      <c r="AR410" s="206"/>
      <c r="BF410" s="199"/>
      <c r="BG410" s="199"/>
      <c r="BH410" s="199"/>
      <c r="BI410" s="199"/>
      <c r="BJ410" s="199"/>
      <c r="BK410" s="199"/>
      <c r="BL410" s="199"/>
      <c r="BM410" s="199"/>
      <c r="BN410" s="199"/>
      <c r="BO410" s="199"/>
      <c r="BP410" s="199"/>
      <c r="BQ410" s="199"/>
      <c r="BR410" s="199"/>
      <c r="BS410" s="199"/>
      <c r="BT410" s="199"/>
      <c r="BU410" s="199"/>
      <c r="BV410" s="199"/>
      <c r="BW410" s="199"/>
      <c r="BX410" s="259"/>
      <c r="BY410" s="199"/>
      <c r="BZ410" s="199"/>
      <c r="CB410" s="194"/>
    </row>
    <row r="411" s="233" customFormat="true" ht="12.75" hidden="false" customHeight="false" outlineLevel="0" collapsed="false">
      <c r="A411" s="222"/>
      <c r="B411" s="223"/>
      <c r="C411" s="223"/>
      <c r="D411" s="223"/>
      <c r="E411" s="119"/>
      <c r="F411" s="119"/>
      <c r="G411" s="224"/>
      <c r="H411" s="224"/>
      <c r="I411" s="223"/>
      <c r="J411" s="225"/>
      <c r="K411" s="226"/>
      <c r="L411" s="226"/>
      <c r="M411" s="223"/>
      <c r="N411" s="215"/>
      <c r="O411" s="223"/>
      <c r="P411" s="223"/>
      <c r="Q411" s="223"/>
      <c r="R411" s="229"/>
      <c r="S411" s="226"/>
      <c r="T411" s="226"/>
      <c r="V411" s="223"/>
      <c r="W411" s="223"/>
      <c r="X411" s="223"/>
      <c r="Y411" s="230"/>
      <c r="Z411" s="226"/>
      <c r="AA411" s="231"/>
      <c r="AB411" s="226"/>
      <c r="AC411" s="230"/>
      <c r="AD411" s="226"/>
      <c r="AE411" s="226"/>
      <c r="AF411" s="226"/>
      <c r="AG411" s="223"/>
      <c r="AH411" s="223"/>
      <c r="AI411" s="223"/>
      <c r="AJ411" s="223"/>
      <c r="AK411" s="223"/>
      <c r="AL411" s="223"/>
      <c r="AM411" s="199"/>
      <c r="AN411" s="223"/>
      <c r="AO411" s="199"/>
      <c r="AP411" s="223"/>
      <c r="AQ411" s="234"/>
      <c r="AR411" s="234"/>
      <c r="AS411" s="223"/>
      <c r="AT411" s="223"/>
      <c r="AU411" s="223"/>
      <c r="AV411" s="223"/>
      <c r="AW411" s="223"/>
      <c r="AX411" s="223"/>
      <c r="AY411" s="223"/>
      <c r="AZ411" s="223"/>
      <c r="BA411" s="223"/>
      <c r="BB411" s="223"/>
      <c r="BC411" s="223"/>
      <c r="BD411" s="223"/>
      <c r="BE411" s="223"/>
      <c r="BF411" s="199"/>
      <c r="BG411" s="199"/>
      <c r="BH411" s="199"/>
      <c r="BI411" s="199"/>
      <c r="BJ411" s="199"/>
      <c r="BK411" s="199"/>
      <c r="BL411" s="199"/>
      <c r="BM411" s="199"/>
      <c r="BN411" s="199"/>
      <c r="BO411" s="199"/>
      <c r="BP411" s="199"/>
      <c r="BQ411" s="199"/>
      <c r="BR411" s="199"/>
      <c r="BS411" s="199"/>
      <c r="BT411" s="199"/>
      <c r="BU411" s="199"/>
      <c r="BV411" s="199"/>
      <c r="BW411" s="258"/>
      <c r="BX411" s="199"/>
      <c r="BY411" s="199"/>
      <c r="BZ411" s="199"/>
      <c r="CA411" s="223"/>
      <c r="CB411" s="237"/>
      <c r="CC411" s="223"/>
      <c r="CD411" s="223"/>
      <c r="CE411" s="223"/>
      <c r="CF411" s="223"/>
      <c r="CG411" s="223"/>
      <c r="CH411" s="223"/>
      <c r="CI411" s="223"/>
      <c r="CJ411" s="223"/>
      <c r="CK411" s="223"/>
      <c r="CL411" s="223"/>
      <c r="CM411" s="223"/>
    </row>
    <row r="412" s="233" customFormat="true" ht="12.75" hidden="false" customHeight="false" outlineLevel="0" collapsed="false">
      <c r="A412" s="192"/>
      <c r="C412" s="223"/>
      <c r="E412" s="119"/>
      <c r="F412" s="119"/>
      <c r="G412" s="119"/>
      <c r="H412" s="119"/>
      <c r="J412" s="118"/>
      <c r="K412" s="200"/>
      <c r="L412" s="200"/>
      <c r="N412" s="202"/>
      <c r="R412" s="195"/>
      <c r="S412" s="200"/>
      <c r="T412" s="200"/>
      <c r="Y412" s="203"/>
      <c r="Z412" s="200"/>
      <c r="AA412" s="204"/>
      <c r="AB412" s="200"/>
      <c r="AC412" s="203"/>
      <c r="AD412" s="200"/>
      <c r="AE412" s="200"/>
      <c r="AF412" s="200"/>
      <c r="AM412" s="199"/>
      <c r="AO412" s="199"/>
      <c r="AQ412" s="206"/>
      <c r="AR412" s="206"/>
      <c r="BF412" s="199"/>
      <c r="BG412" s="199"/>
      <c r="BH412" s="199"/>
      <c r="BI412" s="199"/>
      <c r="BJ412" s="199"/>
      <c r="BK412" s="199"/>
      <c r="BL412" s="199"/>
      <c r="BM412" s="199"/>
      <c r="BN412" s="199"/>
      <c r="BO412" s="199"/>
      <c r="BP412" s="199"/>
      <c r="BQ412" s="199"/>
      <c r="BR412" s="199"/>
      <c r="BS412" s="199"/>
      <c r="BT412" s="199"/>
      <c r="BU412" s="199"/>
      <c r="BV412" s="199"/>
      <c r="BW412" s="258"/>
      <c r="BX412" s="199"/>
      <c r="BY412" s="199"/>
      <c r="BZ412" s="199"/>
      <c r="CB412" s="194"/>
    </row>
    <row r="413" s="233" customFormat="true" ht="12.75" hidden="false" customHeight="false" outlineLevel="0" collapsed="false">
      <c r="A413" s="192"/>
      <c r="C413" s="223"/>
      <c r="E413" s="119"/>
      <c r="F413" s="119"/>
      <c r="G413" s="119"/>
      <c r="H413" s="119"/>
      <c r="J413" s="118"/>
      <c r="K413" s="200"/>
      <c r="L413" s="200"/>
      <c r="N413" s="215"/>
      <c r="R413" s="195"/>
      <c r="S413" s="200"/>
      <c r="T413" s="200"/>
      <c r="Y413" s="203"/>
      <c r="Z413" s="200"/>
      <c r="AA413" s="204"/>
      <c r="AB413" s="200"/>
      <c r="AC413" s="203"/>
      <c r="AD413" s="200"/>
      <c r="AE413" s="200"/>
      <c r="AF413" s="200"/>
      <c r="AM413" s="199"/>
      <c r="AO413" s="199"/>
      <c r="AQ413" s="206"/>
      <c r="AR413" s="206"/>
      <c r="BF413" s="199"/>
      <c r="BG413" s="199"/>
      <c r="BH413" s="199"/>
      <c r="BI413" s="199"/>
      <c r="BJ413" s="199"/>
      <c r="BK413" s="199"/>
      <c r="BL413" s="199"/>
      <c r="BM413" s="199"/>
      <c r="BN413" s="199"/>
      <c r="BO413" s="199"/>
      <c r="BP413" s="199"/>
      <c r="BQ413" s="199"/>
      <c r="BR413" s="199"/>
      <c r="BS413" s="199"/>
      <c r="BT413" s="199"/>
      <c r="BU413" s="199"/>
      <c r="BV413" s="199"/>
      <c r="BW413" s="258"/>
      <c r="BX413" s="199"/>
      <c r="BY413" s="199"/>
      <c r="BZ413" s="199"/>
      <c r="CB413" s="194"/>
    </row>
    <row r="414" s="233" customFormat="true" ht="12.75" hidden="false" customHeight="false" outlineLevel="0" collapsed="false">
      <c r="A414" s="192"/>
      <c r="C414" s="223"/>
      <c r="E414" s="119"/>
      <c r="F414" s="119"/>
      <c r="G414" s="119"/>
      <c r="H414" s="119"/>
      <c r="J414" s="118"/>
      <c r="K414" s="200"/>
      <c r="L414" s="200"/>
      <c r="N414" s="202"/>
      <c r="R414" s="195"/>
      <c r="S414" s="200"/>
      <c r="T414" s="200"/>
      <c r="Y414" s="203"/>
      <c r="Z414" s="200"/>
      <c r="AA414" s="204"/>
      <c r="AB414" s="200"/>
      <c r="AC414" s="203"/>
      <c r="AD414" s="200"/>
      <c r="AE414" s="200"/>
      <c r="AF414" s="200"/>
      <c r="AM414" s="199"/>
      <c r="AO414" s="199"/>
      <c r="AQ414" s="206"/>
      <c r="AR414" s="206"/>
      <c r="BF414" s="199"/>
      <c r="BG414" s="199"/>
      <c r="BH414" s="199"/>
      <c r="BI414" s="199"/>
      <c r="BJ414" s="199"/>
      <c r="BK414" s="199"/>
      <c r="BL414" s="199"/>
      <c r="BM414" s="199"/>
      <c r="BN414" s="199"/>
      <c r="BO414" s="199"/>
      <c r="BP414" s="199"/>
      <c r="BQ414" s="199"/>
      <c r="BR414" s="199"/>
      <c r="BS414" s="199"/>
      <c r="BT414" s="199"/>
      <c r="BU414" s="199"/>
      <c r="BV414" s="199"/>
      <c r="BW414" s="258"/>
      <c r="BX414" s="199"/>
      <c r="BY414" s="199"/>
      <c r="BZ414" s="199"/>
      <c r="CB414" s="194"/>
    </row>
    <row r="415" s="233" customFormat="true" ht="12.75" hidden="false" customHeight="false" outlineLevel="0" collapsed="false">
      <c r="A415" s="192"/>
      <c r="C415" s="223"/>
      <c r="E415" s="119"/>
      <c r="F415" s="119"/>
      <c r="G415" s="119"/>
      <c r="H415" s="119"/>
      <c r="J415" s="118"/>
      <c r="K415" s="200"/>
      <c r="L415" s="200"/>
      <c r="N415" s="215"/>
      <c r="R415" s="195"/>
      <c r="S415" s="200"/>
      <c r="T415" s="200"/>
      <c r="Y415" s="203"/>
      <c r="Z415" s="200"/>
      <c r="AA415" s="204"/>
      <c r="AB415" s="200"/>
      <c r="AC415" s="203"/>
      <c r="AD415" s="200"/>
      <c r="AE415" s="200"/>
      <c r="AF415" s="200"/>
      <c r="AM415" s="199"/>
      <c r="AO415" s="199"/>
      <c r="AQ415" s="206"/>
      <c r="AR415" s="206"/>
      <c r="BF415" s="199"/>
      <c r="BG415" s="199"/>
      <c r="BH415" s="199"/>
      <c r="BI415" s="199"/>
      <c r="BJ415" s="199"/>
      <c r="BK415" s="199"/>
      <c r="BL415" s="199"/>
      <c r="BM415" s="199"/>
      <c r="BN415" s="199"/>
      <c r="BO415" s="199"/>
      <c r="BP415" s="199"/>
      <c r="BQ415" s="199"/>
      <c r="BR415" s="199"/>
      <c r="BS415" s="199"/>
      <c r="BT415" s="199"/>
      <c r="BU415" s="199"/>
      <c r="BV415" s="199"/>
      <c r="BW415" s="258"/>
      <c r="BX415" s="199"/>
      <c r="BY415" s="199"/>
      <c r="BZ415" s="199"/>
      <c r="CB415" s="194"/>
    </row>
    <row r="416" s="233" customFormat="true" ht="12.75" hidden="false" customHeight="false" outlineLevel="0" collapsed="false">
      <c r="A416" s="192"/>
      <c r="C416" s="223"/>
      <c r="E416" s="119"/>
      <c r="F416" s="119"/>
      <c r="G416" s="119"/>
      <c r="H416" s="119"/>
      <c r="J416" s="118"/>
      <c r="K416" s="200"/>
      <c r="L416" s="200"/>
      <c r="N416" s="202"/>
      <c r="R416" s="195"/>
      <c r="S416" s="200"/>
      <c r="T416" s="200"/>
      <c r="Y416" s="203"/>
      <c r="Z416" s="200"/>
      <c r="AA416" s="204"/>
      <c r="AB416" s="200"/>
      <c r="AC416" s="203"/>
      <c r="AD416" s="200"/>
      <c r="AE416" s="200"/>
      <c r="AF416" s="200"/>
      <c r="AM416" s="199"/>
      <c r="AO416" s="199"/>
      <c r="AQ416" s="206"/>
      <c r="AR416" s="206"/>
      <c r="BF416" s="199"/>
      <c r="BG416" s="199"/>
      <c r="BH416" s="199"/>
      <c r="BI416" s="199"/>
      <c r="BJ416" s="199"/>
      <c r="BK416" s="199"/>
      <c r="BL416" s="199"/>
      <c r="BM416" s="199"/>
      <c r="BN416" s="199"/>
      <c r="BO416" s="199"/>
      <c r="BP416" s="199"/>
      <c r="BQ416" s="199"/>
      <c r="BR416" s="199"/>
      <c r="BS416" s="199"/>
      <c r="BT416" s="199"/>
      <c r="BU416" s="199"/>
      <c r="BV416" s="199"/>
      <c r="BW416" s="258"/>
      <c r="BX416" s="199"/>
      <c r="BY416" s="199"/>
      <c r="BZ416" s="199"/>
      <c r="CB416" s="194"/>
    </row>
    <row r="417" s="233" customFormat="true" ht="12.75" hidden="false" customHeight="false" outlineLevel="0" collapsed="false">
      <c r="A417" s="192"/>
      <c r="C417" s="223"/>
      <c r="E417" s="119"/>
      <c r="F417" s="119"/>
      <c r="G417" s="119"/>
      <c r="H417" s="119"/>
      <c r="J417" s="118"/>
      <c r="K417" s="200"/>
      <c r="L417" s="200"/>
      <c r="N417" s="215"/>
      <c r="R417" s="195"/>
      <c r="S417" s="200"/>
      <c r="T417" s="200"/>
      <c r="Y417" s="203"/>
      <c r="Z417" s="200"/>
      <c r="AA417" s="204"/>
      <c r="AB417" s="200"/>
      <c r="AC417" s="203"/>
      <c r="AD417" s="200"/>
      <c r="AE417" s="200"/>
      <c r="AF417" s="200"/>
      <c r="AM417" s="199"/>
      <c r="AO417" s="199"/>
      <c r="AQ417" s="206"/>
      <c r="AR417" s="206"/>
      <c r="BF417" s="199"/>
      <c r="BG417" s="199"/>
      <c r="BH417" s="199"/>
      <c r="BI417" s="199"/>
      <c r="BJ417" s="199"/>
      <c r="BK417" s="199"/>
      <c r="BL417" s="199"/>
      <c r="BM417" s="199"/>
      <c r="BN417" s="199"/>
      <c r="BO417" s="199"/>
      <c r="BP417" s="199"/>
      <c r="BQ417" s="199"/>
      <c r="BR417" s="199"/>
      <c r="BS417" s="199"/>
      <c r="BT417" s="199"/>
      <c r="BU417" s="199"/>
      <c r="BV417" s="199"/>
      <c r="BW417" s="258"/>
      <c r="BX417" s="199"/>
      <c r="BY417" s="199"/>
      <c r="BZ417" s="199"/>
      <c r="CB417" s="194"/>
    </row>
    <row r="418" s="233" customFormat="true" ht="12.75" hidden="false" customHeight="false" outlineLevel="0" collapsed="false">
      <c r="A418" s="192"/>
      <c r="C418" s="223"/>
      <c r="E418" s="119"/>
      <c r="F418" s="119"/>
      <c r="G418" s="119"/>
      <c r="H418" s="119"/>
      <c r="J418" s="118"/>
      <c r="K418" s="200"/>
      <c r="L418" s="200"/>
      <c r="N418" s="202"/>
      <c r="R418" s="195"/>
      <c r="S418" s="200"/>
      <c r="T418" s="200"/>
      <c r="Y418" s="203"/>
      <c r="Z418" s="200"/>
      <c r="AA418" s="204"/>
      <c r="AB418" s="200"/>
      <c r="AC418" s="203"/>
      <c r="AD418" s="200"/>
      <c r="AE418" s="200"/>
      <c r="AF418" s="200"/>
      <c r="AM418" s="199"/>
      <c r="AO418" s="199"/>
      <c r="AQ418" s="206"/>
      <c r="AR418" s="206"/>
      <c r="BF418" s="199"/>
      <c r="BG418" s="199"/>
      <c r="BH418" s="199"/>
      <c r="BI418" s="199"/>
      <c r="BJ418" s="199"/>
      <c r="BK418" s="199"/>
      <c r="BL418" s="199"/>
      <c r="BM418" s="199"/>
      <c r="BN418" s="199"/>
      <c r="BO418" s="199"/>
      <c r="BP418" s="199"/>
      <c r="BQ418" s="199"/>
      <c r="BR418" s="199"/>
      <c r="BS418" s="199"/>
      <c r="BT418" s="199"/>
      <c r="BU418" s="199"/>
      <c r="BV418" s="199"/>
      <c r="BW418" s="258"/>
      <c r="BX418" s="199"/>
      <c r="BY418" s="199"/>
      <c r="BZ418" s="199"/>
      <c r="CB418" s="194"/>
    </row>
    <row r="419" s="233" customFormat="true" ht="12.75" hidden="false" customHeight="false" outlineLevel="0" collapsed="false">
      <c r="A419" s="222"/>
      <c r="B419" s="223"/>
      <c r="C419" s="223"/>
      <c r="D419" s="223"/>
      <c r="E419" s="119"/>
      <c r="F419" s="119"/>
      <c r="G419" s="224"/>
      <c r="H419" s="224"/>
      <c r="I419" s="223"/>
      <c r="J419" s="225"/>
      <c r="K419" s="226"/>
      <c r="L419" s="226"/>
      <c r="M419" s="223"/>
      <c r="N419" s="215"/>
      <c r="O419" s="223"/>
      <c r="P419" s="223"/>
      <c r="Q419" s="223"/>
      <c r="R419" s="229"/>
      <c r="S419" s="226"/>
      <c r="T419" s="226"/>
      <c r="V419" s="223"/>
      <c r="W419" s="223"/>
      <c r="X419" s="223"/>
      <c r="Y419" s="230"/>
      <c r="Z419" s="226"/>
      <c r="AA419" s="231"/>
      <c r="AB419" s="226"/>
      <c r="AC419" s="230"/>
      <c r="AD419" s="226"/>
      <c r="AE419" s="226"/>
      <c r="AF419" s="226"/>
      <c r="AG419" s="223"/>
      <c r="AH419" s="223"/>
      <c r="AI419" s="223"/>
      <c r="AJ419" s="223"/>
      <c r="AK419" s="223"/>
      <c r="AL419" s="223"/>
      <c r="AM419" s="199"/>
      <c r="AN419" s="223"/>
      <c r="AO419" s="199"/>
      <c r="AP419" s="223"/>
      <c r="AQ419" s="234"/>
      <c r="AR419" s="234"/>
      <c r="AS419" s="223"/>
      <c r="AT419" s="223"/>
      <c r="AU419" s="223"/>
      <c r="AV419" s="223"/>
      <c r="AW419" s="223"/>
      <c r="AX419" s="223"/>
      <c r="AY419" s="223"/>
      <c r="AZ419" s="223"/>
      <c r="BA419" s="223"/>
      <c r="BB419" s="223"/>
      <c r="BC419" s="223"/>
      <c r="BD419" s="223"/>
      <c r="BE419" s="223"/>
      <c r="BF419" s="199"/>
      <c r="BG419" s="199"/>
      <c r="BH419" s="199"/>
      <c r="BI419" s="199"/>
      <c r="BJ419" s="199"/>
      <c r="BK419" s="199"/>
      <c r="BL419" s="199"/>
      <c r="BM419" s="199"/>
      <c r="BN419" s="199"/>
      <c r="BO419" s="199"/>
      <c r="BP419" s="199"/>
      <c r="BQ419" s="199"/>
      <c r="BR419" s="199"/>
      <c r="BS419" s="199"/>
      <c r="BT419" s="199"/>
      <c r="BU419" s="199"/>
      <c r="BV419" s="199"/>
      <c r="BW419" s="258"/>
      <c r="BX419" s="199"/>
      <c r="BY419" s="199"/>
      <c r="BZ419" s="199"/>
      <c r="CA419" s="223"/>
      <c r="CB419" s="237"/>
      <c r="CC419" s="223"/>
      <c r="CD419" s="223"/>
      <c r="CE419" s="223"/>
      <c r="CF419" s="223"/>
      <c r="CG419" s="223"/>
      <c r="CH419" s="223"/>
      <c r="CI419" s="223"/>
      <c r="CJ419" s="223"/>
      <c r="CK419" s="223"/>
      <c r="CL419" s="223"/>
      <c r="CM419" s="223"/>
    </row>
    <row r="420" s="233" customFormat="true" ht="12.75" hidden="false" customHeight="false" outlineLevel="0" collapsed="false">
      <c r="A420" s="192"/>
      <c r="C420" s="223"/>
      <c r="E420" s="119"/>
      <c r="F420" s="119"/>
      <c r="G420" s="119"/>
      <c r="H420" s="119"/>
      <c r="J420" s="118"/>
      <c r="K420" s="200"/>
      <c r="L420" s="200"/>
      <c r="N420" s="202"/>
      <c r="R420" s="195"/>
      <c r="S420" s="200"/>
      <c r="T420" s="200"/>
      <c r="Y420" s="203"/>
      <c r="Z420" s="200"/>
      <c r="AA420" s="204"/>
      <c r="AB420" s="200"/>
      <c r="AC420" s="203"/>
      <c r="AD420" s="200"/>
      <c r="AE420" s="200"/>
      <c r="AF420" s="200"/>
      <c r="AM420" s="199"/>
      <c r="AO420" s="199"/>
      <c r="AQ420" s="206"/>
      <c r="AR420" s="206"/>
      <c r="BF420" s="199"/>
      <c r="BG420" s="199"/>
      <c r="BH420" s="199"/>
      <c r="BI420" s="199"/>
      <c r="BJ420" s="199"/>
      <c r="BK420" s="199"/>
      <c r="BL420" s="199"/>
      <c r="BM420" s="199"/>
      <c r="BN420" s="199"/>
      <c r="BO420" s="199"/>
      <c r="BP420" s="199"/>
      <c r="BQ420" s="199"/>
      <c r="BR420" s="199"/>
      <c r="BS420" s="199"/>
      <c r="BT420" s="199"/>
      <c r="BU420" s="199"/>
      <c r="BV420" s="199"/>
      <c r="BW420" s="258"/>
      <c r="BX420" s="199"/>
      <c r="BY420" s="199"/>
      <c r="BZ420" s="199"/>
      <c r="CB420" s="194"/>
    </row>
    <row r="421" s="233" customFormat="true" ht="12.75" hidden="false" customHeight="false" outlineLevel="0" collapsed="false">
      <c r="A421" s="192"/>
      <c r="C421" s="223"/>
      <c r="E421" s="119"/>
      <c r="F421" s="119"/>
      <c r="G421" s="119"/>
      <c r="H421" s="119"/>
      <c r="J421" s="118"/>
      <c r="K421" s="200"/>
      <c r="L421" s="200"/>
      <c r="N421" s="215"/>
      <c r="R421" s="195"/>
      <c r="S421" s="200"/>
      <c r="T421" s="200"/>
      <c r="Y421" s="203"/>
      <c r="Z421" s="200"/>
      <c r="AA421" s="204"/>
      <c r="AB421" s="200"/>
      <c r="AC421" s="203"/>
      <c r="AD421" s="200"/>
      <c r="AE421" s="200"/>
      <c r="AF421" s="200"/>
      <c r="AM421" s="199"/>
      <c r="AO421" s="199"/>
      <c r="AQ421" s="206"/>
      <c r="AR421" s="206"/>
      <c r="BF421" s="199"/>
      <c r="BG421" s="199"/>
      <c r="BH421" s="199"/>
      <c r="BI421" s="199"/>
      <c r="BJ421" s="199"/>
      <c r="BK421" s="199"/>
      <c r="BL421" s="199"/>
      <c r="BM421" s="199"/>
      <c r="BN421" s="199"/>
      <c r="BO421" s="199"/>
      <c r="BP421" s="199"/>
      <c r="BQ421" s="199"/>
      <c r="BR421" s="199"/>
      <c r="BS421" s="199"/>
      <c r="BT421" s="199"/>
      <c r="BU421" s="199"/>
      <c r="BV421" s="199"/>
      <c r="BW421" s="258"/>
      <c r="BX421" s="199"/>
      <c r="BY421" s="199"/>
      <c r="BZ421" s="199"/>
      <c r="CB421" s="194"/>
    </row>
    <row r="422" s="233" customFormat="true" ht="12.75" hidden="false" customHeight="false" outlineLevel="0" collapsed="false">
      <c r="A422" s="192"/>
      <c r="C422" s="223"/>
      <c r="E422" s="119"/>
      <c r="F422" s="119"/>
      <c r="G422" s="119"/>
      <c r="H422" s="119"/>
      <c r="J422" s="118"/>
      <c r="K422" s="200"/>
      <c r="L422" s="200"/>
      <c r="N422" s="202"/>
      <c r="R422" s="195"/>
      <c r="S422" s="200"/>
      <c r="T422" s="200"/>
      <c r="Y422" s="203"/>
      <c r="Z422" s="200"/>
      <c r="AA422" s="204"/>
      <c r="AB422" s="200"/>
      <c r="AC422" s="203"/>
      <c r="AD422" s="200"/>
      <c r="AE422" s="200"/>
      <c r="AF422" s="200"/>
      <c r="AM422" s="199"/>
      <c r="AO422" s="199"/>
      <c r="AQ422" s="206"/>
      <c r="AR422" s="206"/>
      <c r="BF422" s="199"/>
      <c r="BG422" s="199"/>
      <c r="BH422" s="199"/>
      <c r="BI422" s="199"/>
      <c r="BJ422" s="199"/>
      <c r="BK422" s="199"/>
      <c r="BL422" s="199"/>
      <c r="BM422" s="199"/>
      <c r="BN422" s="199"/>
      <c r="BO422" s="199"/>
      <c r="BP422" s="199"/>
      <c r="BQ422" s="199"/>
      <c r="BR422" s="199"/>
      <c r="BS422" s="199"/>
      <c r="BT422" s="199"/>
      <c r="BU422" s="199"/>
      <c r="BV422" s="199"/>
      <c r="BW422" s="258"/>
      <c r="BX422" s="199"/>
      <c r="BY422" s="199"/>
      <c r="BZ422" s="199"/>
      <c r="CB422" s="194"/>
    </row>
    <row r="423" s="233" customFormat="true" ht="12.75" hidden="false" customHeight="false" outlineLevel="0" collapsed="false">
      <c r="A423" s="222"/>
      <c r="B423" s="223"/>
      <c r="C423" s="223"/>
      <c r="D423" s="223"/>
      <c r="E423" s="119"/>
      <c r="F423" s="119"/>
      <c r="G423" s="224"/>
      <c r="H423" s="224"/>
      <c r="I423" s="223"/>
      <c r="J423" s="225"/>
      <c r="K423" s="226"/>
      <c r="L423" s="226"/>
      <c r="M423" s="223"/>
      <c r="N423" s="215"/>
      <c r="O423" s="223"/>
      <c r="P423" s="223"/>
      <c r="Q423" s="223"/>
      <c r="R423" s="229"/>
      <c r="S423" s="226"/>
      <c r="T423" s="226"/>
      <c r="V423" s="223"/>
      <c r="W423" s="223"/>
      <c r="X423" s="223"/>
      <c r="Y423" s="230"/>
      <c r="Z423" s="226"/>
      <c r="AA423" s="231"/>
      <c r="AB423" s="226"/>
      <c r="AC423" s="230"/>
      <c r="AD423" s="226"/>
      <c r="AE423" s="226"/>
      <c r="AF423" s="226"/>
      <c r="AG423" s="223"/>
      <c r="AH423" s="223"/>
      <c r="AI423" s="223"/>
      <c r="AJ423" s="223"/>
      <c r="AK423" s="223"/>
      <c r="AL423" s="223"/>
      <c r="AM423" s="199"/>
      <c r="AN423" s="223"/>
      <c r="AO423" s="199"/>
      <c r="AP423" s="223"/>
      <c r="AQ423" s="234"/>
      <c r="AR423" s="234"/>
      <c r="AS423" s="223"/>
      <c r="AT423" s="223"/>
      <c r="AU423" s="223"/>
      <c r="AV423" s="223"/>
      <c r="AW423" s="223"/>
      <c r="AX423" s="223"/>
      <c r="AY423" s="223"/>
      <c r="AZ423" s="223"/>
      <c r="BA423" s="223"/>
      <c r="BB423" s="223"/>
      <c r="BC423" s="223"/>
      <c r="BD423" s="223"/>
      <c r="BE423" s="223"/>
      <c r="BF423" s="199"/>
      <c r="BG423" s="199"/>
      <c r="BH423" s="199"/>
      <c r="BI423" s="199"/>
      <c r="BJ423" s="199"/>
      <c r="BK423" s="199"/>
      <c r="BL423" s="199"/>
      <c r="BM423" s="199"/>
      <c r="BN423" s="199"/>
      <c r="BO423" s="199"/>
      <c r="BP423" s="199"/>
      <c r="BQ423" s="199"/>
      <c r="BR423" s="199"/>
      <c r="BS423" s="199"/>
      <c r="BT423" s="199"/>
      <c r="BU423" s="199"/>
      <c r="BV423" s="199"/>
      <c r="BW423" s="258"/>
      <c r="BX423" s="199"/>
      <c r="BY423" s="199"/>
      <c r="BZ423" s="199"/>
      <c r="CA423" s="223"/>
      <c r="CB423" s="237"/>
      <c r="CC423" s="223"/>
      <c r="CD423" s="223"/>
      <c r="CE423" s="223"/>
      <c r="CF423" s="223"/>
      <c r="CG423" s="223"/>
      <c r="CH423" s="223"/>
      <c r="CI423" s="223"/>
      <c r="CJ423" s="223"/>
      <c r="CK423" s="223"/>
      <c r="CL423" s="223"/>
      <c r="CM423" s="223"/>
    </row>
    <row r="424" s="233" customFormat="true" ht="12.75" hidden="false" customHeight="false" outlineLevel="0" collapsed="false">
      <c r="A424" s="192"/>
      <c r="C424" s="223"/>
      <c r="E424" s="119"/>
      <c r="F424" s="119"/>
      <c r="G424" s="119"/>
      <c r="H424" s="119"/>
      <c r="J424" s="118"/>
      <c r="K424" s="200"/>
      <c r="L424" s="200"/>
      <c r="N424" s="202"/>
      <c r="R424" s="195"/>
      <c r="S424" s="200"/>
      <c r="T424" s="200"/>
      <c r="Y424" s="203"/>
      <c r="Z424" s="200"/>
      <c r="AA424" s="204"/>
      <c r="AB424" s="200"/>
      <c r="AC424" s="203"/>
      <c r="AD424" s="200"/>
      <c r="AE424" s="200"/>
      <c r="AF424" s="200"/>
      <c r="AM424" s="199"/>
      <c r="AO424" s="199"/>
      <c r="AQ424" s="206"/>
      <c r="AR424" s="206"/>
      <c r="BF424" s="199"/>
      <c r="BG424" s="199"/>
      <c r="BH424" s="199"/>
      <c r="BI424" s="199"/>
      <c r="BJ424" s="199"/>
      <c r="BK424" s="199"/>
      <c r="BL424" s="199"/>
      <c r="BM424" s="199"/>
      <c r="BN424" s="199"/>
      <c r="BO424" s="199"/>
      <c r="BP424" s="199"/>
      <c r="BQ424" s="199"/>
      <c r="BR424" s="199"/>
      <c r="BS424" s="199"/>
      <c r="BT424" s="199"/>
      <c r="BU424" s="199"/>
      <c r="BV424" s="199"/>
      <c r="BW424" s="258"/>
      <c r="BX424" s="199"/>
      <c r="BY424" s="199"/>
      <c r="BZ424" s="199"/>
      <c r="CB424" s="194"/>
    </row>
    <row r="425" s="233" customFormat="true" ht="12.75" hidden="false" customHeight="false" outlineLevel="0" collapsed="false">
      <c r="A425" s="192"/>
      <c r="C425" s="223"/>
      <c r="E425" s="119"/>
      <c r="F425" s="119"/>
      <c r="G425" s="119"/>
      <c r="H425" s="119"/>
      <c r="J425" s="118"/>
      <c r="K425" s="200"/>
      <c r="L425" s="200"/>
      <c r="N425" s="215"/>
      <c r="R425" s="195"/>
      <c r="S425" s="200"/>
      <c r="T425" s="200"/>
      <c r="Y425" s="203"/>
      <c r="Z425" s="200"/>
      <c r="AA425" s="204"/>
      <c r="AB425" s="200"/>
      <c r="AC425" s="203"/>
      <c r="AD425" s="200"/>
      <c r="AE425" s="200"/>
      <c r="AF425" s="200"/>
      <c r="AM425" s="199"/>
      <c r="AO425" s="199"/>
      <c r="AQ425" s="206"/>
      <c r="AR425" s="206"/>
      <c r="BF425" s="199"/>
      <c r="BG425" s="199"/>
      <c r="BH425" s="199"/>
      <c r="BI425" s="199"/>
      <c r="BJ425" s="199"/>
      <c r="BK425" s="199"/>
      <c r="BL425" s="199"/>
      <c r="BM425" s="199"/>
      <c r="BN425" s="199"/>
      <c r="BO425" s="199"/>
      <c r="BP425" s="199"/>
      <c r="BQ425" s="199"/>
      <c r="BR425" s="199"/>
      <c r="BS425" s="199"/>
      <c r="BT425" s="199"/>
      <c r="BU425" s="199"/>
      <c r="BV425" s="199"/>
      <c r="BW425" s="258"/>
      <c r="BX425" s="199"/>
      <c r="BY425" s="199"/>
      <c r="BZ425" s="199"/>
      <c r="CB425" s="194"/>
    </row>
    <row r="426" s="233" customFormat="true" ht="12.75" hidden="false" customHeight="false" outlineLevel="0" collapsed="false">
      <c r="A426" s="222"/>
      <c r="B426" s="223"/>
      <c r="C426" s="223"/>
      <c r="D426" s="223"/>
      <c r="E426" s="119"/>
      <c r="F426" s="119"/>
      <c r="G426" s="224"/>
      <c r="H426" s="224"/>
      <c r="I426" s="223"/>
      <c r="J426" s="225"/>
      <c r="K426" s="226"/>
      <c r="L426" s="226"/>
      <c r="M426" s="223"/>
      <c r="N426" s="202"/>
      <c r="O426" s="223"/>
      <c r="P426" s="223"/>
      <c r="Q426" s="223"/>
      <c r="R426" s="229"/>
      <c r="S426" s="226"/>
      <c r="T426" s="226"/>
      <c r="V426" s="223"/>
      <c r="W426" s="223"/>
      <c r="X426" s="223"/>
      <c r="Y426" s="230"/>
      <c r="Z426" s="226"/>
      <c r="AA426" s="231"/>
      <c r="AB426" s="226"/>
      <c r="AC426" s="230"/>
      <c r="AD426" s="226"/>
      <c r="AE426" s="226"/>
      <c r="AF426" s="226"/>
      <c r="AG426" s="223"/>
      <c r="AH426" s="223"/>
      <c r="AI426" s="223"/>
      <c r="AJ426" s="223"/>
      <c r="AK426" s="223"/>
      <c r="AL426" s="223"/>
      <c r="AM426" s="199"/>
      <c r="AN426" s="223"/>
      <c r="AO426" s="199"/>
      <c r="AP426" s="223"/>
      <c r="AQ426" s="234"/>
      <c r="AR426" s="234"/>
      <c r="AS426" s="223"/>
      <c r="AT426" s="223"/>
      <c r="AU426" s="223"/>
      <c r="AV426" s="223"/>
      <c r="AW426" s="223"/>
      <c r="AX426" s="223"/>
      <c r="AY426" s="223"/>
      <c r="AZ426" s="223"/>
      <c r="BA426" s="223"/>
      <c r="BB426" s="223"/>
      <c r="BC426" s="223"/>
      <c r="BD426" s="223"/>
      <c r="BE426" s="223"/>
      <c r="BF426" s="199"/>
      <c r="BG426" s="199"/>
      <c r="BH426" s="199"/>
      <c r="BI426" s="199"/>
      <c r="BJ426" s="199"/>
      <c r="BK426" s="199"/>
      <c r="BL426" s="199"/>
      <c r="BM426" s="199"/>
      <c r="BN426" s="199"/>
      <c r="BO426" s="199"/>
      <c r="BP426" s="199"/>
      <c r="BQ426" s="199"/>
      <c r="BR426" s="199"/>
      <c r="BS426" s="199"/>
      <c r="BT426" s="199"/>
      <c r="BU426" s="199"/>
      <c r="BV426" s="199"/>
      <c r="BW426" s="258"/>
      <c r="BX426" s="199"/>
      <c r="BY426" s="199"/>
      <c r="BZ426" s="199"/>
      <c r="CA426" s="223"/>
      <c r="CB426" s="237"/>
      <c r="CC426" s="223"/>
      <c r="CD426" s="223"/>
      <c r="CE426" s="223"/>
      <c r="CF426" s="223"/>
      <c r="CG426" s="223"/>
      <c r="CH426" s="223"/>
      <c r="CI426" s="223"/>
      <c r="CJ426" s="223"/>
      <c r="CK426" s="223"/>
      <c r="CL426" s="223"/>
      <c r="CM426" s="223"/>
    </row>
    <row r="427" s="233" customFormat="true" ht="12.75" hidden="false" customHeight="false" outlineLevel="0" collapsed="false">
      <c r="A427" s="222"/>
      <c r="B427" s="223"/>
      <c r="C427" s="223"/>
      <c r="D427" s="223"/>
      <c r="E427" s="119"/>
      <c r="F427" s="119"/>
      <c r="G427" s="224"/>
      <c r="H427" s="224"/>
      <c r="I427" s="223"/>
      <c r="J427" s="225"/>
      <c r="K427" s="226"/>
      <c r="L427" s="226"/>
      <c r="M427" s="223"/>
      <c r="N427" s="215"/>
      <c r="O427" s="223"/>
      <c r="P427" s="223"/>
      <c r="Q427" s="223"/>
      <c r="R427" s="229"/>
      <c r="S427" s="226"/>
      <c r="T427" s="226"/>
      <c r="V427" s="223"/>
      <c r="W427" s="223"/>
      <c r="X427" s="223"/>
      <c r="Y427" s="230"/>
      <c r="Z427" s="226"/>
      <c r="AA427" s="231"/>
      <c r="AB427" s="226"/>
      <c r="AC427" s="230"/>
      <c r="AD427" s="226"/>
      <c r="AE427" s="226"/>
      <c r="AF427" s="226"/>
      <c r="AG427" s="223"/>
      <c r="AH427" s="223"/>
      <c r="AI427" s="223"/>
      <c r="AJ427" s="223"/>
      <c r="AK427" s="223"/>
      <c r="AL427" s="223"/>
      <c r="AM427" s="199"/>
      <c r="AN427" s="223"/>
      <c r="AO427" s="199"/>
      <c r="AP427" s="223"/>
      <c r="AQ427" s="234"/>
      <c r="AR427" s="234"/>
      <c r="AS427" s="223"/>
      <c r="AT427" s="223"/>
      <c r="AU427" s="223"/>
      <c r="AV427" s="223"/>
      <c r="AW427" s="223"/>
      <c r="AX427" s="223"/>
      <c r="AY427" s="223"/>
      <c r="AZ427" s="223"/>
      <c r="BA427" s="223"/>
      <c r="BB427" s="223"/>
      <c r="BC427" s="223"/>
      <c r="BD427" s="223"/>
      <c r="BE427" s="223"/>
      <c r="BF427" s="199"/>
      <c r="BG427" s="199"/>
      <c r="BH427" s="199"/>
      <c r="BI427" s="199"/>
      <c r="BJ427" s="199"/>
      <c r="BK427" s="199"/>
      <c r="BL427" s="199"/>
      <c r="BM427" s="199"/>
      <c r="BN427" s="199"/>
      <c r="BO427" s="199"/>
      <c r="BP427" s="199"/>
      <c r="BQ427" s="199"/>
      <c r="BR427" s="199"/>
      <c r="BS427" s="199"/>
      <c r="BT427" s="199"/>
      <c r="BU427" s="199"/>
      <c r="BV427" s="199"/>
      <c r="BW427" s="258"/>
      <c r="BX427" s="199"/>
      <c r="BY427" s="199"/>
      <c r="BZ427" s="199"/>
      <c r="CA427" s="223"/>
      <c r="CB427" s="237"/>
      <c r="CC427" s="223"/>
      <c r="CD427" s="223"/>
      <c r="CE427" s="223"/>
      <c r="CF427" s="223"/>
      <c r="CG427" s="223"/>
      <c r="CH427" s="223"/>
      <c r="CI427" s="223"/>
      <c r="CJ427" s="223"/>
      <c r="CK427" s="223"/>
      <c r="CL427" s="223"/>
      <c r="CM427" s="223"/>
    </row>
    <row r="428" s="233" customFormat="true" ht="12.75" hidden="false" customHeight="false" outlineLevel="0" collapsed="false">
      <c r="A428" s="192"/>
      <c r="C428" s="223"/>
      <c r="E428" s="119"/>
      <c r="F428" s="119"/>
      <c r="G428" s="119"/>
      <c r="H428" s="119"/>
      <c r="J428" s="118"/>
      <c r="K428" s="200"/>
      <c r="L428" s="200"/>
      <c r="N428" s="202"/>
      <c r="R428" s="195"/>
      <c r="S428" s="200"/>
      <c r="T428" s="200"/>
      <c r="Y428" s="203"/>
      <c r="Z428" s="200"/>
      <c r="AA428" s="204"/>
      <c r="AB428" s="200"/>
      <c r="AC428" s="203"/>
      <c r="AD428" s="200"/>
      <c r="AE428" s="200"/>
      <c r="AF428" s="200"/>
      <c r="AM428" s="199"/>
      <c r="AO428" s="199"/>
      <c r="AQ428" s="206"/>
      <c r="AR428" s="206"/>
      <c r="BF428" s="199"/>
      <c r="BG428" s="199"/>
      <c r="BH428" s="199"/>
      <c r="BI428" s="199"/>
      <c r="BJ428" s="199"/>
      <c r="BK428" s="199"/>
      <c r="BL428" s="199"/>
      <c r="BM428" s="199"/>
      <c r="BN428" s="199"/>
      <c r="BO428" s="199"/>
      <c r="BP428" s="199"/>
      <c r="BQ428" s="199"/>
      <c r="BR428" s="199"/>
      <c r="BS428" s="199"/>
      <c r="BT428" s="199"/>
      <c r="BU428" s="199"/>
      <c r="BV428" s="199"/>
      <c r="BW428" s="258"/>
      <c r="BX428" s="199"/>
      <c r="BY428" s="199"/>
      <c r="BZ428" s="199"/>
      <c r="CB428" s="194"/>
    </row>
    <row r="429" s="233" customFormat="true" ht="12.75" hidden="false" customHeight="false" outlineLevel="0" collapsed="false">
      <c r="A429" s="192"/>
      <c r="C429" s="223"/>
      <c r="E429" s="119"/>
      <c r="F429" s="119"/>
      <c r="G429" s="119"/>
      <c r="H429" s="119"/>
      <c r="J429" s="118"/>
      <c r="K429" s="200"/>
      <c r="L429" s="200"/>
      <c r="N429" s="215"/>
      <c r="R429" s="195"/>
      <c r="S429" s="200"/>
      <c r="T429" s="200"/>
      <c r="Y429" s="203"/>
      <c r="Z429" s="200"/>
      <c r="AA429" s="204"/>
      <c r="AB429" s="200"/>
      <c r="AC429" s="203"/>
      <c r="AD429" s="200"/>
      <c r="AE429" s="200"/>
      <c r="AF429" s="200"/>
      <c r="AM429" s="199"/>
      <c r="AO429" s="199"/>
      <c r="AQ429" s="206"/>
      <c r="AR429" s="206"/>
      <c r="BF429" s="199"/>
      <c r="BG429" s="199"/>
      <c r="BH429" s="199"/>
      <c r="BI429" s="199"/>
      <c r="BJ429" s="199"/>
      <c r="BK429" s="199"/>
      <c r="BL429" s="199"/>
      <c r="BM429" s="199"/>
      <c r="BN429" s="199"/>
      <c r="BO429" s="199"/>
      <c r="BP429" s="199"/>
      <c r="BQ429" s="199"/>
      <c r="BR429" s="199"/>
      <c r="BS429" s="199"/>
      <c r="BT429" s="199"/>
      <c r="BU429" s="199"/>
      <c r="BV429" s="199"/>
      <c r="BW429" s="258"/>
      <c r="BX429" s="199"/>
      <c r="BY429" s="199"/>
      <c r="BZ429" s="199"/>
      <c r="CB429" s="194"/>
    </row>
    <row r="430" s="233" customFormat="true" ht="12.75" hidden="false" customHeight="false" outlineLevel="0" collapsed="false">
      <c r="A430" s="192"/>
      <c r="C430" s="223"/>
      <c r="E430" s="119"/>
      <c r="F430" s="119"/>
      <c r="G430" s="119"/>
      <c r="H430" s="119"/>
      <c r="J430" s="118"/>
      <c r="K430" s="200"/>
      <c r="L430" s="200"/>
      <c r="N430" s="202"/>
      <c r="R430" s="195"/>
      <c r="S430" s="200"/>
      <c r="T430" s="200"/>
      <c r="Y430" s="203"/>
      <c r="Z430" s="200"/>
      <c r="AA430" s="204"/>
      <c r="AB430" s="200"/>
      <c r="AC430" s="203"/>
      <c r="AD430" s="200"/>
      <c r="AE430" s="200"/>
      <c r="AF430" s="200"/>
      <c r="AM430" s="199"/>
      <c r="AO430" s="199"/>
      <c r="AQ430" s="206"/>
      <c r="AR430" s="206"/>
      <c r="BF430" s="199"/>
      <c r="BG430" s="199"/>
      <c r="BH430" s="199"/>
      <c r="BI430" s="199"/>
      <c r="BJ430" s="199"/>
      <c r="BK430" s="199"/>
      <c r="BL430" s="199"/>
      <c r="BM430" s="199"/>
      <c r="BN430" s="199"/>
      <c r="BO430" s="199"/>
      <c r="BP430" s="199"/>
      <c r="BQ430" s="199"/>
      <c r="BR430" s="199"/>
      <c r="BS430" s="199"/>
      <c r="BT430" s="199"/>
      <c r="BU430" s="199"/>
      <c r="BV430" s="199"/>
      <c r="BW430" s="258"/>
      <c r="BX430" s="199"/>
      <c r="BY430" s="199"/>
      <c r="BZ430" s="199"/>
      <c r="CB430" s="194"/>
    </row>
    <row r="431" s="233" customFormat="true" ht="12.75" hidden="false" customHeight="false" outlineLevel="0" collapsed="false">
      <c r="A431" s="222"/>
      <c r="B431" s="223"/>
      <c r="C431" s="223"/>
      <c r="D431" s="223"/>
      <c r="E431" s="119"/>
      <c r="F431" s="119"/>
      <c r="G431" s="224"/>
      <c r="H431" s="224"/>
      <c r="I431" s="223"/>
      <c r="J431" s="225"/>
      <c r="K431" s="226"/>
      <c r="L431" s="226"/>
      <c r="M431" s="223"/>
      <c r="N431" s="215"/>
      <c r="O431" s="223"/>
      <c r="P431" s="223"/>
      <c r="Q431" s="223"/>
      <c r="R431" s="229"/>
      <c r="S431" s="226"/>
      <c r="T431" s="226"/>
      <c r="V431" s="223"/>
      <c r="W431" s="223"/>
      <c r="X431" s="223"/>
      <c r="Y431" s="230"/>
      <c r="Z431" s="226"/>
      <c r="AA431" s="231"/>
      <c r="AB431" s="226"/>
      <c r="AC431" s="230"/>
      <c r="AD431" s="226"/>
      <c r="AE431" s="226"/>
      <c r="AF431" s="226"/>
      <c r="AG431" s="223"/>
      <c r="AH431" s="223"/>
      <c r="AI431" s="223"/>
      <c r="AJ431" s="223"/>
      <c r="AK431" s="223"/>
      <c r="AL431" s="223"/>
      <c r="AM431" s="199"/>
      <c r="AN431" s="223"/>
      <c r="AO431" s="199"/>
      <c r="AP431" s="223"/>
      <c r="AQ431" s="234"/>
      <c r="AR431" s="234"/>
      <c r="AS431" s="223"/>
      <c r="AT431" s="223"/>
      <c r="AU431" s="223"/>
      <c r="AV431" s="223"/>
      <c r="AW431" s="223"/>
      <c r="AX431" s="223"/>
      <c r="AY431" s="223"/>
      <c r="AZ431" s="223"/>
      <c r="BA431" s="223"/>
      <c r="BB431" s="223"/>
      <c r="BC431" s="223"/>
      <c r="BD431" s="223"/>
      <c r="BE431" s="223"/>
      <c r="BF431" s="199"/>
      <c r="BG431" s="199"/>
      <c r="BH431" s="199"/>
      <c r="BI431" s="199"/>
      <c r="BJ431" s="199"/>
      <c r="BK431" s="199"/>
      <c r="BL431" s="199"/>
      <c r="BM431" s="199"/>
      <c r="BN431" s="199"/>
      <c r="BO431" s="199"/>
      <c r="BP431" s="199"/>
      <c r="BQ431" s="199"/>
      <c r="BR431" s="199"/>
      <c r="BS431" s="199"/>
      <c r="BT431" s="199"/>
      <c r="BU431" s="199"/>
      <c r="BV431" s="199"/>
      <c r="BW431" s="258"/>
      <c r="BX431" s="199"/>
      <c r="BY431" s="199"/>
      <c r="BZ431" s="199"/>
      <c r="CA431" s="223"/>
      <c r="CB431" s="237"/>
      <c r="CC431" s="223"/>
      <c r="CD431" s="223"/>
      <c r="CE431" s="223"/>
      <c r="CF431" s="223"/>
      <c r="CG431" s="223"/>
      <c r="CH431" s="223"/>
      <c r="CI431" s="223"/>
      <c r="CJ431" s="223"/>
      <c r="CK431" s="223"/>
      <c r="CL431" s="223"/>
      <c r="CM431" s="223"/>
    </row>
    <row r="432" s="233" customFormat="true" ht="12.75" hidden="false" customHeight="false" outlineLevel="0" collapsed="false">
      <c r="A432" s="192"/>
      <c r="C432" s="223"/>
      <c r="E432" s="119"/>
      <c r="F432" s="119"/>
      <c r="G432" s="119"/>
      <c r="H432" s="119"/>
      <c r="J432" s="118"/>
      <c r="K432" s="200"/>
      <c r="L432" s="200"/>
      <c r="N432" s="202"/>
      <c r="R432" s="195"/>
      <c r="S432" s="200"/>
      <c r="T432" s="200"/>
      <c r="Y432" s="203"/>
      <c r="Z432" s="200"/>
      <c r="AA432" s="204"/>
      <c r="AB432" s="200"/>
      <c r="AC432" s="203"/>
      <c r="AD432" s="200"/>
      <c r="AE432" s="200"/>
      <c r="AF432" s="200"/>
      <c r="AM432" s="199"/>
      <c r="AO432" s="199"/>
      <c r="AQ432" s="206"/>
      <c r="AR432" s="206"/>
      <c r="BF432" s="199"/>
      <c r="BG432" s="199"/>
      <c r="BH432" s="199"/>
      <c r="BI432" s="199"/>
      <c r="BJ432" s="199"/>
      <c r="BK432" s="199"/>
      <c r="BL432" s="199"/>
      <c r="BM432" s="199"/>
      <c r="BN432" s="199"/>
      <c r="BO432" s="199"/>
      <c r="BP432" s="199"/>
      <c r="BQ432" s="199"/>
      <c r="BR432" s="199"/>
      <c r="BS432" s="199"/>
      <c r="BT432" s="199"/>
      <c r="BU432" s="199"/>
      <c r="BV432" s="199"/>
      <c r="BW432" s="258"/>
      <c r="BX432" s="199"/>
      <c r="BY432" s="199"/>
      <c r="BZ432" s="199"/>
      <c r="CB432" s="194"/>
    </row>
    <row r="433" s="233" customFormat="true" ht="12.75" hidden="false" customHeight="false" outlineLevel="0" collapsed="false">
      <c r="A433" s="192"/>
      <c r="C433" s="223"/>
      <c r="E433" s="119"/>
      <c r="F433" s="119"/>
      <c r="G433" s="119"/>
      <c r="H433" s="119"/>
      <c r="J433" s="118"/>
      <c r="K433" s="200"/>
      <c r="L433" s="200"/>
      <c r="N433" s="215"/>
      <c r="R433" s="195"/>
      <c r="S433" s="200"/>
      <c r="T433" s="200"/>
      <c r="Y433" s="203"/>
      <c r="Z433" s="200"/>
      <c r="AA433" s="204"/>
      <c r="AB433" s="200"/>
      <c r="AC433" s="203"/>
      <c r="AD433" s="200"/>
      <c r="AE433" s="200"/>
      <c r="AF433" s="200"/>
      <c r="AM433" s="199"/>
      <c r="AO433" s="199"/>
      <c r="AQ433" s="206"/>
      <c r="AR433" s="206"/>
      <c r="BF433" s="199"/>
      <c r="BG433" s="199"/>
      <c r="BH433" s="199"/>
      <c r="BI433" s="199"/>
      <c r="BJ433" s="199"/>
      <c r="BK433" s="199"/>
      <c r="BL433" s="199"/>
      <c r="BM433" s="199"/>
      <c r="BN433" s="199"/>
      <c r="BO433" s="199"/>
      <c r="BP433" s="199"/>
      <c r="BQ433" s="199"/>
      <c r="BR433" s="199"/>
      <c r="BS433" s="199"/>
      <c r="BT433" s="199"/>
      <c r="BU433" s="199"/>
      <c r="BV433" s="199"/>
      <c r="BW433" s="258"/>
      <c r="BX433" s="199"/>
      <c r="BY433" s="199"/>
      <c r="BZ433" s="199"/>
      <c r="CB433" s="194"/>
    </row>
    <row r="434" s="233" customFormat="true" ht="12.75" hidden="false" customHeight="false" outlineLevel="0" collapsed="false">
      <c r="A434" s="192"/>
      <c r="C434" s="223"/>
      <c r="E434" s="119"/>
      <c r="F434" s="119"/>
      <c r="G434" s="119"/>
      <c r="H434" s="119"/>
      <c r="J434" s="118"/>
      <c r="K434" s="200"/>
      <c r="L434" s="200"/>
      <c r="N434" s="202"/>
      <c r="R434" s="195"/>
      <c r="S434" s="200"/>
      <c r="T434" s="200"/>
      <c r="Y434" s="203"/>
      <c r="Z434" s="200"/>
      <c r="AA434" s="204"/>
      <c r="AB434" s="200"/>
      <c r="AC434" s="203"/>
      <c r="AD434" s="200"/>
      <c r="AE434" s="200"/>
      <c r="AF434" s="200"/>
      <c r="AM434" s="199"/>
      <c r="AO434" s="199"/>
      <c r="AQ434" s="206"/>
      <c r="AR434" s="206"/>
      <c r="BF434" s="199"/>
      <c r="BG434" s="199"/>
      <c r="BH434" s="199"/>
      <c r="BI434" s="199"/>
      <c r="BJ434" s="199"/>
      <c r="BK434" s="199"/>
      <c r="BL434" s="199"/>
      <c r="BM434" s="199"/>
      <c r="BN434" s="199"/>
      <c r="BO434" s="199"/>
      <c r="BP434" s="199"/>
      <c r="BQ434" s="199"/>
      <c r="BR434" s="199"/>
      <c r="BS434" s="199"/>
      <c r="BT434" s="199"/>
      <c r="BU434" s="199"/>
      <c r="BV434" s="199"/>
      <c r="BW434" s="258"/>
      <c r="BX434" s="199"/>
      <c r="BY434" s="199"/>
      <c r="BZ434" s="199"/>
      <c r="CB434" s="194"/>
    </row>
    <row r="435" s="233" customFormat="true" ht="12.75" hidden="false" customHeight="false" outlineLevel="0" collapsed="false">
      <c r="A435" s="192"/>
      <c r="C435" s="223"/>
      <c r="E435" s="119"/>
      <c r="F435" s="119"/>
      <c r="G435" s="119"/>
      <c r="H435" s="119"/>
      <c r="J435" s="118"/>
      <c r="K435" s="200"/>
      <c r="L435" s="200"/>
      <c r="N435" s="215"/>
      <c r="R435" s="195"/>
      <c r="S435" s="200"/>
      <c r="T435" s="200"/>
      <c r="Y435" s="203"/>
      <c r="Z435" s="200"/>
      <c r="AA435" s="204"/>
      <c r="AB435" s="200"/>
      <c r="AC435" s="203"/>
      <c r="AD435" s="200"/>
      <c r="AE435" s="200"/>
      <c r="AF435" s="200"/>
      <c r="AM435" s="199"/>
      <c r="AO435" s="199"/>
      <c r="AQ435" s="206"/>
      <c r="AR435" s="206"/>
      <c r="BF435" s="199"/>
      <c r="BG435" s="199"/>
      <c r="BH435" s="199"/>
      <c r="BI435" s="199"/>
      <c r="BJ435" s="199"/>
      <c r="BK435" s="199"/>
      <c r="BL435" s="199"/>
      <c r="BM435" s="199"/>
      <c r="BN435" s="199"/>
      <c r="BO435" s="199"/>
      <c r="BP435" s="199"/>
      <c r="BQ435" s="199"/>
      <c r="BR435" s="199"/>
      <c r="BS435" s="199"/>
      <c r="BT435" s="199"/>
      <c r="BU435" s="199"/>
      <c r="BV435" s="199"/>
      <c r="BW435" s="258"/>
      <c r="BX435" s="199"/>
      <c r="BY435" s="199"/>
      <c r="BZ435" s="199"/>
      <c r="CB435" s="194"/>
    </row>
    <row r="436" s="233" customFormat="true" ht="12.75" hidden="false" customHeight="false" outlineLevel="0" collapsed="false">
      <c r="A436" s="192"/>
      <c r="C436" s="223"/>
      <c r="E436" s="119"/>
      <c r="F436" s="119"/>
      <c r="G436" s="119"/>
      <c r="H436" s="119"/>
      <c r="J436" s="118"/>
      <c r="K436" s="200"/>
      <c r="L436" s="200"/>
      <c r="N436" s="202"/>
      <c r="R436" s="195"/>
      <c r="S436" s="200"/>
      <c r="T436" s="200"/>
      <c r="Y436" s="203"/>
      <c r="Z436" s="200"/>
      <c r="AA436" s="204"/>
      <c r="AB436" s="200"/>
      <c r="AC436" s="203"/>
      <c r="AD436" s="200"/>
      <c r="AE436" s="200"/>
      <c r="AF436" s="200"/>
      <c r="AM436" s="199"/>
      <c r="AO436" s="199"/>
      <c r="AQ436" s="206"/>
      <c r="AR436" s="206"/>
      <c r="BF436" s="199"/>
      <c r="BG436" s="199"/>
      <c r="BH436" s="199"/>
      <c r="BI436" s="199"/>
      <c r="BJ436" s="199"/>
      <c r="BK436" s="199"/>
      <c r="BL436" s="199"/>
      <c r="BM436" s="199"/>
      <c r="BN436" s="199"/>
      <c r="BO436" s="199"/>
      <c r="BP436" s="199"/>
      <c r="BQ436" s="199"/>
      <c r="BR436" s="199"/>
      <c r="BS436" s="199"/>
      <c r="BT436" s="199"/>
      <c r="BU436" s="199"/>
      <c r="BV436" s="199"/>
      <c r="BW436" s="258"/>
      <c r="BX436" s="199"/>
      <c r="BY436" s="199"/>
      <c r="BZ436" s="199"/>
      <c r="CB436" s="194"/>
    </row>
    <row r="437" s="233" customFormat="true" ht="12.75" hidden="false" customHeight="false" outlineLevel="0" collapsed="false">
      <c r="A437" s="192"/>
      <c r="C437" s="223"/>
      <c r="E437" s="119"/>
      <c r="F437" s="119"/>
      <c r="G437" s="119"/>
      <c r="H437" s="119"/>
      <c r="J437" s="118"/>
      <c r="K437" s="200"/>
      <c r="L437" s="200"/>
      <c r="N437" s="215"/>
      <c r="R437" s="195"/>
      <c r="S437" s="200"/>
      <c r="T437" s="200"/>
      <c r="Y437" s="203"/>
      <c r="Z437" s="200"/>
      <c r="AA437" s="204"/>
      <c r="AB437" s="200"/>
      <c r="AC437" s="203"/>
      <c r="AD437" s="200"/>
      <c r="AE437" s="200"/>
      <c r="AF437" s="200"/>
      <c r="AM437" s="199"/>
      <c r="AO437" s="199"/>
      <c r="AQ437" s="206"/>
      <c r="AR437" s="206"/>
      <c r="BF437" s="199"/>
      <c r="BG437" s="199"/>
      <c r="BH437" s="199"/>
      <c r="BI437" s="199"/>
      <c r="BJ437" s="199"/>
      <c r="BK437" s="199"/>
      <c r="BL437" s="199"/>
      <c r="BM437" s="199"/>
      <c r="BN437" s="199"/>
      <c r="BO437" s="199"/>
      <c r="BP437" s="199"/>
      <c r="BQ437" s="199"/>
      <c r="BR437" s="199"/>
      <c r="BS437" s="199"/>
      <c r="BT437" s="199"/>
      <c r="BU437" s="199"/>
      <c r="BV437" s="199"/>
      <c r="BW437" s="258"/>
      <c r="BX437" s="199"/>
      <c r="BY437" s="199"/>
      <c r="BZ437" s="199"/>
      <c r="CB437" s="194"/>
    </row>
    <row r="438" s="233" customFormat="true" ht="12.75" hidden="false" customHeight="false" outlineLevel="0" collapsed="false">
      <c r="A438" s="192"/>
      <c r="C438" s="223"/>
      <c r="E438" s="119"/>
      <c r="F438" s="119"/>
      <c r="G438" s="119"/>
      <c r="H438" s="119"/>
      <c r="J438" s="118"/>
      <c r="K438" s="200"/>
      <c r="L438" s="200"/>
      <c r="N438" s="202"/>
      <c r="R438" s="195"/>
      <c r="S438" s="200"/>
      <c r="T438" s="200"/>
      <c r="Y438" s="203"/>
      <c r="Z438" s="200"/>
      <c r="AA438" s="204"/>
      <c r="AB438" s="200"/>
      <c r="AC438" s="203"/>
      <c r="AD438" s="200"/>
      <c r="AE438" s="200"/>
      <c r="AF438" s="200"/>
      <c r="AM438" s="199"/>
      <c r="AO438" s="199"/>
      <c r="AQ438" s="206"/>
      <c r="AR438" s="206"/>
      <c r="BF438" s="199"/>
      <c r="BG438" s="199"/>
      <c r="BH438" s="199"/>
      <c r="BI438" s="199"/>
      <c r="BJ438" s="199"/>
      <c r="BK438" s="199"/>
      <c r="BL438" s="199"/>
      <c r="BM438" s="199"/>
      <c r="BN438" s="199"/>
      <c r="BO438" s="199"/>
      <c r="BP438" s="199"/>
      <c r="BQ438" s="199"/>
      <c r="BR438" s="199"/>
      <c r="BS438" s="199"/>
      <c r="BT438" s="199"/>
      <c r="BU438" s="199"/>
      <c r="BV438" s="199"/>
      <c r="BW438" s="258"/>
      <c r="BX438" s="199"/>
      <c r="BY438" s="199"/>
      <c r="BZ438" s="199"/>
      <c r="CB438" s="194"/>
    </row>
    <row r="439" s="233" customFormat="true" ht="12.75" hidden="false" customHeight="false" outlineLevel="0" collapsed="false">
      <c r="A439" s="192"/>
      <c r="C439" s="223"/>
      <c r="E439" s="119"/>
      <c r="F439" s="119"/>
      <c r="G439" s="119"/>
      <c r="H439" s="119"/>
      <c r="J439" s="118"/>
      <c r="K439" s="200"/>
      <c r="L439" s="200"/>
      <c r="N439" s="215"/>
      <c r="R439" s="195"/>
      <c r="S439" s="200"/>
      <c r="T439" s="200"/>
      <c r="Y439" s="203"/>
      <c r="Z439" s="200"/>
      <c r="AA439" s="204"/>
      <c r="AB439" s="200"/>
      <c r="AC439" s="203"/>
      <c r="AD439" s="200"/>
      <c r="AE439" s="200"/>
      <c r="AF439" s="200"/>
      <c r="AM439" s="199"/>
      <c r="AO439" s="199"/>
      <c r="AQ439" s="206"/>
      <c r="AR439" s="206"/>
      <c r="BF439" s="199"/>
      <c r="BG439" s="199"/>
      <c r="BH439" s="199"/>
      <c r="BI439" s="199"/>
      <c r="BJ439" s="199"/>
      <c r="BK439" s="199"/>
      <c r="BL439" s="199"/>
      <c r="BM439" s="199"/>
      <c r="BN439" s="199"/>
      <c r="BO439" s="199"/>
      <c r="BP439" s="199"/>
      <c r="BQ439" s="199"/>
      <c r="BR439" s="199"/>
      <c r="BS439" s="199"/>
      <c r="BT439" s="199"/>
      <c r="BU439" s="199"/>
      <c r="BV439" s="199"/>
      <c r="BW439" s="258"/>
      <c r="BX439" s="199"/>
      <c r="BY439" s="199"/>
      <c r="BZ439" s="199"/>
      <c r="CB439" s="194"/>
    </row>
    <row r="440" s="233" customFormat="true" ht="12.75" hidden="false" customHeight="false" outlineLevel="0" collapsed="false">
      <c r="A440" s="192"/>
      <c r="C440" s="223"/>
      <c r="E440" s="119"/>
      <c r="F440" s="119"/>
      <c r="G440" s="119"/>
      <c r="H440" s="119"/>
      <c r="J440" s="118"/>
      <c r="K440" s="200"/>
      <c r="L440" s="200"/>
      <c r="N440" s="202"/>
      <c r="R440" s="195"/>
      <c r="S440" s="200"/>
      <c r="T440" s="200"/>
      <c r="Y440" s="203"/>
      <c r="Z440" s="200"/>
      <c r="AA440" s="204"/>
      <c r="AB440" s="200"/>
      <c r="AC440" s="203"/>
      <c r="AD440" s="200"/>
      <c r="AE440" s="200"/>
      <c r="AF440" s="200"/>
      <c r="AM440" s="199"/>
      <c r="AO440" s="199"/>
      <c r="AQ440" s="206"/>
      <c r="AR440" s="206"/>
      <c r="BF440" s="199"/>
      <c r="BG440" s="199"/>
      <c r="BH440" s="199"/>
      <c r="BI440" s="199"/>
      <c r="BJ440" s="199"/>
      <c r="BK440" s="199"/>
      <c r="BL440" s="199"/>
      <c r="BM440" s="199"/>
      <c r="BN440" s="199"/>
      <c r="BO440" s="199"/>
      <c r="BP440" s="199"/>
      <c r="BQ440" s="199"/>
      <c r="BR440" s="199"/>
      <c r="BS440" s="199"/>
      <c r="BT440" s="199"/>
      <c r="BU440" s="199"/>
      <c r="BV440" s="199"/>
      <c r="BW440" s="258"/>
      <c r="BX440" s="199"/>
      <c r="BY440" s="199"/>
      <c r="BZ440" s="199"/>
      <c r="CB440" s="194"/>
    </row>
    <row r="441" s="233" customFormat="true" ht="12.75" hidden="false" customHeight="false" outlineLevel="0" collapsed="false">
      <c r="A441" s="192"/>
      <c r="C441" s="223"/>
      <c r="E441" s="119"/>
      <c r="F441" s="119"/>
      <c r="G441" s="119"/>
      <c r="H441" s="119"/>
      <c r="J441" s="118"/>
      <c r="K441" s="200"/>
      <c r="L441" s="200"/>
      <c r="N441" s="215"/>
      <c r="R441" s="195"/>
      <c r="S441" s="200"/>
      <c r="T441" s="200"/>
      <c r="Y441" s="203"/>
      <c r="Z441" s="200"/>
      <c r="AA441" s="204"/>
      <c r="AB441" s="200"/>
      <c r="AC441" s="203"/>
      <c r="AD441" s="200"/>
      <c r="AE441" s="200"/>
      <c r="AF441" s="200"/>
      <c r="AM441" s="199"/>
      <c r="AO441" s="199"/>
      <c r="AQ441" s="206"/>
      <c r="AR441" s="206"/>
      <c r="BF441" s="199"/>
      <c r="BG441" s="199"/>
      <c r="BH441" s="199"/>
      <c r="BI441" s="199"/>
      <c r="BJ441" s="199"/>
      <c r="BK441" s="199"/>
      <c r="BL441" s="199"/>
      <c r="BM441" s="199"/>
      <c r="BN441" s="199"/>
      <c r="BO441" s="199"/>
      <c r="BP441" s="199"/>
      <c r="BQ441" s="199"/>
      <c r="BR441" s="199"/>
      <c r="BS441" s="199"/>
      <c r="BT441" s="199"/>
      <c r="BU441" s="199"/>
      <c r="BV441" s="199"/>
      <c r="BW441" s="258"/>
      <c r="BX441" s="199"/>
      <c r="BY441" s="199"/>
      <c r="BZ441" s="199"/>
      <c r="CB441" s="194"/>
    </row>
    <row r="442" customFormat="false" ht="12.75" hidden="false" customHeight="false" outlineLevel="0" collapsed="false">
      <c r="C442" s="223"/>
      <c r="K442" s="200"/>
      <c r="L442" s="200"/>
      <c r="N442" s="202"/>
      <c r="S442" s="200"/>
      <c r="T442" s="200"/>
      <c r="Y442" s="203"/>
      <c r="Z442" s="200"/>
      <c r="AA442" s="204"/>
      <c r="AB442" s="200"/>
      <c r="AC442" s="203"/>
      <c r="AD442" s="200"/>
      <c r="AE442" s="200"/>
      <c r="AF442" s="200"/>
      <c r="AM442" s="199"/>
      <c r="AO442" s="199"/>
      <c r="AQ442" s="206"/>
      <c r="AR442" s="206"/>
      <c r="BF442" s="199"/>
      <c r="BG442" s="199"/>
      <c r="BH442" s="199"/>
      <c r="BI442" s="199"/>
      <c r="BJ442" s="199"/>
      <c r="BK442" s="199"/>
      <c r="BL442" s="199"/>
      <c r="BM442" s="199"/>
      <c r="BN442" s="199"/>
      <c r="BO442" s="199"/>
      <c r="BP442" s="199"/>
      <c r="BQ442" s="199"/>
      <c r="BR442" s="199"/>
      <c r="BS442" s="199"/>
      <c r="BT442" s="199"/>
      <c r="BU442" s="199"/>
      <c r="BV442" s="199"/>
      <c r="BW442" s="258"/>
      <c r="BX442" s="199"/>
      <c r="BY442" s="199"/>
      <c r="BZ442" s="199"/>
    </row>
    <row r="443" customFormat="false" ht="12.75" hidden="false" customHeight="false" outlineLevel="0" collapsed="false">
      <c r="C443" s="223"/>
      <c r="K443" s="200"/>
      <c r="L443" s="200"/>
      <c r="N443" s="215"/>
      <c r="S443" s="200"/>
      <c r="T443" s="200"/>
      <c r="Y443" s="203"/>
      <c r="Z443" s="200"/>
      <c r="AA443" s="204"/>
      <c r="AB443" s="200"/>
      <c r="AC443" s="203"/>
      <c r="AD443" s="200"/>
      <c r="AE443" s="200"/>
      <c r="AF443" s="200"/>
      <c r="AM443" s="199"/>
      <c r="AO443" s="199"/>
      <c r="AQ443" s="206"/>
      <c r="AR443" s="206"/>
      <c r="BF443" s="199"/>
      <c r="BG443" s="199"/>
      <c r="BH443" s="199"/>
      <c r="BI443" s="199"/>
      <c r="BJ443" s="199"/>
      <c r="BK443" s="199"/>
      <c r="BL443" s="199"/>
      <c r="BM443" s="199"/>
      <c r="BN443" s="199"/>
      <c r="BO443" s="199"/>
      <c r="BP443" s="199"/>
      <c r="BQ443" s="199"/>
      <c r="BR443" s="199"/>
      <c r="BS443" s="199"/>
      <c r="BT443" s="199"/>
      <c r="BU443" s="199"/>
      <c r="BV443" s="199"/>
      <c r="BW443" s="258"/>
      <c r="BX443" s="199"/>
      <c r="BY443" s="199"/>
      <c r="BZ443" s="199"/>
    </row>
    <row r="444" customFormat="false" ht="12.75" hidden="false" customHeight="false" outlineLevel="0" collapsed="false">
      <c r="C444" s="223"/>
      <c r="K444" s="200"/>
      <c r="L444" s="200"/>
      <c r="N444" s="202"/>
      <c r="S444" s="200"/>
      <c r="T444" s="200"/>
      <c r="Y444" s="203"/>
      <c r="Z444" s="200"/>
      <c r="AA444" s="204"/>
      <c r="AB444" s="200"/>
      <c r="AC444" s="203"/>
      <c r="AD444" s="200"/>
      <c r="AE444" s="200"/>
      <c r="AF444" s="200"/>
      <c r="AM444" s="199"/>
      <c r="AO444" s="199"/>
      <c r="AQ444" s="206"/>
      <c r="AR444" s="206"/>
      <c r="BF444" s="199"/>
      <c r="BG444" s="199"/>
      <c r="BH444" s="199"/>
      <c r="BI444" s="199"/>
      <c r="BJ444" s="199"/>
      <c r="BK444" s="199"/>
      <c r="BL444" s="199"/>
      <c r="BM444" s="199"/>
      <c r="BN444" s="199"/>
      <c r="BO444" s="199"/>
      <c r="BP444" s="199"/>
      <c r="BQ444" s="199"/>
      <c r="BR444" s="199"/>
      <c r="BS444" s="199"/>
      <c r="BT444" s="199"/>
      <c r="BU444" s="199"/>
      <c r="BV444" s="199"/>
      <c r="BW444" s="258"/>
      <c r="BX444" s="199"/>
      <c r="BY444" s="199"/>
      <c r="BZ444" s="199"/>
    </row>
    <row r="445" customFormat="false" ht="12.75" hidden="false" customHeight="false" outlineLevel="0" collapsed="false">
      <c r="C445" s="223"/>
      <c r="K445" s="200"/>
      <c r="L445" s="200"/>
      <c r="N445" s="215"/>
      <c r="S445" s="200"/>
      <c r="T445" s="200"/>
      <c r="Y445" s="203"/>
      <c r="Z445" s="200"/>
      <c r="AA445" s="204"/>
      <c r="AB445" s="200"/>
      <c r="AC445" s="203"/>
      <c r="AD445" s="200"/>
      <c r="AE445" s="200"/>
      <c r="AF445" s="200"/>
      <c r="AM445" s="199"/>
      <c r="AO445" s="199"/>
      <c r="AQ445" s="206"/>
      <c r="AR445" s="206"/>
      <c r="BF445" s="199"/>
      <c r="BG445" s="199"/>
      <c r="BH445" s="199"/>
      <c r="BI445" s="199"/>
      <c r="BJ445" s="199"/>
      <c r="BK445" s="199"/>
      <c r="BL445" s="199"/>
      <c r="BM445" s="199"/>
      <c r="BN445" s="199"/>
      <c r="BO445" s="199"/>
      <c r="BP445" s="199"/>
      <c r="BQ445" s="199"/>
      <c r="BR445" s="199"/>
      <c r="BS445" s="199"/>
      <c r="BT445" s="199"/>
      <c r="BU445" s="199"/>
      <c r="BV445" s="199"/>
      <c r="BW445" s="258"/>
      <c r="BX445" s="199"/>
      <c r="BY445" s="199"/>
      <c r="BZ445" s="199"/>
    </row>
    <row r="446" customFormat="false" ht="12.75" hidden="false" customHeight="false" outlineLevel="0" collapsed="false">
      <c r="C446" s="223"/>
      <c r="K446" s="200"/>
      <c r="L446" s="200"/>
      <c r="N446" s="202"/>
      <c r="S446" s="200"/>
      <c r="T446" s="200"/>
      <c r="Y446" s="203"/>
      <c r="Z446" s="200"/>
      <c r="AA446" s="204"/>
      <c r="AB446" s="200"/>
      <c r="AC446" s="203"/>
      <c r="AD446" s="200"/>
      <c r="AE446" s="200"/>
      <c r="AF446" s="200"/>
      <c r="AM446" s="199"/>
      <c r="AO446" s="199"/>
      <c r="AQ446" s="206"/>
      <c r="AR446" s="206"/>
      <c r="BF446" s="199"/>
      <c r="BG446" s="199"/>
      <c r="BH446" s="199"/>
      <c r="BI446" s="199"/>
      <c r="BJ446" s="199"/>
      <c r="BK446" s="199"/>
      <c r="BL446" s="199"/>
      <c r="BM446" s="199"/>
      <c r="BN446" s="199"/>
      <c r="BO446" s="199"/>
      <c r="BP446" s="199"/>
      <c r="BQ446" s="199"/>
      <c r="BR446" s="199"/>
      <c r="BS446" s="199"/>
      <c r="BT446" s="199"/>
      <c r="BU446" s="199"/>
      <c r="BV446" s="199"/>
      <c r="BW446" s="258"/>
      <c r="BX446" s="199"/>
      <c r="BY446" s="199"/>
      <c r="BZ446" s="199"/>
    </row>
    <row r="447" customFormat="false" ht="12.75" hidden="false" customHeight="false" outlineLevel="0" collapsed="false">
      <c r="A447" s="222"/>
      <c r="B447" s="223"/>
      <c r="C447" s="223"/>
      <c r="D447" s="223"/>
      <c r="G447" s="224"/>
      <c r="H447" s="224"/>
      <c r="I447" s="223"/>
      <c r="J447" s="225"/>
      <c r="K447" s="226"/>
      <c r="L447" s="226"/>
      <c r="M447" s="223"/>
      <c r="N447" s="215"/>
      <c r="O447" s="223"/>
      <c r="P447" s="223"/>
      <c r="Q447" s="223"/>
      <c r="R447" s="229"/>
      <c r="S447" s="226"/>
      <c r="T447" s="226"/>
      <c r="V447" s="223"/>
      <c r="W447" s="223"/>
      <c r="X447" s="223"/>
      <c r="Y447" s="230"/>
      <c r="Z447" s="226"/>
      <c r="AA447" s="231"/>
      <c r="AB447" s="226"/>
      <c r="AC447" s="230"/>
      <c r="AD447" s="226"/>
      <c r="AE447" s="226"/>
      <c r="AF447" s="226"/>
      <c r="AG447" s="223"/>
      <c r="AH447" s="223"/>
      <c r="AI447" s="223"/>
      <c r="AJ447" s="223"/>
      <c r="AK447" s="223"/>
      <c r="AL447" s="223"/>
      <c r="AM447" s="199"/>
      <c r="AN447" s="223"/>
      <c r="AO447" s="199"/>
      <c r="AP447" s="223"/>
      <c r="AQ447" s="234"/>
      <c r="AR447" s="234"/>
      <c r="AS447" s="223"/>
      <c r="AT447" s="223"/>
      <c r="AU447" s="223"/>
      <c r="AV447" s="223"/>
      <c r="AW447" s="223"/>
      <c r="AX447" s="223"/>
      <c r="AY447" s="223"/>
      <c r="AZ447" s="223"/>
      <c r="BA447" s="223"/>
      <c r="BB447" s="223"/>
      <c r="BC447" s="223"/>
      <c r="BD447" s="223"/>
      <c r="BE447" s="223"/>
      <c r="BF447" s="199"/>
      <c r="BG447" s="199"/>
      <c r="BH447" s="199"/>
      <c r="BI447" s="199"/>
      <c r="BJ447" s="199"/>
      <c r="BK447" s="199"/>
      <c r="BL447" s="199"/>
      <c r="BM447" s="199"/>
      <c r="BN447" s="199"/>
      <c r="BO447" s="199"/>
      <c r="BP447" s="199"/>
      <c r="BQ447" s="199"/>
      <c r="BR447" s="199"/>
      <c r="BS447" s="199"/>
      <c r="BT447" s="199"/>
      <c r="BU447" s="199"/>
      <c r="BV447" s="199"/>
      <c r="BW447" s="258"/>
      <c r="BX447" s="199"/>
      <c r="BY447" s="199"/>
      <c r="BZ447" s="199"/>
      <c r="CA447" s="223"/>
      <c r="CB447" s="237"/>
      <c r="CC447" s="223"/>
      <c r="CD447" s="223"/>
      <c r="CE447" s="223"/>
      <c r="CF447" s="223"/>
      <c r="CG447" s="223"/>
      <c r="CH447" s="223"/>
      <c r="CI447" s="223"/>
      <c r="CJ447" s="223"/>
      <c r="CK447" s="223"/>
      <c r="CL447" s="223"/>
      <c r="CM447" s="223"/>
    </row>
    <row r="448" customFormat="false" ht="12.75" hidden="false" customHeight="false" outlineLevel="0" collapsed="false">
      <c r="C448" s="223"/>
      <c r="K448" s="200"/>
      <c r="L448" s="200"/>
      <c r="N448" s="202"/>
      <c r="S448" s="200"/>
      <c r="T448" s="200"/>
      <c r="Y448" s="203"/>
      <c r="Z448" s="200"/>
      <c r="AA448" s="204"/>
      <c r="AB448" s="200"/>
      <c r="AC448" s="203"/>
      <c r="AD448" s="200"/>
      <c r="AE448" s="200"/>
      <c r="AF448" s="200"/>
      <c r="AM448" s="199"/>
      <c r="AO448" s="199"/>
      <c r="AQ448" s="206"/>
      <c r="AR448" s="206"/>
      <c r="BF448" s="199"/>
      <c r="BG448" s="199"/>
      <c r="BH448" s="199"/>
      <c r="BI448" s="199"/>
      <c r="BJ448" s="199"/>
      <c r="BK448" s="199"/>
      <c r="BL448" s="199"/>
      <c r="BM448" s="199"/>
      <c r="BN448" s="199"/>
      <c r="BO448" s="199"/>
      <c r="BP448" s="199"/>
      <c r="BQ448" s="199"/>
      <c r="BR448" s="199"/>
      <c r="BS448" s="199"/>
      <c r="BT448" s="199"/>
      <c r="BU448" s="199"/>
      <c r="BV448" s="199"/>
      <c r="BW448" s="258"/>
      <c r="BX448" s="199"/>
      <c r="BY448" s="199"/>
      <c r="BZ448" s="199"/>
    </row>
    <row r="449" customFormat="false" ht="12.75" hidden="false" customHeight="false" outlineLevel="0" collapsed="false">
      <c r="C449" s="223"/>
      <c r="K449" s="200"/>
      <c r="L449" s="200"/>
      <c r="N449" s="215"/>
      <c r="S449" s="200"/>
      <c r="T449" s="200"/>
      <c r="Y449" s="203"/>
      <c r="Z449" s="200"/>
      <c r="AA449" s="204"/>
      <c r="AB449" s="200"/>
      <c r="AC449" s="203"/>
      <c r="AD449" s="200"/>
      <c r="AE449" s="200"/>
      <c r="AF449" s="200"/>
      <c r="AM449" s="199"/>
      <c r="AO449" s="199"/>
      <c r="AQ449" s="206"/>
      <c r="AR449" s="206"/>
      <c r="BF449" s="199"/>
      <c r="BG449" s="199"/>
      <c r="BH449" s="199"/>
      <c r="BI449" s="199"/>
      <c r="BJ449" s="199"/>
      <c r="BK449" s="199"/>
      <c r="BL449" s="199"/>
      <c r="BM449" s="199"/>
      <c r="BN449" s="199"/>
      <c r="BO449" s="199"/>
      <c r="BP449" s="199"/>
      <c r="BQ449" s="199"/>
      <c r="BR449" s="199"/>
      <c r="BS449" s="199"/>
      <c r="BT449" s="199"/>
      <c r="BU449" s="199"/>
      <c r="BV449" s="199"/>
      <c r="BW449" s="258"/>
      <c r="BX449" s="199"/>
      <c r="BY449" s="199"/>
      <c r="BZ449" s="199"/>
    </row>
    <row r="450" customFormat="false" ht="12.75" hidden="false" customHeight="false" outlineLevel="0" collapsed="false">
      <c r="C450" s="223"/>
      <c r="K450" s="200"/>
      <c r="L450" s="200"/>
      <c r="N450" s="202"/>
      <c r="S450" s="200"/>
      <c r="T450" s="200"/>
      <c r="Y450" s="203"/>
      <c r="Z450" s="200"/>
      <c r="AA450" s="204"/>
      <c r="AB450" s="200"/>
      <c r="AC450" s="203"/>
      <c r="AD450" s="200"/>
      <c r="AE450" s="200"/>
      <c r="AF450" s="200"/>
      <c r="AM450" s="199"/>
      <c r="AO450" s="199"/>
      <c r="AQ450" s="206"/>
      <c r="AR450" s="206"/>
      <c r="BF450" s="199"/>
      <c r="BG450" s="199"/>
      <c r="BH450" s="199"/>
      <c r="BI450" s="199"/>
      <c r="BJ450" s="199"/>
      <c r="BK450" s="199"/>
      <c r="BL450" s="199"/>
      <c r="BM450" s="199"/>
      <c r="BN450" s="199"/>
      <c r="BO450" s="199"/>
      <c r="BP450" s="199"/>
      <c r="BQ450" s="199"/>
      <c r="BR450" s="199"/>
      <c r="BS450" s="199"/>
      <c r="BT450" s="199"/>
      <c r="BU450" s="199"/>
      <c r="BV450" s="199"/>
      <c r="BW450" s="258"/>
      <c r="BX450" s="199"/>
      <c r="BY450" s="199"/>
      <c r="BZ450" s="199"/>
    </row>
    <row r="451" s="233" customFormat="true" ht="12.75" hidden="false" customHeight="false" outlineLevel="0" collapsed="false">
      <c r="A451" s="222"/>
      <c r="B451" s="223"/>
      <c r="C451" s="223"/>
      <c r="D451" s="223"/>
      <c r="E451" s="119"/>
      <c r="F451" s="119"/>
      <c r="G451" s="224"/>
      <c r="H451" s="224"/>
      <c r="I451" s="223"/>
      <c r="J451" s="225"/>
      <c r="K451" s="226"/>
      <c r="L451" s="226"/>
      <c r="M451" s="223"/>
      <c r="N451" s="215"/>
      <c r="O451" s="223"/>
      <c r="P451" s="223"/>
      <c r="Q451" s="223"/>
      <c r="R451" s="229"/>
      <c r="S451" s="226"/>
      <c r="T451" s="226"/>
      <c r="V451" s="223"/>
      <c r="W451" s="223"/>
      <c r="X451" s="223"/>
      <c r="Y451" s="230"/>
      <c r="Z451" s="226"/>
      <c r="AA451" s="231"/>
      <c r="AB451" s="226"/>
      <c r="AC451" s="230"/>
      <c r="AD451" s="226"/>
      <c r="AE451" s="226"/>
      <c r="AF451" s="226"/>
      <c r="AG451" s="223"/>
      <c r="AH451" s="223"/>
      <c r="AI451" s="223"/>
      <c r="AJ451" s="223"/>
      <c r="AK451" s="223"/>
      <c r="AL451" s="223"/>
      <c r="AM451" s="199"/>
      <c r="AN451" s="223"/>
      <c r="AO451" s="199"/>
      <c r="AP451" s="223"/>
      <c r="AQ451" s="234"/>
      <c r="AR451" s="234"/>
      <c r="AS451" s="223"/>
      <c r="AT451" s="223"/>
      <c r="AU451" s="223"/>
      <c r="AV451" s="223"/>
      <c r="AW451" s="223"/>
      <c r="AX451" s="223"/>
      <c r="AY451" s="223"/>
      <c r="AZ451" s="223"/>
      <c r="BA451" s="223"/>
      <c r="BB451" s="223"/>
      <c r="BC451" s="223"/>
      <c r="BD451" s="223"/>
      <c r="BE451" s="223"/>
      <c r="BF451" s="199"/>
      <c r="BG451" s="199"/>
      <c r="BH451" s="199"/>
      <c r="BI451" s="199"/>
      <c r="BJ451" s="199"/>
      <c r="BK451" s="199"/>
      <c r="BL451" s="199"/>
      <c r="BM451" s="199"/>
      <c r="BN451" s="199"/>
      <c r="BO451" s="199"/>
      <c r="BP451" s="199"/>
      <c r="BQ451" s="199"/>
      <c r="BR451" s="199"/>
      <c r="BS451" s="199"/>
      <c r="BT451" s="199"/>
      <c r="BU451" s="199"/>
      <c r="BV451" s="199"/>
      <c r="BW451" s="258"/>
      <c r="BX451" s="199"/>
      <c r="BY451" s="199"/>
      <c r="BZ451" s="199"/>
      <c r="CA451" s="223"/>
      <c r="CB451" s="237"/>
      <c r="CC451" s="223"/>
      <c r="CD451" s="223"/>
      <c r="CE451" s="223"/>
      <c r="CF451" s="223"/>
      <c r="CG451" s="223"/>
      <c r="CH451" s="223"/>
      <c r="CI451" s="223"/>
      <c r="CJ451" s="223"/>
      <c r="CK451" s="223"/>
      <c r="CL451" s="223"/>
      <c r="CM451" s="223"/>
    </row>
    <row r="452" s="233" customFormat="true" ht="12.75" hidden="false" customHeight="false" outlineLevel="0" collapsed="false">
      <c r="A452" s="192"/>
      <c r="C452" s="223"/>
      <c r="E452" s="119"/>
      <c r="F452" s="119"/>
      <c r="G452" s="119"/>
      <c r="H452" s="119"/>
      <c r="J452" s="118"/>
      <c r="K452" s="200"/>
      <c r="L452" s="200"/>
      <c r="N452" s="202"/>
      <c r="R452" s="195"/>
      <c r="S452" s="200"/>
      <c r="T452" s="200"/>
      <c r="Y452" s="203"/>
      <c r="Z452" s="200"/>
      <c r="AA452" s="204"/>
      <c r="AB452" s="200"/>
      <c r="AC452" s="203"/>
      <c r="AD452" s="200"/>
      <c r="AE452" s="200"/>
      <c r="AF452" s="200"/>
      <c r="AM452" s="199"/>
      <c r="AO452" s="199"/>
      <c r="AQ452" s="206"/>
      <c r="AR452" s="206"/>
      <c r="BF452" s="199"/>
      <c r="BG452" s="199"/>
      <c r="BH452" s="199"/>
      <c r="BI452" s="199"/>
      <c r="BJ452" s="199"/>
      <c r="BK452" s="199"/>
      <c r="BL452" s="199"/>
      <c r="BM452" s="199"/>
      <c r="BN452" s="199"/>
      <c r="BO452" s="199"/>
      <c r="BP452" s="199"/>
      <c r="BQ452" s="199"/>
      <c r="BR452" s="199"/>
      <c r="BS452" s="199"/>
      <c r="BT452" s="199"/>
      <c r="BU452" s="199"/>
      <c r="BV452" s="199"/>
      <c r="BW452" s="258"/>
      <c r="BX452" s="199"/>
      <c r="BY452" s="199"/>
      <c r="BZ452" s="199"/>
      <c r="CB452" s="194"/>
    </row>
    <row r="453" s="233" customFormat="true" ht="12.75" hidden="false" customHeight="false" outlineLevel="0" collapsed="false">
      <c r="A453" s="192"/>
      <c r="C453" s="223"/>
      <c r="E453" s="119"/>
      <c r="F453" s="119"/>
      <c r="G453" s="119"/>
      <c r="H453" s="119"/>
      <c r="J453" s="118"/>
      <c r="K453" s="200"/>
      <c r="L453" s="200"/>
      <c r="N453" s="215"/>
      <c r="R453" s="195"/>
      <c r="S453" s="200"/>
      <c r="T453" s="200"/>
      <c r="Y453" s="203"/>
      <c r="Z453" s="200"/>
      <c r="AA453" s="204"/>
      <c r="AB453" s="200"/>
      <c r="AC453" s="203"/>
      <c r="AD453" s="200"/>
      <c r="AE453" s="200"/>
      <c r="AF453" s="200"/>
      <c r="AM453" s="199"/>
      <c r="AO453" s="199"/>
      <c r="AQ453" s="206"/>
      <c r="AR453" s="206"/>
      <c r="BF453" s="199"/>
      <c r="BG453" s="199"/>
      <c r="BH453" s="199"/>
      <c r="BI453" s="199"/>
      <c r="BJ453" s="199"/>
      <c r="BK453" s="199"/>
      <c r="BL453" s="199"/>
      <c r="BM453" s="199"/>
      <c r="BN453" s="199"/>
      <c r="BO453" s="199"/>
      <c r="BP453" s="199"/>
      <c r="BQ453" s="199"/>
      <c r="BR453" s="199"/>
      <c r="BS453" s="199"/>
      <c r="BT453" s="199"/>
      <c r="BU453" s="199"/>
      <c r="BV453" s="199"/>
      <c r="BW453" s="258"/>
      <c r="BX453" s="199"/>
      <c r="BY453" s="199"/>
      <c r="BZ453" s="199"/>
      <c r="CB453" s="194"/>
    </row>
    <row r="454" customFormat="false" ht="12.75" hidden="false" customHeight="false" outlineLevel="0" collapsed="false">
      <c r="C454" s="223"/>
      <c r="K454" s="200"/>
      <c r="L454" s="200"/>
      <c r="N454" s="202"/>
      <c r="S454" s="200"/>
      <c r="T454" s="200"/>
      <c r="Y454" s="203"/>
      <c r="Z454" s="200"/>
      <c r="AA454" s="204"/>
      <c r="AB454" s="200"/>
      <c r="AC454" s="203"/>
      <c r="AD454" s="200"/>
      <c r="AE454" s="200"/>
      <c r="AF454" s="200"/>
      <c r="AM454" s="199"/>
      <c r="AO454" s="199"/>
      <c r="AQ454" s="206"/>
      <c r="AR454" s="206"/>
      <c r="BF454" s="199"/>
      <c r="BG454" s="199"/>
      <c r="BH454" s="199"/>
      <c r="BI454" s="199"/>
      <c r="BJ454" s="199"/>
      <c r="BK454" s="199"/>
      <c r="BL454" s="199"/>
      <c r="BM454" s="199"/>
      <c r="BN454" s="199"/>
      <c r="BO454" s="199"/>
      <c r="BP454" s="199"/>
      <c r="BQ454" s="199"/>
      <c r="BR454" s="199"/>
      <c r="BS454" s="199"/>
      <c r="BT454" s="199"/>
      <c r="BU454" s="199"/>
      <c r="BV454" s="199"/>
      <c r="BW454" s="258"/>
      <c r="BX454" s="199"/>
      <c r="BY454" s="199"/>
      <c r="BZ454" s="199"/>
    </row>
    <row r="455" customFormat="false" ht="12.75" hidden="false" customHeight="false" outlineLevel="0" collapsed="false">
      <c r="C455" s="223"/>
      <c r="K455" s="200"/>
      <c r="L455" s="200"/>
      <c r="N455" s="215"/>
      <c r="S455" s="200"/>
      <c r="T455" s="200"/>
      <c r="Y455" s="203"/>
      <c r="Z455" s="200"/>
      <c r="AA455" s="204"/>
      <c r="AB455" s="200"/>
      <c r="AC455" s="203"/>
      <c r="AD455" s="200"/>
      <c r="AE455" s="200"/>
      <c r="AF455" s="200"/>
      <c r="AM455" s="199"/>
      <c r="AO455" s="199"/>
      <c r="AQ455" s="206"/>
      <c r="AR455" s="206"/>
      <c r="BF455" s="199"/>
      <c r="BG455" s="199"/>
      <c r="BH455" s="199"/>
      <c r="BI455" s="199"/>
      <c r="BJ455" s="199"/>
      <c r="BK455" s="199"/>
      <c r="BL455" s="199"/>
      <c r="BM455" s="199"/>
      <c r="BN455" s="199"/>
      <c r="BO455" s="199"/>
      <c r="BP455" s="199"/>
      <c r="BQ455" s="199"/>
      <c r="BR455" s="199"/>
      <c r="BS455" s="199"/>
      <c r="BT455" s="199"/>
      <c r="BU455" s="199"/>
      <c r="BV455" s="199"/>
      <c r="BW455" s="199"/>
      <c r="BX455" s="259"/>
      <c r="BY455" s="199"/>
      <c r="BZ455" s="199"/>
    </row>
    <row r="456" customFormat="false" ht="12.75" hidden="false" customHeight="false" outlineLevel="0" collapsed="false">
      <c r="C456" s="223"/>
      <c r="K456" s="200"/>
      <c r="L456" s="200"/>
      <c r="N456" s="202"/>
      <c r="S456" s="200"/>
      <c r="T456" s="200"/>
      <c r="Y456" s="203"/>
      <c r="Z456" s="200"/>
      <c r="AA456" s="204"/>
      <c r="AB456" s="200"/>
      <c r="AC456" s="203"/>
      <c r="AD456" s="200"/>
      <c r="AE456" s="200"/>
      <c r="AF456" s="200"/>
      <c r="AM456" s="199"/>
      <c r="AO456" s="199"/>
      <c r="AQ456" s="206"/>
      <c r="AR456" s="206"/>
      <c r="BF456" s="199"/>
      <c r="BG456" s="199"/>
      <c r="BH456" s="199"/>
      <c r="BI456" s="199"/>
      <c r="BJ456" s="199"/>
      <c r="BK456" s="199"/>
      <c r="BL456" s="199"/>
      <c r="BM456" s="199"/>
      <c r="BN456" s="199"/>
      <c r="BO456" s="199"/>
      <c r="BP456" s="199"/>
      <c r="BQ456" s="199"/>
      <c r="BR456" s="199"/>
      <c r="BS456" s="199"/>
      <c r="BT456" s="199"/>
      <c r="BU456" s="199"/>
      <c r="BV456" s="199"/>
      <c r="BW456" s="258"/>
      <c r="BX456" s="199"/>
      <c r="BY456" s="199"/>
      <c r="BZ456" s="199"/>
    </row>
    <row r="457" customFormat="false" ht="12.75" hidden="false" customHeight="false" outlineLevel="0" collapsed="false">
      <c r="C457" s="223"/>
      <c r="K457" s="200"/>
      <c r="L457" s="200"/>
      <c r="N457" s="215"/>
      <c r="S457" s="200"/>
      <c r="T457" s="200"/>
      <c r="Y457" s="203"/>
      <c r="Z457" s="200"/>
      <c r="AA457" s="204"/>
      <c r="AB457" s="200"/>
      <c r="AC457" s="203"/>
      <c r="AD457" s="200"/>
      <c r="AE457" s="200"/>
      <c r="AF457" s="200"/>
      <c r="AM457" s="199"/>
      <c r="AO457" s="199"/>
      <c r="AQ457" s="206"/>
      <c r="AR457" s="206"/>
      <c r="BF457" s="199"/>
      <c r="BG457" s="199"/>
      <c r="BH457" s="199"/>
      <c r="BI457" s="199"/>
      <c r="BJ457" s="199"/>
      <c r="BK457" s="199"/>
      <c r="BL457" s="199"/>
      <c r="BM457" s="199"/>
      <c r="BN457" s="199"/>
      <c r="BO457" s="199"/>
      <c r="BP457" s="199"/>
      <c r="BQ457" s="199"/>
      <c r="BR457" s="199"/>
      <c r="BS457" s="199"/>
      <c r="BT457" s="199"/>
      <c r="BU457" s="199"/>
      <c r="BV457" s="199"/>
      <c r="BW457" s="258"/>
      <c r="BX457" s="199"/>
      <c r="BY457" s="199"/>
      <c r="BZ457" s="199"/>
    </row>
    <row r="458" customFormat="false" ht="12.75" hidden="false" customHeight="false" outlineLevel="0" collapsed="false">
      <c r="A458" s="222"/>
      <c r="B458" s="223"/>
      <c r="C458" s="223"/>
      <c r="D458" s="223"/>
      <c r="G458" s="224"/>
      <c r="H458" s="224"/>
      <c r="I458" s="223"/>
      <c r="J458" s="225"/>
      <c r="K458" s="226"/>
      <c r="L458" s="226"/>
      <c r="M458" s="223"/>
      <c r="N458" s="202"/>
      <c r="O458" s="223"/>
      <c r="P458" s="223"/>
      <c r="Q458" s="223"/>
      <c r="R458" s="229"/>
      <c r="S458" s="226"/>
      <c r="T458" s="226"/>
      <c r="V458" s="223"/>
      <c r="W458" s="223"/>
      <c r="X458" s="223"/>
      <c r="Y458" s="230"/>
      <c r="Z458" s="226"/>
      <c r="AA458" s="231"/>
      <c r="AB458" s="226"/>
      <c r="AC458" s="230"/>
      <c r="AD458" s="226"/>
      <c r="AE458" s="226"/>
      <c r="AF458" s="226"/>
      <c r="AG458" s="223"/>
      <c r="AH458" s="223"/>
      <c r="AI458" s="223"/>
      <c r="AJ458" s="223"/>
      <c r="AK458" s="223"/>
      <c r="AL458" s="223"/>
      <c r="AM458" s="199"/>
      <c r="AN458" s="223"/>
      <c r="AO458" s="199"/>
      <c r="AP458" s="223"/>
      <c r="AQ458" s="234"/>
      <c r="AR458" s="234"/>
      <c r="AS458" s="223"/>
      <c r="AT458" s="223"/>
      <c r="AU458" s="223"/>
      <c r="AV458" s="223"/>
      <c r="AW458" s="223"/>
      <c r="AX458" s="223"/>
      <c r="AY458" s="223"/>
      <c r="AZ458" s="223"/>
      <c r="BA458" s="223"/>
      <c r="BB458" s="223"/>
      <c r="BC458" s="223"/>
      <c r="BD458" s="223"/>
      <c r="BE458" s="223"/>
      <c r="BF458" s="199"/>
      <c r="BG458" s="199"/>
      <c r="BH458" s="199"/>
      <c r="BI458" s="199"/>
      <c r="BJ458" s="199"/>
      <c r="BK458" s="199"/>
      <c r="BL458" s="199"/>
      <c r="BM458" s="199"/>
      <c r="BN458" s="199"/>
      <c r="BO458" s="199"/>
      <c r="BP458" s="199"/>
      <c r="BQ458" s="199"/>
      <c r="BR458" s="199"/>
      <c r="BS458" s="199"/>
      <c r="BT458" s="199"/>
      <c r="BU458" s="199"/>
      <c r="BV458" s="199"/>
      <c r="BW458" s="258"/>
      <c r="BX458" s="199"/>
      <c r="BY458" s="199"/>
      <c r="BZ458" s="199"/>
      <c r="CA458" s="223"/>
      <c r="CB458" s="237"/>
      <c r="CC458" s="223"/>
      <c r="CD458" s="223"/>
      <c r="CE458" s="223"/>
      <c r="CF458" s="223"/>
      <c r="CG458" s="223"/>
      <c r="CH458" s="223"/>
      <c r="CI458" s="223"/>
      <c r="CJ458" s="223"/>
      <c r="CK458" s="223"/>
      <c r="CL458" s="223"/>
      <c r="CM458" s="223"/>
    </row>
    <row r="459" customFormat="false" ht="12.75" hidden="false" customHeight="false" outlineLevel="0" collapsed="false">
      <c r="A459" s="222"/>
      <c r="B459" s="223"/>
      <c r="C459" s="223"/>
      <c r="D459" s="223"/>
      <c r="G459" s="224"/>
      <c r="H459" s="224"/>
      <c r="I459" s="223"/>
      <c r="J459" s="225"/>
      <c r="K459" s="226"/>
      <c r="L459" s="226"/>
      <c r="M459" s="223"/>
      <c r="N459" s="215"/>
      <c r="O459" s="223"/>
      <c r="P459" s="223"/>
      <c r="Q459" s="223"/>
      <c r="R459" s="229"/>
      <c r="S459" s="226"/>
      <c r="T459" s="226"/>
      <c r="V459" s="223"/>
      <c r="W459" s="223"/>
      <c r="X459" s="223"/>
      <c r="Y459" s="230"/>
      <c r="Z459" s="226"/>
      <c r="AA459" s="231"/>
      <c r="AB459" s="226"/>
      <c r="AC459" s="230"/>
      <c r="AD459" s="226"/>
      <c r="AE459" s="226"/>
      <c r="AF459" s="226"/>
      <c r="AG459" s="223"/>
      <c r="AH459" s="223"/>
      <c r="AI459" s="223"/>
      <c r="AJ459" s="223"/>
      <c r="AK459" s="223"/>
      <c r="AL459" s="223"/>
      <c r="AM459" s="199"/>
      <c r="AN459" s="223"/>
      <c r="AO459" s="199"/>
      <c r="AP459" s="223"/>
      <c r="AQ459" s="234"/>
      <c r="AR459" s="234"/>
      <c r="AS459" s="223"/>
      <c r="AT459" s="223"/>
      <c r="AU459" s="223"/>
      <c r="AV459" s="223"/>
      <c r="AW459" s="223"/>
      <c r="AX459" s="223"/>
      <c r="AY459" s="223"/>
      <c r="AZ459" s="223"/>
      <c r="BA459" s="223"/>
      <c r="BB459" s="223"/>
      <c r="BC459" s="223"/>
      <c r="BD459" s="223"/>
      <c r="BE459" s="223"/>
      <c r="BF459" s="199"/>
      <c r="BG459" s="199"/>
      <c r="BH459" s="199"/>
      <c r="BI459" s="199"/>
      <c r="BJ459" s="199"/>
      <c r="BK459" s="199"/>
      <c r="BL459" s="199"/>
      <c r="BM459" s="199"/>
      <c r="BN459" s="199"/>
      <c r="BO459" s="199"/>
      <c r="BP459" s="199"/>
      <c r="BQ459" s="199"/>
      <c r="BR459" s="199"/>
      <c r="BS459" s="199"/>
      <c r="BT459" s="199"/>
      <c r="BU459" s="199"/>
      <c r="BV459" s="199"/>
      <c r="BW459" s="258"/>
      <c r="BX459" s="199"/>
      <c r="BY459" s="199"/>
      <c r="BZ459" s="199"/>
      <c r="CA459" s="223"/>
      <c r="CB459" s="237"/>
      <c r="CC459" s="223"/>
      <c r="CD459" s="223"/>
      <c r="CE459" s="223"/>
      <c r="CF459" s="223"/>
      <c r="CG459" s="223"/>
      <c r="CH459" s="223"/>
      <c r="CI459" s="223"/>
      <c r="CJ459" s="223"/>
      <c r="CK459" s="223"/>
      <c r="CL459" s="223"/>
      <c r="CM459" s="223"/>
    </row>
    <row r="460" customFormat="false" ht="12.75" hidden="false" customHeight="false" outlineLevel="0" collapsed="false">
      <c r="A460" s="222"/>
      <c r="B460" s="223"/>
      <c r="C460" s="223"/>
      <c r="D460" s="223"/>
      <c r="G460" s="224"/>
      <c r="H460" s="224"/>
      <c r="I460" s="223"/>
      <c r="J460" s="225"/>
      <c r="K460" s="226"/>
      <c r="L460" s="226"/>
      <c r="M460" s="223"/>
      <c r="N460" s="202"/>
      <c r="O460" s="223"/>
      <c r="P460" s="223"/>
      <c r="Q460" s="223"/>
      <c r="R460" s="229"/>
      <c r="S460" s="226"/>
      <c r="T460" s="226"/>
      <c r="V460" s="223"/>
      <c r="W460" s="223"/>
      <c r="X460" s="223"/>
      <c r="Y460" s="230"/>
      <c r="Z460" s="226"/>
      <c r="AA460" s="231"/>
      <c r="AB460" s="226"/>
      <c r="AC460" s="230"/>
      <c r="AD460" s="226"/>
      <c r="AE460" s="226"/>
      <c r="AF460" s="226"/>
      <c r="AG460" s="223"/>
      <c r="AH460" s="223"/>
      <c r="AI460" s="223"/>
      <c r="AJ460" s="223"/>
      <c r="AK460" s="223"/>
      <c r="AL460" s="223"/>
      <c r="AM460" s="199"/>
      <c r="AN460" s="223"/>
      <c r="AO460" s="199"/>
      <c r="AP460" s="223"/>
      <c r="AQ460" s="234"/>
      <c r="AR460" s="234"/>
      <c r="AS460" s="223"/>
      <c r="AT460" s="223"/>
      <c r="AU460" s="223"/>
      <c r="AV460" s="223"/>
      <c r="AW460" s="223"/>
      <c r="AX460" s="223"/>
      <c r="AY460" s="223"/>
      <c r="AZ460" s="223"/>
      <c r="BA460" s="223"/>
      <c r="BB460" s="223"/>
      <c r="BC460" s="223"/>
      <c r="BD460" s="223"/>
      <c r="BE460" s="223"/>
      <c r="BF460" s="199"/>
      <c r="BG460" s="199"/>
      <c r="BH460" s="199"/>
      <c r="BI460" s="199"/>
      <c r="BJ460" s="199"/>
      <c r="BK460" s="199"/>
      <c r="BL460" s="199"/>
      <c r="BM460" s="199"/>
      <c r="BN460" s="199"/>
      <c r="BO460" s="199"/>
      <c r="BP460" s="199"/>
      <c r="BQ460" s="199"/>
      <c r="BR460" s="199"/>
      <c r="BS460" s="199"/>
      <c r="BT460" s="199"/>
      <c r="BU460" s="199"/>
      <c r="BV460" s="199"/>
      <c r="BW460" s="258"/>
      <c r="BX460" s="199"/>
      <c r="BY460" s="199"/>
      <c r="BZ460" s="199"/>
      <c r="CA460" s="223"/>
      <c r="CB460" s="237"/>
      <c r="CC460" s="223"/>
      <c r="CD460" s="223"/>
      <c r="CE460" s="223"/>
      <c r="CF460" s="223"/>
      <c r="CG460" s="223"/>
      <c r="CH460" s="223"/>
      <c r="CI460" s="223"/>
      <c r="CJ460" s="223"/>
      <c r="CK460" s="223"/>
      <c r="CL460" s="223"/>
      <c r="CM460" s="223"/>
    </row>
    <row r="461" customFormat="false" ht="12.75" hidden="false" customHeight="false" outlineLevel="0" collapsed="false">
      <c r="A461" s="222"/>
      <c r="B461" s="223"/>
      <c r="C461" s="223"/>
      <c r="D461" s="223"/>
      <c r="G461" s="224"/>
      <c r="H461" s="224"/>
      <c r="I461" s="223"/>
      <c r="J461" s="225"/>
      <c r="K461" s="226"/>
      <c r="L461" s="226"/>
      <c r="M461" s="223"/>
      <c r="N461" s="215"/>
      <c r="O461" s="223"/>
      <c r="P461" s="223"/>
      <c r="Q461" s="223"/>
      <c r="R461" s="229"/>
      <c r="S461" s="226"/>
      <c r="T461" s="226"/>
      <c r="V461" s="223"/>
      <c r="W461" s="223"/>
      <c r="X461" s="223"/>
      <c r="Y461" s="230"/>
      <c r="Z461" s="226"/>
      <c r="AA461" s="231"/>
      <c r="AB461" s="226"/>
      <c r="AC461" s="230"/>
      <c r="AD461" s="226"/>
      <c r="AE461" s="226"/>
      <c r="AF461" s="226"/>
      <c r="AG461" s="223"/>
      <c r="AH461" s="223"/>
      <c r="AI461" s="223"/>
      <c r="AJ461" s="223"/>
      <c r="AK461" s="223"/>
      <c r="AL461" s="223"/>
      <c r="AM461" s="199"/>
      <c r="AN461" s="223"/>
      <c r="AO461" s="199"/>
      <c r="AP461" s="223"/>
      <c r="AQ461" s="234"/>
      <c r="AR461" s="234"/>
      <c r="AS461" s="223"/>
      <c r="AT461" s="223"/>
      <c r="AU461" s="223"/>
      <c r="AV461" s="223"/>
      <c r="AW461" s="223"/>
      <c r="AX461" s="223"/>
      <c r="AY461" s="223"/>
      <c r="AZ461" s="223"/>
      <c r="BA461" s="223"/>
      <c r="BB461" s="223"/>
      <c r="BC461" s="223"/>
      <c r="BD461" s="223"/>
      <c r="BE461" s="223"/>
      <c r="BF461" s="199"/>
      <c r="BG461" s="199"/>
      <c r="BH461" s="199"/>
      <c r="BI461" s="199"/>
      <c r="BJ461" s="199"/>
      <c r="BK461" s="199"/>
      <c r="BL461" s="199"/>
      <c r="BM461" s="199"/>
      <c r="BN461" s="199"/>
      <c r="BO461" s="199"/>
      <c r="BP461" s="199"/>
      <c r="BQ461" s="199"/>
      <c r="BR461" s="199"/>
      <c r="BS461" s="199"/>
      <c r="BT461" s="199"/>
      <c r="BU461" s="199"/>
      <c r="BV461" s="199"/>
      <c r="BW461" s="258"/>
      <c r="BX461" s="199"/>
      <c r="BY461" s="199"/>
      <c r="BZ461" s="199"/>
      <c r="CA461" s="223"/>
      <c r="CB461" s="237"/>
      <c r="CC461" s="223"/>
      <c r="CD461" s="223"/>
      <c r="CE461" s="223"/>
      <c r="CF461" s="223"/>
      <c r="CG461" s="223"/>
      <c r="CH461" s="223"/>
      <c r="CI461" s="223"/>
      <c r="CJ461" s="223"/>
      <c r="CK461" s="223"/>
      <c r="CL461" s="223"/>
      <c r="CM461" s="223"/>
    </row>
    <row r="462" customFormat="false" ht="12.75" hidden="false" customHeight="false" outlineLevel="0" collapsed="false">
      <c r="C462" s="223"/>
      <c r="K462" s="200"/>
      <c r="L462" s="200"/>
      <c r="N462" s="202"/>
      <c r="S462" s="200"/>
      <c r="T462" s="200"/>
      <c r="Y462" s="203"/>
      <c r="Z462" s="200"/>
      <c r="AA462" s="204"/>
      <c r="AB462" s="200"/>
      <c r="AC462" s="203"/>
      <c r="AD462" s="200"/>
      <c r="AE462" s="200"/>
      <c r="AF462" s="200"/>
      <c r="AM462" s="199"/>
      <c r="AO462" s="199"/>
      <c r="AQ462" s="206"/>
      <c r="AR462" s="206"/>
      <c r="BF462" s="199"/>
      <c r="BG462" s="199"/>
      <c r="BH462" s="199"/>
      <c r="BI462" s="199"/>
      <c r="BJ462" s="199"/>
      <c r="BK462" s="199"/>
      <c r="BL462" s="199"/>
      <c r="BM462" s="199"/>
      <c r="BN462" s="199"/>
      <c r="BO462" s="199"/>
      <c r="BP462" s="199"/>
      <c r="BQ462" s="199"/>
      <c r="BR462" s="199"/>
      <c r="BS462" s="199"/>
      <c r="BT462" s="199"/>
      <c r="BU462" s="199"/>
      <c r="BV462" s="199"/>
      <c r="BW462" s="258"/>
      <c r="BX462" s="199"/>
      <c r="BY462" s="199"/>
      <c r="BZ462" s="199"/>
    </row>
    <row r="463" customFormat="false" ht="12.75" hidden="false" customHeight="false" outlineLevel="0" collapsed="false">
      <c r="C463" s="223"/>
      <c r="K463" s="200"/>
      <c r="L463" s="200"/>
      <c r="N463" s="215"/>
      <c r="S463" s="200"/>
      <c r="T463" s="200"/>
      <c r="Y463" s="203"/>
      <c r="Z463" s="200"/>
      <c r="AA463" s="204"/>
      <c r="AB463" s="200"/>
      <c r="AC463" s="203"/>
      <c r="AD463" s="200"/>
      <c r="AE463" s="200"/>
      <c r="AF463" s="200"/>
      <c r="AM463" s="199"/>
      <c r="AO463" s="199"/>
      <c r="AQ463" s="206"/>
      <c r="AR463" s="206"/>
      <c r="BF463" s="199"/>
      <c r="BG463" s="199"/>
      <c r="BH463" s="199"/>
      <c r="BI463" s="199"/>
      <c r="BJ463" s="199"/>
      <c r="BK463" s="199"/>
      <c r="BL463" s="199"/>
      <c r="BM463" s="199"/>
      <c r="BN463" s="199"/>
      <c r="BO463" s="199"/>
      <c r="BP463" s="199"/>
      <c r="BQ463" s="199"/>
      <c r="BR463" s="199"/>
      <c r="BS463" s="199"/>
      <c r="BT463" s="199"/>
      <c r="BU463" s="199"/>
      <c r="BV463" s="199"/>
      <c r="BW463" s="258"/>
      <c r="BX463" s="199"/>
      <c r="BY463" s="199"/>
      <c r="BZ463" s="199"/>
    </row>
    <row r="464" customFormat="false" ht="12.75" hidden="false" customHeight="false" outlineLevel="0" collapsed="false">
      <c r="C464" s="223"/>
      <c r="K464" s="200"/>
      <c r="L464" s="200"/>
      <c r="N464" s="202"/>
      <c r="S464" s="200"/>
      <c r="T464" s="200"/>
      <c r="Y464" s="203"/>
      <c r="Z464" s="200"/>
      <c r="AA464" s="204"/>
      <c r="AB464" s="200"/>
      <c r="AC464" s="203"/>
      <c r="AD464" s="200"/>
      <c r="AE464" s="200"/>
      <c r="AF464" s="200"/>
      <c r="AM464" s="199"/>
      <c r="AO464" s="199"/>
      <c r="AQ464" s="206"/>
      <c r="AR464" s="206"/>
      <c r="BF464" s="199"/>
      <c r="BG464" s="199"/>
      <c r="BH464" s="199"/>
      <c r="BI464" s="199"/>
      <c r="BJ464" s="199"/>
      <c r="BK464" s="199"/>
      <c r="BL464" s="199"/>
      <c r="BM464" s="199"/>
      <c r="BN464" s="199"/>
      <c r="BO464" s="199"/>
      <c r="BP464" s="199"/>
      <c r="BQ464" s="199"/>
      <c r="BR464" s="199"/>
      <c r="BS464" s="199"/>
      <c r="BT464" s="199"/>
      <c r="BU464" s="199"/>
      <c r="BV464" s="199"/>
      <c r="BW464" s="258"/>
      <c r="BX464" s="199"/>
      <c r="BY464" s="199"/>
      <c r="BZ464" s="199"/>
    </row>
    <row r="465" customFormat="false" ht="12.75" hidden="false" customHeight="false" outlineLevel="0" collapsed="false">
      <c r="C465" s="223"/>
      <c r="K465" s="200"/>
      <c r="L465" s="200"/>
      <c r="N465" s="215"/>
      <c r="S465" s="200"/>
      <c r="T465" s="200"/>
      <c r="Y465" s="203"/>
      <c r="Z465" s="200"/>
      <c r="AA465" s="204"/>
      <c r="AB465" s="200"/>
      <c r="AC465" s="203"/>
      <c r="AD465" s="200"/>
      <c r="AE465" s="200"/>
      <c r="AF465" s="200"/>
      <c r="AM465" s="199"/>
      <c r="AO465" s="199"/>
      <c r="AQ465" s="206"/>
      <c r="AR465" s="206"/>
      <c r="BF465" s="199"/>
      <c r="BG465" s="199"/>
      <c r="BH465" s="199"/>
      <c r="BI465" s="199"/>
      <c r="BJ465" s="199"/>
      <c r="BK465" s="199"/>
      <c r="BL465" s="199"/>
      <c r="BM465" s="199"/>
      <c r="BN465" s="199"/>
      <c r="BO465" s="199"/>
      <c r="BP465" s="199"/>
      <c r="BQ465" s="199"/>
      <c r="BR465" s="199"/>
      <c r="BS465" s="199"/>
      <c r="BT465" s="199"/>
      <c r="BU465" s="199"/>
      <c r="BV465" s="199"/>
      <c r="BW465" s="258"/>
      <c r="BX465" s="199"/>
      <c r="BY465" s="199"/>
      <c r="BZ465" s="199"/>
    </row>
    <row r="466" customFormat="false" ht="12.75" hidden="false" customHeight="false" outlineLevel="0" collapsed="false">
      <c r="A466" s="222"/>
      <c r="B466" s="223"/>
      <c r="C466" s="223"/>
      <c r="D466" s="223"/>
      <c r="G466" s="224"/>
      <c r="H466" s="224"/>
      <c r="I466" s="223"/>
      <c r="J466" s="225"/>
      <c r="K466" s="226"/>
      <c r="L466" s="226"/>
      <c r="M466" s="223"/>
      <c r="N466" s="202"/>
      <c r="O466" s="223"/>
      <c r="P466" s="223"/>
      <c r="Q466" s="223"/>
      <c r="R466" s="229"/>
      <c r="S466" s="226"/>
      <c r="T466" s="226"/>
      <c r="V466" s="223"/>
      <c r="W466" s="223"/>
      <c r="X466" s="223"/>
      <c r="Y466" s="230"/>
      <c r="Z466" s="226"/>
      <c r="AA466" s="231"/>
      <c r="AB466" s="226"/>
      <c r="AC466" s="230"/>
      <c r="AD466" s="226"/>
      <c r="AE466" s="226"/>
      <c r="AF466" s="226"/>
      <c r="AG466" s="223"/>
      <c r="AH466" s="223"/>
      <c r="AI466" s="223"/>
      <c r="AJ466" s="223"/>
      <c r="AK466" s="223"/>
      <c r="AL466" s="223"/>
      <c r="AM466" s="199"/>
      <c r="AN466" s="223"/>
      <c r="AO466" s="199"/>
      <c r="AP466" s="223"/>
      <c r="AQ466" s="234"/>
      <c r="AR466" s="234"/>
      <c r="AS466" s="223"/>
      <c r="AT466" s="223"/>
      <c r="AU466" s="223"/>
      <c r="AV466" s="223"/>
      <c r="AW466" s="223"/>
      <c r="AX466" s="223"/>
      <c r="AY466" s="223"/>
      <c r="AZ466" s="223"/>
      <c r="BA466" s="223"/>
      <c r="BB466" s="223"/>
      <c r="BC466" s="223"/>
      <c r="BD466" s="223"/>
      <c r="BE466" s="223"/>
      <c r="BF466" s="199"/>
      <c r="BG466" s="199"/>
      <c r="BH466" s="199"/>
      <c r="BI466" s="199"/>
      <c r="BJ466" s="199"/>
      <c r="BK466" s="199"/>
      <c r="BL466" s="199"/>
      <c r="BM466" s="199"/>
      <c r="BN466" s="199"/>
      <c r="BO466" s="199"/>
      <c r="BP466" s="199"/>
      <c r="BQ466" s="199"/>
      <c r="BR466" s="199"/>
      <c r="BS466" s="199"/>
      <c r="BT466" s="199"/>
      <c r="BU466" s="199"/>
      <c r="BV466" s="199"/>
      <c r="BW466" s="258"/>
      <c r="BX466" s="199"/>
      <c r="BY466" s="199"/>
      <c r="BZ466" s="199"/>
      <c r="CA466" s="223"/>
      <c r="CB466" s="237"/>
      <c r="CC466" s="223"/>
      <c r="CD466" s="223"/>
      <c r="CE466" s="223"/>
      <c r="CF466" s="223"/>
      <c r="CG466" s="223"/>
      <c r="CH466" s="223"/>
      <c r="CI466" s="223"/>
      <c r="CJ466" s="223"/>
      <c r="CK466" s="223"/>
      <c r="CL466" s="223"/>
      <c r="CM466" s="223"/>
    </row>
    <row r="467" customFormat="false" ht="12.75" hidden="false" customHeight="false" outlineLevel="0" collapsed="false">
      <c r="A467" s="222"/>
      <c r="B467" s="223"/>
      <c r="C467" s="223"/>
      <c r="D467" s="223"/>
      <c r="G467" s="224"/>
      <c r="H467" s="224"/>
      <c r="I467" s="223"/>
      <c r="J467" s="225"/>
      <c r="K467" s="226"/>
      <c r="L467" s="226"/>
      <c r="M467" s="223"/>
      <c r="N467" s="215"/>
      <c r="O467" s="223"/>
      <c r="P467" s="223"/>
      <c r="Q467" s="223"/>
      <c r="R467" s="229"/>
      <c r="S467" s="226"/>
      <c r="T467" s="226"/>
      <c r="V467" s="223"/>
      <c r="W467" s="223"/>
      <c r="X467" s="223"/>
      <c r="Y467" s="230"/>
      <c r="Z467" s="226"/>
      <c r="AA467" s="231"/>
      <c r="AB467" s="226"/>
      <c r="AC467" s="230"/>
      <c r="AD467" s="226"/>
      <c r="AE467" s="226"/>
      <c r="AF467" s="226"/>
      <c r="AG467" s="223"/>
      <c r="AH467" s="223"/>
      <c r="AI467" s="223"/>
      <c r="AJ467" s="223"/>
      <c r="AK467" s="223"/>
      <c r="AL467" s="223"/>
      <c r="AM467" s="199"/>
      <c r="AN467" s="223"/>
      <c r="AO467" s="199"/>
      <c r="AP467" s="223"/>
      <c r="AQ467" s="234"/>
      <c r="AR467" s="234"/>
      <c r="AS467" s="223"/>
      <c r="AT467" s="223"/>
      <c r="AU467" s="223"/>
      <c r="AV467" s="223"/>
      <c r="AW467" s="223"/>
      <c r="AX467" s="223"/>
      <c r="AY467" s="223"/>
      <c r="AZ467" s="223"/>
      <c r="BA467" s="223"/>
      <c r="BB467" s="223"/>
      <c r="BC467" s="223"/>
      <c r="BD467" s="223"/>
      <c r="BE467" s="223"/>
      <c r="BF467" s="199"/>
      <c r="BG467" s="199"/>
      <c r="BH467" s="199"/>
      <c r="BI467" s="199"/>
      <c r="BJ467" s="199"/>
      <c r="BK467" s="199"/>
      <c r="BL467" s="199"/>
      <c r="BM467" s="199"/>
      <c r="BN467" s="199"/>
      <c r="BO467" s="199"/>
      <c r="BP467" s="199"/>
      <c r="BQ467" s="199"/>
      <c r="BR467" s="199"/>
      <c r="BS467" s="199"/>
      <c r="BT467" s="199"/>
      <c r="BU467" s="199"/>
      <c r="BV467" s="199"/>
      <c r="BW467" s="258"/>
      <c r="BX467" s="199"/>
      <c r="BY467" s="199"/>
      <c r="BZ467" s="199"/>
      <c r="CA467" s="223"/>
      <c r="CB467" s="237"/>
      <c r="CC467" s="223"/>
      <c r="CD467" s="223"/>
      <c r="CE467" s="223"/>
      <c r="CF467" s="223"/>
      <c r="CG467" s="223"/>
      <c r="CH467" s="223"/>
      <c r="CI467" s="223"/>
      <c r="CJ467" s="223"/>
      <c r="CK467" s="223"/>
      <c r="CL467" s="223"/>
      <c r="CM467" s="223"/>
    </row>
    <row r="468" customFormat="false" ht="12.75" hidden="false" customHeight="false" outlineLevel="0" collapsed="false">
      <c r="A468" s="222"/>
      <c r="B468" s="223"/>
      <c r="C468" s="223"/>
      <c r="D468" s="223"/>
      <c r="G468" s="224"/>
      <c r="H468" s="224"/>
      <c r="I468" s="223"/>
      <c r="J468" s="225"/>
      <c r="K468" s="226"/>
      <c r="L468" s="226"/>
      <c r="M468" s="223"/>
      <c r="N468" s="202"/>
      <c r="O468" s="223"/>
      <c r="P468" s="223"/>
      <c r="Q468" s="223"/>
      <c r="R468" s="229"/>
      <c r="S468" s="226"/>
      <c r="T468" s="226"/>
      <c r="V468" s="223"/>
      <c r="W468" s="223"/>
      <c r="X468" s="223"/>
      <c r="Y468" s="230"/>
      <c r="Z468" s="226"/>
      <c r="AA468" s="231"/>
      <c r="AB468" s="226"/>
      <c r="AC468" s="230"/>
      <c r="AD468" s="226"/>
      <c r="AE468" s="226"/>
      <c r="AF468" s="226"/>
      <c r="AG468" s="223"/>
      <c r="AH468" s="223"/>
      <c r="AI468" s="223"/>
      <c r="AJ468" s="223"/>
      <c r="AK468" s="223"/>
      <c r="AL468" s="223"/>
      <c r="AM468" s="199"/>
      <c r="AN468" s="223"/>
      <c r="AO468" s="199"/>
      <c r="AP468" s="223"/>
      <c r="AQ468" s="234"/>
      <c r="AR468" s="234"/>
      <c r="AS468" s="223"/>
      <c r="AT468" s="223"/>
      <c r="AU468" s="223"/>
      <c r="AV468" s="223"/>
      <c r="AW468" s="223"/>
      <c r="AX468" s="223"/>
      <c r="AY468" s="223"/>
      <c r="AZ468" s="223"/>
      <c r="BA468" s="223"/>
      <c r="BB468" s="223"/>
      <c r="BC468" s="223"/>
      <c r="BD468" s="223"/>
      <c r="BE468" s="223"/>
      <c r="BF468" s="199"/>
      <c r="BG468" s="199"/>
      <c r="BH468" s="199"/>
      <c r="BI468" s="199"/>
      <c r="BJ468" s="199"/>
      <c r="BK468" s="199"/>
      <c r="BL468" s="199"/>
      <c r="BM468" s="199"/>
      <c r="BN468" s="199"/>
      <c r="BO468" s="199"/>
      <c r="BP468" s="199"/>
      <c r="BQ468" s="199"/>
      <c r="BR468" s="199"/>
      <c r="BS468" s="199"/>
      <c r="BT468" s="199"/>
      <c r="BU468" s="199"/>
      <c r="BV468" s="199"/>
      <c r="BW468" s="258"/>
      <c r="BX468" s="199"/>
      <c r="BY468" s="199"/>
      <c r="BZ468" s="199"/>
      <c r="CA468" s="223"/>
      <c r="CB468" s="237"/>
      <c r="CC468" s="223"/>
      <c r="CD468" s="223"/>
      <c r="CE468" s="223"/>
      <c r="CF468" s="223"/>
      <c r="CG468" s="223"/>
      <c r="CH468" s="223"/>
      <c r="CI468" s="223"/>
      <c r="CJ468" s="223"/>
      <c r="CK468" s="223"/>
      <c r="CL468" s="223"/>
      <c r="CM468" s="223"/>
    </row>
    <row r="469" customFormat="false" ht="12.75" hidden="false" customHeight="false" outlineLevel="0" collapsed="false">
      <c r="A469" s="222"/>
      <c r="B469" s="223"/>
      <c r="C469" s="223"/>
      <c r="D469" s="223"/>
      <c r="G469" s="224"/>
      <c r="H469" s="224"/>
      <c r="I469" s="223"/>
      <c r="J469" s="225"/>
      <c r="K469" s="226"/>
      <c r="L469" s="226"/>
      <c r="M469" s="223"/>
      <c r="N469" s="215"/>
      <c r="O469" s="223"/>
      <c r="P469" s="223"/>
      <c r="Q469" s="223"/>
      <c r="R469" s="229"/>
      <c r="S469" s="226"/>
      <c r="T469" s="226"/>
      <c r="V469" s="223"/>
      <c r="W469" s="223"/>
      <c r="X469" s="223"/>
      <c r="Y469" s="230"/>
      <c r="Z469" s="226"/>
      <c r="AA469" s="231"/>
      <c r="AB469" s="226"/>
      <c r="AC469" s="230"/>
      <c r="AD469" s="226"/>
      <c r="AE469" s="226"/>
      <c r="AF469" s="226"/>
      <c r="AG469" s="223"/>
      <c r="AH469" s="223"/>
      <c r="AI469" s="223"/>
      <c r="AJ469" s="223"/>
      <c r="AK469" s="223"/>
      <c r="AL469" s="223"/>
      <c r="AM469" s="199"/>
      <c r="AN469" s="223"/>
      <c r="AO469" s="199"/>
      <c r="AP469" s="223"/>
      <c r="AQ469" s="234"/>
      <c r="AR469" s="234"/>
      <c r="AS469" s="223"/>
      <c r="AT469" s="223"/>
      <c r="AU469" s="223"/>
      <c r="AV469" s="223"/>
      <c r="AW469" s="223"/>
      <c r="AX469" s="223"/>
      <c r="AY469" s="223"/>
      <c r="AZ469" s="223"/>
      <c r="BA469" s="223"/>
      <c r="BB469" s="223"/>
      <c r="BC469" s="223"/>
      <c r="BD469" s="223"/>
      <c r="BE469" s="223"/>
      <c r="BF469" s="199"/>
      <c r="BG469" s="199"/>
      <c r="BH469" s="199"/>
      <c r="BI469" s="199"/>
      <c r="BJ469" s="199"/>
      <c r="BK469" s="199"/>
      <c r="BL469" s="199"/>
      <c r="BM469" s="199"/>
      <c r="BN469" s="199"/>
      <c r="BO469" s="199"/>
      <c r="BP469" s="199"/>
      <c r="BQ469" s="199"/>
      <c r="BR469" s="199"/>
      <c r="BS469" s="199"/>
      <c r="BT469" s="199"/>
      <c r="BU469" s="199"/>
      <c r="BV469" s="199"/>
      <c r="BW469" s="258"/>
      <c r="BX469" s="199"/>
      <c r="BY469" s="199"/>
      <c r="BZ469" s="199"/>
      <c r="CA469" s="223"/>
      <c r="CB469" s="237"/>
      <c r="CC469" s="223"/>
      <c r="CD469" s="223"/>
      <c r="CE469" s="223"/>
      <c r="CF469" s="223"/>
      <c r="CG469" s="223"/>
      <c r="CH469" s="223"/>
      <c r="CI469" s="223"/>
      <c r="CJ469" s="223"/>
      <c r="CK469" s="223"/>
      <c r="CL469" s="223"/>
      <c r="CM469" s="223"/>
    </row>
    <row r="470" customFormat="false" ht="12.75" hidden="false" customHeight="false" outlineLevel="0" collapsed="false">
      <c r="C470" s="223"/>
      <c r="K470" s="200"/>
      <c r="L470" s="200"/>
      <c r="N470" s="202"/>
      <c r="S470" s="200"/>
      <c r="T470" s="200"/>
      <c r="Y470" s="203"/>
      <c r="Z470" s="200"/>
      <c r="AA470" s="204"/>
      <c r="AB470" s="200"/>
      <c r="AC470" s="203"/>
      <c r="AD470" s="200"/>
      <c r="AE470" s="200"/>
      <c r="AF470" s="200"/>
      <c r="AM470" s="199"/>
      <c r="AO470" s="199"/>
      <c r="AQ470" s="206"/>
      <c r="AR470" s="206"/>
      <c r="BF470" s="199"/>
      <c r="BG470" s="199"/>
      <c r="BH470" s="199"/>
      <c r="BI470" s="199"/>
      <c r="BJ470" s="199"/>
      <c r="BK470" s="199"/>
      <c r="BL470" s="199"/>
      <c r="BM470" s="199"/>
      <c r="BN470" s="199"/>
      <c r="BO470" s="199"/>
      <c r="BP470" s="199"/>
      <c r="BQ470" s="199"/>
      <c r="BR470" s="199"/>
      <c r="BS470" s="199"/>
      <c r="BT470" s="199"/>
      <c r="BU470" s="199"/>
      <c r="BV470" s="199"/>
      <c r="BW470" s="258"/>
      <c r="BX470" s="199"/>
      <c r="BY470" s="199"/>
      <c r="BZ470" s="199"/>
    </row>
    <row r="471" customFormat="false" ht="12.75" hidden="false" customHeight="false" outlineLevel="0" collapsed="false">
      <c r="C471" s="223"/>
      <c r="K471" s="200"/>
      <c r="L471" s="200"/>
      <c r="N471" s="215"/>
      <c r="S471" s="200"/>
      <c r="T471" s="200"/>
      <c r="Y471" s="203"/>
      <c r="Z471" s="200"/>
      <c r="AA471" s="204"/>
      <c r="AB471" s="200"/>
      <c r="AC471" s="203"/>
      <c r="AD471" s="200"/>
      <c r="AE471" s="200"/>
      <c r="AF471" s="200"/>
      <c r="AM471" s="199"/>
      <c r="AO471" s="199"/>
      <c r="AQ471" s="206"/>
      <c r="AR471" s="206"/>
      <c r="BF471" s="199"/>
      <c r="BG471" s="199"/>
      <c r="BH471" s="199"/>
      <c r="BI471" s="199"/>
      <c r="BJ471" s="199"/>
      <c r="BK471" s="199"/>
      <c r="BL471" s="199"/>
      <c r="BM471" s="199"/>
      <c r="BN471" s="199"/>
      <c r="BO471" s="199"/>
      <c r="BP471" s="199"/>
      <c r="BQ471" s="199"/>
      <c r="BR471" s="199"/>
      <c r="BS471" s="199"/>
      <c r="BT471" s="199"/>
      <c r="BU471" s="199"/>
      <c r="BV471" s="199"/>
      <c r="BW471" s="258"/>
      <c r="BX471" s="199"/>
      <c r="BY471" s="199"/>
      <c r="BZ471" s="199"/>
    </row>
    <row r="472" customFormat="false" ht="12.75" hidden="false" customHeight="false" outlineLevel="0" collapsed="false">
      <c r="C472" s="223"/>
      <c r="K472" s="200"/>
      <c r="L472" s="200"/>
      <c r="N472" s="202"/>
      <c r="S472" s="200"/>
      <c r="T472" s="200"/>
      <c r="Y472" s="203"/>
      <c r="Z472" s="200"/>
      <c r="AA472" s="204"/>
      <c r="AB472" s="200"/>
      <c r="AC472" s="203"/>
      <c r="AD472" s="200"/>
      <c r="AE472" s="200"/>
      <c r="AF472" s="200"/>
      <c r="AM472" s="199"/>
      <c r="AO472" s="199"/>
      <c r="AQ472" s="206"/>
      <c r="AR472" s="206"/>
      <c r="BF472" s="199"/>
      <c r="BG472" s="199"/>
      <c r="BH472" s="199"/>
      <c r="BI472" s="199"/>
      <c r="BJ472" s="199"/>
      <c r="BK472" s="199"/>
      <c r="BL472" s="199"/>
      <c r="BM472" s="199"/>
      <c r="BN472" s="199"/>
      <c r="BO472" s="199"/>
      <c r="BP472" s="199"/>
      <c r="BQ472" s="199"/>
      <c r="BR472" s="199"/>
      <c r="BS472" s="199"/>
      <c r="BT472" s="199"/>
      <c r="BU472" s="199"/>
      <c r="BV472" s="199"/>
      <c r="BW472" s="258"/>
      <c r="BX472" s="199"/>
      <c r="BY472" s="199"/>
      <c r="BZ472" s="199"/>
    </row>
    <row r="473" customFormat="false" ht="12.75" hidden="false" customHeight="false" outlineLevel="0" collapsed="false">
      <c r="C473" s="223"/>
      <c r="K473" s="200"/>
      <c r="L473" s="200"/>
      <c r="N473" s="215"/>
      <c r="S473" s="200"/>
      <c r="T473" s="200"/>
      <c r="Y473" s="203"/>
      <c r="Z473" s="200"/>
      <c r="AA473" s="204"/>
      <c r="AB473" s="200"/>
      <c r="AC473" s="203"/>
      <c r="AD473" s="200"/>
      <c r="AE473" s="200"/>
      <c r="AF473" s="200"/>
      <c r="AM473" s="199"/>
      <c r="AO473" s="199"/>
      <c r="AQ473" s="206"/>
      <c r="AR473" s="206"/>
      <c r="BF473" s="199"/>
      <c r="BG473" s="199"/>
      <c r="BH473" s="199"/>
      <c r="BI473" s="199"/>
      <c r="BJ473" s="199"/>
      <c r="BK473" s="199"/>
      <c r="BL473" s="199"/>
      <c r="BM473" s="199"/>
      <c r="BN473" s="199"/>
      <c r="BO473" s="199"/>
      <c r="BP473" s="199"/>
      <c r="BQ473" s="199"/>
      <c r="BR473" s="199"/>
      <c r="BS473" s="199"/>
      <c r="BT473" s="199"/>
      <c r="BU473" s="199"/>
      <c r="BV473" s="199"/>
      <c r="BW473" s="258"/>
      <c r="BX473" s="199"/>
      <c r="BY473" s="199"/>
      <c r="BZ473" s="199"/>
    </row>
    <row r="474" customFormat="false" ht="12.75" hidden="false" customHeight="false" outlineLevel="0" collapsed="false">
      <c r="C474" s="223"/>
      <c r="K474" s="200"/>
      <c r="L474" s="200"/>
      <c r="N474" s="202"/>
      <c r="S474" s="200"/>
      <c r="T474" s="200"/>
      <c r="Y474" s="203"/>
      <c r="Z474" s="200"/>
      <c r="AA474" s="204"/>
      <c r="AB474" s="200"/>
      <c r="AC474" s="203"/>
      <c r="AD474" s="200"/>
      <c r="AE474" s="200"/>
      <c r="AF474" s="200"/>
      <c r="AM474" s="199"/>
      <c r="AO474" s="199"/>
      <c r="AQ474" s="206"/>
      <c r="AR474" s="206"/>
      <c r="BF474" s="199"/>
      <c r="BG474" s="199"/>
      <c r="BH474" s="199"/>
      <c r="BI474" s="199"/>
      <c r="BJ474" s="199"/>
      <c r="BK474" s="199"/>
      <c r="BL474" s="199"/>
      <c r="BM474" s="199"/>
      <c r="BN474" s="199"/>
      <c r="BO474" s="199"/>
      <c r="BP474" s="199"/>
      <c r="BQ474" s="199"/>
      <c r="BR474" s="199"/>
      <c r="BS474" s="199"/>
      <c r="BT474" s="199"/>
      <c r="BU474" s="199"/>
      <c r="BV474" s="199"/>
      <c r="BW474" s="258"/>
      <c r="BX474" s="199"/>
      <c r="BY474" s="199"/>
      <c r="BZ474" s="199"/>
    </row>
    <row r="475" customFormat="false" ht="12.75" hidden="false" customHeight="false" outlineLevel="0" collapsed="false">
      <c r="C475" s="223"/>
      <c r="K475" s="200"/>
      <c r="L475" s="200"/>
      <c r="N475" s="215"/>
      <c r="S475" s="200"/>
      <c r="T475" s="200"/>
      <c r="Y475" s="203"/>
      <c r="Z475" s="200"/>
      <c r="AA475" s="204"/>
      <c r="AB475" s="200"/>
      <c r="AC475" s="203"/>
      <c r="AD475" s="200"/>
      <c r="AE475" s="200"/>
      <c r="AF475" s="200"/>
      <c r="AM475" s="199"/>
      <c r="AO475" s="199"/>
      <c r="AQ475" s="206"/>
      <c r="AR475" s="206"/>
      <c r="BF475" s="199"/>
      <c r="BG475" s="199"/>
      <c r="BH475" s="199"/>
      <c r="BI475" s="199"/>
      <c r="BJ475" s="199"/>
      <c r="BK475" s="199"/>
      <c r="BL475" s="199"/>
      <c r="BM475" s="199"/>
      <c r="BN475" s="199"/>
      <c r="BO475" s="199"/>
      <c r="BP475" s="199"/>
      <c r="BQ475" s="199"/>
      <c r="BR475" s="199"/>
      <c r="BS475" s="199"/>
      <c r="BT475" s="199"/>
      <c r="BU475" s="199"/>
      <c r="BV475" s="199"/>
      <c r="BW475" s="258"/>
      <c r="BX475" s="199"/>
      <c r="BY475" s="199"/>
      <c r="BZ475" s="199"/>
    </row>
    <row r="476" customFormat="false" ht="12.75" hidden="false" customHeight="false" outlineLevel="0" collapsed="false">
      <c r="C476" s="223"/>
      <c r="K476" s="200"/>
      <c r="L476" s="200"/>
      <c r="N476" s="202"/>
      <c r="S476" s="200"/>
      <c r="T476" s="200"/>
      <c r="Y476" s="203"/>
      <c r="Z476" s="200"/>
      <c r="AA476" s="204"/>
      <c r="AB476" s="200"/>
      <c r="AC476" s="203"/>
      <c r="AD476" s="200"/>
      <c r="AE476" s="200"/>
      <c r="AF476" s="200"/>
      <c r="AM476" s="199"/>
      <c r="AO476" s="199"/>
      <c r="AQ476" s="206"/>
      <c r="AR476" s="206"/>
      <c r="BF476" s="199"/>
      <c r="BG476" s="199"/>
      <c r="BH476" s="199"/>
      <c r="BI476" s="199"/>
      <c r="BJ476" s="199"/>
      <c r="BK476" s="199"/>
      <c r="BL476" s="199"/>
      <c r="BM476" s="199"/>
      <c r="BN476" s="199"/>
      <c r="BO476" s="199"/>
      <c r="BP476" s="199"/>
      <c r="BQ476" s="199"/>
      <c r="BR476" s="199"/>
      <c r="BS476" s="199"/>
      <c r="BT476" s="199"/>
      <c r="BU476" s="199"/>
      <c r="BV476" s="199"/>
      <c r="BW476" s="258"/>
      <c r="BX476" s="199"/>
      <c r="BY476" s="199"/>
      <c r="BZ476" s="199"/>
    </row>
    <row r="477" customFormat="false" ht="12.75" hidden="false" customHeight="false" outlineLevel="0" collapsed="false">
      <c r="C477" s="223"/>
      <c r="K477" s="200"/>
      <c r="L477" s="200"/>
      <c r="N477" s="215"/>
      <c r="S477" s="200"/>
      <c r="T477" s="200"/>
      <c r="Y477" s="203"/>
      <c r="Z477" s="200"/>
      <c r="AA477" s="204"/>
      <c r="AB477" s="200"/>
      <c r="AC477" s="203"/>
      <c r="AD477" s="200"/>
      <c r="AE477" s="200"/>
      <c r="AF477" s="200"/>
      <c r="AM477" s="199"/>
      <c r="AO477" s="199"/>
      <c r="AQ477" s="206"/>
      <c r="AR477" s="206"/>
      <c r="BF477" s="199"/>
      <c r="BG477" s="199"/>
      <c r="BH477" s="199"/>
      <c r="BI477" s="199"/>
      <c r="BJ477" s="199"/>
      <c r="BK477" s="199"/>
      <c r="BL477" s="199"/>
      <c r="BM477" s="199"/>
      <c r="BN477" s="199"/>
      <c r="BO477" s="199"/>
      <c r="BP477" s="199"/>
      <c r="BQ477" s="199"/>
      <c r="BR477" s="199"/>
      <c r="BS477" s="199"/>
      <c r="BT477" s="199"/>
      <c r="BU477" s="199"/>
      <c r="BV477" s="199"/>
      <c r="BW477" s="258"/>
      <c r="BX477" s="199"/>
      <c r="BY477" s="199"/>
      <c r="BZ477" s="199"/>
    </row>
    <row r="478" customFormat="false" ht="12.75" hidden="false" customHeight="false" outlineLevel="0" collapsed="false">
      <c r="C478" s="223"/>
      <c r="K478" s="200"/>
      <c r="L478" s="200"/>
      <c r="N478" s="202"/>
      <c r="S478" s="200"/>
      <c r="T478" s="200"/>
      <c r="Y478" s="203"/>
      <c r="Z478" s="200"/>
      <c r="AA478" s="204"/>
      <c r="AB478" s="200"/>
      <c r="AC478" s="203"/>
      <c r="AD478" s="200"/>
      <c r="AE478" s="200"/>
      <c r="AF478" s="200"/>
      <c r="AM478" s="199"/>
      <c r="AO478" s="199"/>
      <c r="AQ478" s="206"/>
      <c r="AR478" s="206"/>
      <c r="BF478" s="199"/>
      <c r="BG478" s="199"/>
      <c r="BH478" s="199"/>
      <c r="BI478" s="199"/>
      <c r="BJ478" s="199"/>
      <c r="BK478" s="199"/>
      <c r="BL478" s="199"/>
      <c r="BM478" s="199"/>
      <c r="BN478" s="199"/>
      <c r="BO478" s="199"/>
      <c r="BP478" s="199"/>
      <c r="BQ478" s="199"/>
      <c r="BR478" s="199"/>
      <c r="BS478" s="199"/>
      <c r="BT478" s="199"/>
      <c r="BU478" s="199"/>
      <c r="BV478" s="199"/>
      <c r="BW478" s="258"/>
      <c r="BX478" s="199"/>
      <c r="BY478" s="199"/>
      <c r="BZ478" s="199"/>
    </row>
    <row r="479" customFormat="false" ht="12.75" hidden="false" customHeight="false" outlineLevel="0" collapsed="false">
      <c r="C479" s="223"/>
      <c r="K479" s="200"/>
      <c r="L479" s="200"/>
      <c r="N479" s="215"/>
      <c r="S479" s="200"/>
      <c r="T479" s="200"/>
      <c r="Y479" s="203"/>
      <c r="Z479" s="200"/>
      <c r="AA479" s="204"/>
      <c r="AB479" s="200"/>
      <c r="AC479" s="203"/>
      <c r="AD479" s="200"/>
      <c r="AE479" s="200"/>
      <c r="AF479" s="200"/>
      <c r="AM479" s="199"/>
      <c r="AO479" s="199"/>
      <c r="AQ479" s="206"/>
      <c r="AR479" s="206"/>
      <c r="BF479" s="199"/>
      <c r="BG479" s="199"/>
      <c r="BH479" s="199"/>
      <c r="BI479" s="199"/>
      <c r="BJ479" s="199"/>
      <c r="BK479" s="199"/>
      <c r="BL479" s="199"/>
      <c r="BM479" s="199"/>
      <c r="BN479" s="199"/>
      <c r="BO479" s="199"/>
      <c r="BP479" s="199"/>
      <c r="BQ479" s="199"/>
      <c r="BR479" s="199"/>
      <c r="BS479" s="199"/>
      <c r="BT479" s="199"/>
      <c r="BU479" s="199"/>
      <c r="BV479" s="199"/>
      <c r="BW479" s="258"/>
      <c r="BX479" s="199"/>
      <c r="BY479" s="199"/>
      <c r="BZ479" s="199"/>
    </row>
    <row r="480" customFormat="false" ht="12.75" hidden="false" customHeight="false" outlineLevel="0" collapsed="false">
      <c r="C480" s="223"/>
      <c r="K480" s="200"/>
      <c r="L480" s="200"/>
      <c r="N480" s="202"/>
      <c r="S480" s="200"/>
      <c r="T480" s="200"/>
      <c r="Y480" s="203"/>
      <c r="Z480" s="200"/>
      <c r="AA480" s="204"/>
      <c r="AB480" s="200"/>
      <c r="AC480" s="203"/>
      <c r="AD480" s="200"/>
      <c r="AE480" s="200"/>
      <c r="AF480" s="200"/>
      <c r="AM480" s="199"/>
      <c r="AO480" s="199"/>
      <c r="AQ480" s="206"/>
      <c r="AR480" s="206"/>
      <c r="BF480" s="199"/>
      <c r="BG480" s="199"/>
      <c r="BH480" s="199"/>
      <c r="BI480" s="199"/>
      <c r="BJ480" s="199"/>
      <c r="BK480" s="199"/>
      <c r="BL480" s="199"/>
      <c r="BM480" s="199"/>
      <c r="BN480" s="199"/>
      <c r="BO480" s="199"/>
      <c r="BP480" s="199"/>
      <c r="BQ480" s="199"/>
      <c r="BR480" s="199"/>
      <c r="BS480" s="199"/>
      <c r="BT480" s="199"/>
      <c r="BU480" s="199"/>
      <c r="BV480" s="199"/>
      <c r="BW480" s="258"/>
      <c r="BX480" s="199"/>
      <c r="BY480" s="199"/>
      <c r="BZ480" s="199"/>
    </row>
    <row r="481" customFormat="false" ht="12.75" hidden="false" customHeight="false" outlineLevel="0" collapsed="false">
      <c r="C481" s="223"/>
      <c r="K481" s="200"/>
      <c r="L481" s="200"/>
      <c r="N481" s="215"/>
      <c r="S481" s="200"/>
      <c r="T481" s="200"/>
      <c r="Y481" s="203"/>
      <c r="Z481" s="200"/>
      <c r="AA481" s="204"/>
      <c r="AB481" s="200"/>
      <c r="AC481" s="203"/>
      <c r="AD481" s="200"/>
      <c r="AE481" s="200"/>
      <c r="AF481" s="200"/>
      <c r="AM481" s="199"/>
      <c r="AO481" s="199"/>
      <c r="AQ481" s="206"/>
      <c r="AR481" s="206"/>
      <c r="BF481" s="199"/>
      <c r="BG481" s="199"/>
      <c r="BH481" s="199"/>
      <c r="BI481" s="199"/>
      <c r="BJ481" s="199"/>
      <c r="BK481" s="199"/>
      <c r="BL481" s="199"/>
      <c r="BM481" s="199"/>
      <c r="BN481" s="199"/>
      <c r="BO481" s="199"/>
      <c r="BP481" s="199"/>
      <c r="BQ481" s="199"/>
      <c r="BR481" s="199"/>
      <c r="BS481" s="199"/>
      <c r="BT481" s="199"/>
      <c r="BU481" s="199"/>
      <c r="BV481" s="199"/>
      <c r="BW481" s="258"/>
      <c r="BX481" s="199"/>
      <c r="BY481" s="199"/>
      <c r="BZ481" s="199"/>
    </row>
    <row r="482" customFormat="false" ht="12.75" hidden="false" customHeight="false" outlineLevel="0" collapsed="false">
      <c r="C482" s="223"/>
      <c r="K482" s="200"/>
      <c r="L482" s="200"/>
      <c r="N482" s="202"/>
      <c r="S482" s="200"/>
      <c r="T482" s="200"/>
      <c r="Y482" s="203"/>
      <c r="Z482" s="200"/>
      <c r="AA482" s="204"/>
      <c r="AB482" s="200"/>
      <c r="AC482" s="203"/>
      <c r="AD482" s="200"/>
      <c r="AE482" s="200"/>
      <c r="AF482" s="200"/>
      <c r="AM482" s="199"/>
      <c r="AO482" s="199"/>
      <c r="AQ482" s="206"/>
      <c r="AR482" s="206"/>
      <c r="BF482" s="199"/>
      <c r="BG482" s="199"/>
      <c r="BH482" s="199"/>
      <c r="BI482" s="199"/>
      <c r="BJ482" s="199"/>
      <c r="BK482" s="199"/>
      <c r="BL482" s="199"/>
      <c r="BM482" s="199"/>
      <c r="BN482" s="199"/>
      <c r="BO482" s="199"/>
      <c r="BP482" s="199"/>
      <c r="BQ482" s="199"/>
      <c r="BR482" s="199"/>
      <c r="BS482" s="199"/>
      <c r="BT482" s="199"/>
      <c r="BU482" s="199"/>
      <c r="BV482" s="199"/>
      <c r="BW482" s="258"/>
      <c r="BX482" s="199"/>
      <c r="BY482" s="199"/>
      <c r="BZ482" s="199"/>
    </row>
    <row r="483" customFormat="false" ht="12.75" hidden="false" customHeight="false" outlineLevel="0" collapsed="false">
      <c r="A483" s="222"/>
      <c r="B483" s="223"/>
      <c r="C483" s="223"/>
      <c r="D483" s="223"/>
      <c r="G483" s="224"/>
      <c r="H483" s="224"/>
      <c r="I483" s="223"/>
      <c r="J483" s="225"/>
      <c r="K483" s="226"/>
      <c r="L483" s="226"/>
      <c r="M483" s="223"/>
      <c r="N483" s="215"/>
      <c r="O483" s="223"/>
      <c r="P483" s="223"/>
      <c r="Q483" s="223"/>
      <c r="R483" s="229"/>
      <c r="S483" s="226"/>
      <c r="T483" s="226"/>
      <c r="V483" s="223"/>
      <c r="W483" s="223"/>
      <c r="X483" s="223"/>
      <c r="Y483" s="230"/>
      <c r="Z483" s="226"/>
      <c r="AA483" s="231"/>
      <c r="AB483" s="226"/>
      <c r="AC483" s="230"/>
      <c r="AD483" s="226"/>
      <c r="AE483" s="226"/>
      <c r="AF483" s="226"/>
      <c r="AG483" s="223"/>
      <c r="AH483" s="223"/>
      <c r="AI483" s="223"/>
      <c r="AJ483" s="223"/>
      <c r="AK483" s="223"/>
      <c r="AL483" s="223"/>
      <c r="AM483" s="199"/>
      <c r="AN483" s="223"/>
      <c r="AO483" s="199"/>
      <c r="AP483" s="223"/>
      <c r="AQ483" s="234"/>
      <c r="AR483" s="234"/>
      <c r="AS483" s="223"/>
      <c r="AT483" s="223"/>
      <c r="AU483" s="223"/>
      <c r="AV483" s="223"/>
      <c r="AW483" s="223"/>
      <c r="AX483" s="223"/>
      <c r="AY483" s="223"/>
      <c r="AZ483" s="223"/>
      <c r="BA483" s="223"/>
      <c r="BB483" s="223"/>
      <c r="BC483" s="223"/>
      <c r="BD483" s="223"/>
      <c r="BE483" s="223"/>
      <c r="BF483" s="199"/>
      <c r="BG483" s="199"/>
      <c r="BH483" s="199"/>
      <c r="BI483" s="199"/>
      <c r="BJ483" s="199"/>
      <c r="BK483" s="199"/>
      <c r="BL483" s="199"/>
      <c r="BM483" s="199"/>
      <c r="BN483" s="199"/>
      <c r="BO483" s="199"/>
      <c r="BP483" s="199"/>
      <c r="BQ483" s="199"/>
      <c r="BR483" s="199"/>
      <c r="BS483" s="199"/>
      <c r="BT483" s="199"/>
      <c r="BU483" s="199"/>
      <c r="BV483" s="199"/>
      <c r="BW483" s="258"/>
      <c r="BX483" s="199"/>
      <c r="BY483" s="199"/>
      <c r="BZ483" s="199"/>
      <c r="CA483" s="223"/>
      <c r="CB483" s="237"/>
      <c r="CC483" s="223"/>
      <c r="CD483" s="223"/>
      <c r="CE483" s="223"/>
      <c r="CF483" s="223"/>
      <c r="CG483" s="223"/>
      <c r="CH483" s="223"/>
      <c r="CI483" s="223"/>
      <c r="CJ483" s="223"/>
      <c r="CK483" s="223"/>
      <c r="CL483" s="223"/>
      <c r="CM483" s="223"/>
    </row>
    <row r="484" customFormat="false" ht="12.75" hidden="false" customHeight="false" outlineLevel="0" collapsed="false">
      <c r="C484" s="223"/>
      <c r="K484" s="200"/>
      <c r="L484" s="200"/>
      <c r="N484" s="202"/>
      <c r="S484" s="200"/>
      <c r="T484" s="200"/>
      <c r="Y484" s="203"/>
      <c r="Z484" s="200"/>
      <c r="AA484" s="204"/>
      <c r="AB484" s="200"/>
      <c r="AC484" s="203"/>
      <c r="AD484" s="200"/>
      <c r="AE484" s="200"/>
      <c r="AF484" s="200"/>
      <c r="AM484" s="199"/>
      <c r="AO484" s="199"/>
      <c r="AQ484" s="206"/>
      <c r="AR484" s="206"/>
      <c r="BF484" s="199"/>
      <c r="BG484" s="199"/>
      <c r="BH484" s="199"/>
      <c r="BI484" s="199"/>
      <c r="BJ484" s="199"/>
      <c r="BK484" s="199"/>
      <c r="BL484" s="199"/>
      <c r="BM484" s="199"/>
      <c r="BN484" s="199"/>
      <c r="BO484" s="199"/>
      <c r="BP484" s="199"/>
      <c r="BQ484" s="199"/>
      <c r="BR484" s="199"/>
      <c r="BS484" s="199"/>
      <c r="BT484" s="199"/>
      <c r="BU484" s="199"/>
      <c r="BV484" s="199"/>
      <c r="BW484" s="258"/>
      <c r="BX484" s="199"/>
      <c r="BY484" s="199"/>
      <c r="BZ484" s="199"/>
    </row>
    <row r="485" customFormat="false" ht="12.75" hidden="false" customHeight="false" outlineLevel="0" collapsed="false">
      <c r="C485" s="223"/>
      <c r="K485" s="200"/>
      <c r="L485" s="200"/>
      <c r="N485" s="215"/>
      <c r="S485" s="200"/>
      <c r="T485" s="200"/>
      <c r="Y485" s="203"/>
      <c r="Z485" s="200"/>
      <c r="AA485" s="204"/>
      <c r="AB485" s="200"/>
      <c r="AC485" s="203"/>
      <c r="AD485" s="200"/>
      <c r="AE485" s="200"/>
      <c r="AF485" s="200"/>
      <c r="AM485" s="199"/>
      <c r="AO485" s="199"/>
      <c r="AQ485" s="206"/>
      <c r="AR485" s="206"/>
      <c r="BF485" s="199"/>
      <c r="BG485" s="199"/>
      <c r="BH485" s="199"/>
      <c r="BI485" s="199"/>
      <c r="BJ485" s="199"/>
      <c r="BK485" s="199"/>
      <c r="BL485" s="199"/>
      <c r="BM485" s="199"/>
      <c r="BN485" s="199"/>
      <c r="BO485" s="199"/>
      <c r="BP485" s="199"/>
      <c r="BQ485" s="199"/>
      <c r="BR485" s="199"/>
      <c r="BS485" s="199"/>
      <c r="BT485" s="199"/>
      <c r="BU485" s="199"/>
      <c r="BV485" s="199"/>
      <c r="BW485" s="258"/>
      <c r="BX485" s="199"/>
      <c r="BY485" s="199"/>
      <c r="BZ485" s="199"/>
    </row>
    <row r="486" customFormat="false" ht="12.75" hidden="false" customHeight="false" outlineLevel="0" collapsed="false">
      <c r="C486" s="223"/>
      <c r="K486" s="200"/>
      <c r="L486" s="200"/>
      <c r="N486" s="202"/>
      <c r="S486" s="200"/>
      <c r="T486" s="200"/>
      <c r="Y486" s="203"/>
      <c r="Z486" s="200"/>
      <c r="AA486" s="204"/>
      <c r="AB486" s="200"/>
      <c r="AC486" s="203"/>
      <c r="AD486" s="200"/>
      <c r="AE486" s="200"/>
      <c r="AF486" s="200"/>
      <c r="AM486" s="199"/>
      <c r="AO486" s="199"/>
      <c r="AQ486" s="206"/>
      <c r="AR486" s="206"/>
      <c r="BF486" s="199"/>
      <c r="BG486" s="199"/>
      <c r="BH486" s="199"/>
      <c r="BI486" s="199"/>
      <c r="BJ486" s="199"/>
      <c r="BK486" s="199"/>
      <c r="BL486" s="199"/>
      <c r="BM486" s="199"/>
      <c r="BN486" s="199"/>
      <c r="BO486" s="199"/>
      <c r="BP486" s="199"/>
      <c r="BQ486" s="199"/>
      <c r="BR486" s="199"/>
      <c r="BS486" s="199"/>
      <c r="BT486" s="199"/>
      <c r="BU486" s="199"/>
      <c r="BV486" s="199"/>
      <c r="BW486" s="258"/>
      <c r="BX486" s="199"/>
      <c r="BY486" s="199"/>
      <c r="BZ486" s="199"/>
    </row>
    <row r="487" customFormat="false" ht="12.75" hidden="false" customHeight="false" outlineLevel="0" collapsed="false">
      <c r="A487" s="222"/>
      <c r="B487" s="223"/>
      <c r="C487" s="223"/>
      <c r="D487" s="223"/>
      <c r="G487" s="224"/>
      <c r="H487" s="224"/>
      <c r="I487" s="223"/>
      <c r="J487" s="225"/>
      <c r="K487" s="226"/>
      <c r="L487" s="226"/>
      <c r="M487" s="223"/>
      <c r="N487" s="215"/>
      <c r="O487" s="223"/>
      <c r="P487" s="223"/>
      <c r="Q487" s="223"/>
      <c r="R487" s="229"/>
      <c r="S487" s="226"/>
      <c r="T487" s="226"/>
      <c r="V487" s="223"/>
      <c r="W487" s="223"/>
      <c r="X487" s="223"/>
      <c r="Y487" s="230"/>
      <c r="Z487" s="226"/>
      <c r="AA487" s="231"/>
      <c r="AB487" s="226"/>
      <c r="AC487" s="230"/>
      <c r="AD487" s="226"/>
      <c r="AE487" s="226"/>
      <c r="AF487" s="226"/>
      <c r="AG487" s="223"/>
      <c r="AH487" s="223"/>
      <c r="AI487" s="223"/>
      <c r="AJ487" s="223"/>
      <c r="AK487" s="223"/>
      <c r="AL487" s="223"/>
      <c r="AM487" s="199"/>
      <c r="AN487" s="223"/>
      <c r="AO487" s="199"/>
      <c r="AP487" s="223"/>
      <c r="AQ487" s="234"/>
      <c r="AR487" s="234"/>
      <c r="AS487" s="223"/>
      <c r="AT487" s="223"/>
      <c r="AU487" s="223"/>
      <c r="AV487" s="223"/>
      <c r="AW487" s="223"/>
      <c r="AX487" s="223"/>
      <c r="AY487" s="223"/>
      <c r="AZ487" s="223"/>
      <c r="BA487" s="223"/>
      <c r="BB487" s="223"/>
      <c r="BC487" s="223"/>
      <c r="BD487" s="223"/>
      <c r="BE487" s="223"/>
      <c r="BF487" s="199"/>
      <c r="BG487" s="199"/>
      <c r="BH487" s="199"/>
      <c r="BI487" s="199"/>
      <c r="BJ487" s="199"/>
      <c r="BK487" s="199"/>
      <c r="BL487" s="199"/>
      <c r="BM487" s="199"/>
      <c r="BN487" s="199"/>
      <c r="BO487" s="199"/>
      <c r="BP487" s="199"/>
      <c r="BQ487" s="199"/>
      <c r="BR487" s="199"/>
      <c r="BS487" s="199"/>
      <c r="BT487" s="199"/>
      <c r="BU487" s="199"/>
      <c r="BV487" s="199"/>
      <c r="BW487" s="258"/>
      <c r="BX487" s="199"/>
      <c r="BY487" s="199"/>
      <c r="BZ487" s="199"/>
      <c r="CA487" s="223"/>
      <c r="CB487" s="237"/>
      <c r="CC487" s="223"/>
      <c r="CD487" s="223"/>
      <c r="CE487" s="223"/>
      <c r="CF487" s="223"/>
      <c r="CG487" s="223"/>
      <c r="CH487" s="223"/>
      <c r="CI487" s="223"/>
      <c r="CJ487" s="223"/>
      <c r="CK487" s="223"/>
      <c r="CL487" s="223"/>
      <c r="CM487" s="223"/>
    </row>
    <row r="488" customFormat="false" ht="12.75" hidden="false" customHeight="false" outlineLevel="0" collapsed="false">
      <c r="C488" s="223"/>
      <c r="K488" s="200"/>
      <c r="L488" s="200"/>
      <c r="N488" s="202"/>
      <c r="S488" s="200"/>
      <c r="T488" s="200"/>
      <c r="Y488" s="203"/>
      <c r="Z488" s="200"/>
      <c r="AA488" s="204"/>
      <c r="AB488" s="200"/>
      <c r="AC488" s="203"/>
      <c r="AD488" s="200"/>
      <c r="AE488" s="200"/>
      <c r="AF488" s="200"/>
      <c r="AM488" s="199"/>
      <c r="AO488" s="199"/>
      <c r="AQ488" s="206"/>
      <c r="AR488" s="206"/>
      <c r="BF488" s="199"/>
      <c r="BG488" s="199"/>
      <c r="BH488" s="199"/>
      <c r="BI488" s="199"/>
      <c r="BJ488" s="199"/>
      <c r="BK488" s="199"/>
      <c r="BL488" s="199"/>
      <c r="BM488" s="199"/>
      <c r="BN488" s="199"/>
      <c r="BO488" s="199"/>
      <c r="BP488" s="199"/>
      <c r="BQ488" s="199"/>
      <c r="BR488" s="199"/>
      <c r="BS488" s="199"/>
      <c r="BT488" s="199"/>
      <c r="BU488" s="199"/>
      <c r="BV488" s="199"/>
      <c r="BW488" s="258"/>
      <c r="BX488" s="199"/>
      <c r="BY488" s="199"/>
      <c r="BZ488" s="199"/>
    </row>
    <row r="489" customFormat="false" ht="12.75" hidden="false" customHeight="false" outlineLevel="0" collapsed="false">
      <c r="C489" s="223"/>
      <c r="K489" s="200"/>
      <c r="L489" s="200"/>
      <c r="N489" s="215"/>
      <c r="S489" s="200"/>
      <c r="T489" s="200"/>
      <c r="Y489" s="203"/>
      <c r="Z489" s="200"/>
      <c r="AA489" s="204"/>
      <c r="AB489" s="200"/>
      <c r="AC489" s="203"/>
      <c r="AD489" s="200"/>
      <c r="AE489" s="200"/>
      <c r="AF489" s="200"/>
      <c r="AM489" s="199"/>
      <c r="AO489" s="199"/>
      <c r="AQ489" s="206"/>
      <c r="AR489" s="206"/>
      <c r="BF489" s="199"/>
      <c r="BG489" s="199"/>
      <c r="BH489" s="199"/>
      <c r="BI489" s="199"/>
      <c r="BJ489" s="199"/>
      <c r="BK489" s="199"/>
      <c r="BL489" s="199"/>
      <c r="BM489" s="199"/>
      <c r="BN489" s="199"/>
      <c r="BO489" s="199"/>
      <c r="BP489" s="199"/>
      <c r="BQ489" s="199"/>
      <c r="BR489" s="199"/>
      <c r="BS489" s="199"/>
      <c r="BT489" s="199"/>
      <c r="BU489" s="199"/>
      <c r="BV489" s="199"/>
      <c r="BW489" s="199"/>
      <c r="BX489" s="259"/>
      <c r="BY489" s="199"/>
      <c r="BZ489" s="199"/>
    </row>
    <row r="490" customFormat="false" ht="12.75" hidden="false" customHeight="false" outlineLevel="0" collapsed="false">
      <c r="A490" s="222"/>
      <c r="B490" s="223"/>
      <c r="C490" s="223"/>
      <c r="D490" s="223"/>
      <c r="G490" s="224"/>
      <c r="H490" s="224"/>
      <c r="I490" s="223"/>
      <c r="J490" s="225"/>
      <c r="K490" s="226"/>
      <c r="L490" s="226"/>
      <c r="M490" s="223"/>
      <c r="N490" s="202"/>
      <c r="O490" s="223"/>
      <c r="P490" s="223"/>
      <c r="Q490" s="223"/>
      <c r="R490" s="229"/>
      <c r="S490" s="226"/>
      <c r="T490" s="226"/>
      <c r="V490" s="223"/>
      <c r="W490" s="223"/>
      <c r="X490" s="223"/>
      <c r="Y490" s="230"/>
      <c r="Z490" s="226"/>
      <c r="AA490" s="231"/>
      <c r="AB490" s="226"/>
      <c r="AC490" s="230"/>
      <c r="AD490" s="226"/>
      <c r="AE490" s="226"/>
      <c r="AF490" s="226"/>
      <c r="AG490" s="223"/>
      <c r="AH490" s="223"/>
      <c r="AI490" s="223"/>
      <c r="AJ490" s="223"/>
      <c r="AK490" s="223"/>
      <c r="AL490" s="223"/>
      <c r="AM490" s="199"/>
      <c r="AN490" s="223"/>
      <c r="AO490" s="199"/>
      <c r="AP490" s="223"/>
      <c r="AQ490" s="234"/>
      <c r="AR490" s="234"/>
      <c r="AS490" s="223"/>
      <c r="AT490" s="223"/>
      <c r="AU490" s="223"/>
      <c r="AV490" s="223"/>
      <c r="AW490" s="223"/>
      <c r="AX490" s="223"/>
      <c r="AY490" s="223"/>
      <c r="AZ490" s="223"/>
      <c r="BA490" s="223"/>
      <c r="BB490" s="223"/>
      <c r="BC490" s="223"/>
      <c r="BD490" s="223"/>
      <c r="BE490" s="223"/>
      <c r="BF490" s="199"/>
      <c r="BG490" s="199"/>
      <c r="BH490" s="199"/>
      <c r="BI490" s="199"/>
      <c r="BJ490" s="199"/>
      <c r="BK490" s="199"/>
      <c r="BL490" s="199"/>
      <c r="BM490" s="199"/>
      <c r="BN490" s="199"/>
      <c r="BO490" s="199"/>
      <c r="BP490" s="199"/>
      <c r="BQ490" s="199"/>
      <c r="BR490" s="199"/>
      <c r="BS490" s="199"/>
      <c r="BT490" s="199"/>
      <c r="BU490" s="199"/>
      <c r="BV490" s="199"/>
      <c r="BW490" s="258"/>
      <c r="BX490" s="199"/>
      <c r="BY490" s="199"/>
      <c r="BZ490" s="199"/>
      <c r="CA490" s="223"/>
      <c r="CB490" s="237"/>
      <c r="CC490" s="223"/>
      <c r="CD490" s="223"/>
      <c r="CE490" s="223"/>
      <c r="CF490" s="223"/>
      <c r="CG490" s="223"/>
      <c r="CH490" s="223"/>
      <c r="CI490" s="223"/>
      <c r="CJ490" s="223"/>
      <c r="CK490" s="223"/>
      <c r="CL490" s="223"/>
      <c r="CM490" s="223"/>
    </row>
    <row r="491" customFormat="false" ht="12.75" hidden="false" customHeight="false" outlineLevel="0" collapsed="false">
      <c r="A491" s="222"/>
      <c r="B491" s="223"/>
      <c r="C491" s="223"/>
      <c r="D491" s="223"/>
      <c r="G491" s="224"/>
      <c r="H491" s="224"/>
      <c r="I491" s="223"/>
      <c r="J491" s="225"/>
      <c r="K491" s="226"/>
      <c r="L491" s="226"/>
      <c r="M491" s="223"/>
      <c r="N491" s="215"/>
      <c r="O491" s="223"/>
      <c r="P491" s="223"/>
      <c r="Q491" s="223"/>
      <c r="R491" s="229"/>
      <c r="S491" s="226"/>
      <c r="T491" s="226"/>
      <c r="V491" s="223"/>
      <c r="W491" s="223"/>
      <c r="X491" s="223"/>
      <c r="Y491" s="230"/>
      <c r="Z491" s="226"/>
      <c r="AA491" s="231"/>
      <c r="AB491" s="226"/>
      <c r="AC491" s="230"/>
      <c r="AD491" s="226"/>
      <c r="AE491" s="226"/>
      <c r="AF491" s="226"/>
      <c r="AG491" s="223"/>
      <c r="AH491" s="223"/>
      <c r="AI491" s="223"/>
      <c r="AJ491" s="223"/>
      <c r="AK491" s="223"/>
      <c r="AL491" s="223"/>
      <c r="AM491" s="199"/>
      <c r="AN491" s="223"/>
      <c r="AO491" s="199"/>
      <c r="AP491" s="223"/>
      <c r="AQ491" s="234"/>
      <c r="AR491" s="234"/>
      <c r="AS491" s="223"/>
      <c r="AT491" s="223"/>
      <c r="AU491" s="223"/>
      <c r="AV491" s="223"/>
      <c r="AW491" s="223"/>
      <c r="AX491" s="223"/>
      <c r="AY491" s="223"/>
      <c r="AZ491" s="223"/>
      <c r="BA491" s="223"/>
      <c r="BB491" s="223"/>
      <c r="BC491" s="223"/>
      <c r="BD491" s="223"/>
      <c r="BE491" s="223"/>
      <c r="BF491" s="199"/>
      <c r="BG491" s="199"/>
      <c r="BH491" s="199"/>
      <c r="BI491" s="199"/>
      <c r="BJ491" s="199"/>
      <c r="BK491" s="199"/>
      <c r="BL491" s="199"/>
      <c r="BM491" s="199"/>
      <c r="BN491" s="199"/>
      <c r="BO491" s="199"/>
      <c r="BP491" s="199"/>
      <c r="BQ491" s="199"/>
      <c r="BR491" s="199"/>
      <c r="BS491" s="199"/>
      <c r="BT491" s="199"/>
      <c r="BU491" s="199"/>
      <c r="BV491" s="199"/>
      <c r="BW491" s="258"/>
      <c r="BX491" s="199"/>
      <c r="BY491" s="199"/>
      <c r="BZ491" s="199"/>
      <c r="CA491" s="223"/>
      <c r="CB491" s="237"/>
      <c r="CC491" s="223"/>
      <c r="CD491" s="223"/>
      <c r="CE491" s="223"/>
      <c r="CF491" s="223"/>
      <c r="CG491" s="223"/>
      <c r="CH491" s="223"/>
      <c r="CI491" s="223"/>
      <c r="CJ491" s="223"/>
      <c r="CK491" s="223"/>
      <c r="CL491" s="223"/>
      <c r="CM491" s="223"/>
    </row>
    <row r="492" customFormat="false" ht="12.75" hidden="false" customHeight="false" outlineLevel="0" collapsed="false">
      <c r="C492" s="223"/>
      <c r="K492" s="200"/>
      <c r="L492" s="200"/>
      <c r="N492" s="202"/>
      <c r="S492" s="200"/>
      <c r="T492" s="200"/>
      <c r="Y492" s="203"/>
      <c r="Z492" s="200"/>
      <c r="AA492" s="204"/>
      <c r="AB492" s="200"/>
      <c r="AC492" s="203"/>
      <c r="AD492" s="200"/>
      <c r="AE492" s="200"/>
      <c r="AF492" s="200"/>
      <c r="AM492" s="199"/>
      <c r="AO492" s="199"/>
      <c r="AQ492" s="206"/>
      <c r="AR492" s="206"/>
      <c r="BF492" s="199"/>
      <c r="BG492" s="199"/>
      <c r="BH492" s="199"/>
      <c r="BI492" s="199"/>
      <c r="BJ492" s="199"/>
      <c r="BK492" s="199"/>
      <c r="BL492" s="199"/>
      <c r="BM492" s="199"/>
      <c r="BN492" s="199"/>
      <c r="BO492" s="199"/>
      <c r="BP492" s="199"/>
      <c r="BQ492" s="199"/>
      <c r="BR492" s="199"/>
      <c r="BS492" s="199"/>
      <c r="BT492" s="199"/>
      <c r="BU492" s="199"/>
      <c r="BV492" s="199"/>
      <c r="BW492" s="258"/>
      <c r="BX492" s="199"/>
      <c r="BY492" s="199"/>
      <c r="BZ492" s="199"/>
    </row>
    <row r="493" customFormat="false" ht="12.75" hidden="false" customHeight="false" outlineLevel="0" collapsed="false">
      <c r="C493" s="223"/>
      <c r="K493" s="200"/>
      <c r="L493" s="200"/>
      <c r="N493" s="215"/>
      <c r="S493" s="200"/>
      <c r="T493" s="200"/>
      <c r="Y493" s="203"/>
      <c r="Z493" s="200"/>
      <c r="AA493" s="204"/>
      <c r="AB493" s="200"/>
      <c r="AC493" s="203"/>
      <c r="AD493" s="200"/>
      <c r="AE493" s="200"/>
      <c r="AF493" s="200"/>
      <c r="AM493" s="199"/>
      <c r="AO493" s="199"/>
      <c r="AQ493" s="206"/>
      <c r="AR493" s="206"/>
      <c r="BF493" s="199"/>
      <c r="BG493" s="199"/>
      <c r="BH493" s="199"/>
      <c r="BI493" s="199"/>
      <c r="BJ493" s="199"/>
      <c r="BK493" s="199"/>
      <c r="BL493" s="199"/>
      <c r="BM493" s="199"/>
      <c r="BN493" s="199"/>
      <c r="BO493" s="199"/>
      <c r="BP493" s="199"/>
      <c r="BQ493" s="199"/>
      <c r="BR493" s="199"/>
      <c r="BS493" s="199"/>
      <c r="BT493" s="199"/>
      <c r="BU493" s="199"/>
      <c r="BV493" s="199"/>
      <c r="BW493" s="258"/>
      <c r="BX493" s="199"/>
      <c r="BY493" s="199"/>
      <c r="BZ493" s="199"/>
    </row>
    <row r="494" customFormat="false" ht="12.75" hidden="false" customHeight="false" outlineLevel="0" collapsed="false">
      <c r="C494" s="223"/>
      <c r="K494" s="200"/>
      <c r="L494" s="200"/>
      <c r="N494" s="202"/>
      <c r="S494" s="200"/>
      <c r="T494" s="200"/>
      <c r="Y494" s="203"/>
      <c r="Z494" s="200"/>
      <c r="AA494" s="204"/>
      <c r="AB494" s="200"/>
      <c r="AC494" s="203"/>
      <c r="AD494" s="200"/>
      <c r="AE494" s="200"/>
      <c r="AF494" s="200"/>
      <c r="AM494" s="199"/>
      <c r="AO494" s="199"/>
      <c r="AQ494" s="206"/>
      <c r="AR494" s="206"/>
      <c r="BF494" s="199"/>
      <c r="BG494" s="199"/>
      <c r="BH494" s="199"/>
      <c r="BI494" s="199"/>
      <c r="BJ494" s="199"/>
      <c r="BK494" s="199"/>
      <c r="BL494" s="199"/>
      <c r="BM494" s="199"/>
      <c r="BN494" s="199"/>
      <c r="BO494" s="199"/>
      <c r="BP494" s="199"/>
      <c r="BQ494" s="199"/>
      <c r="BR494" s="199"/>
      <c r="BS494" s="199"/>
      <c r="BT494" s="199"/>
      <c r="BU494" s="199"/>
      <c r="BV494" s="199"/>
      <c r="BW494" s="258"/>
      <c r="BX494" s="199"/>
      <c r="BY494" s="199"/>
      <c r="BZ494" s="199"/>
    </row>
    <row r="495" customFormat="false" ht="12.75" hidden="false" customHeight="false" outlineLevel="0" collapsed="false">
      <c r="C495" s="223"/>
      <c r="K495" s="200"/>
      <c r="L495" s="200"/>
      <c r="N495" s="215"/>
      <c r="S495" s="200"/>
      <c r="T495" s="200"/>
      <c r="Y495" s="203"/>
      <c r="Z495" s="200"/>
      <c r="AA495" s="204"/>
      <c r="AB495" s="200"/>
      <c r="AC495" s="203"/>
      <c r="AD495" s="200"/>
      <c r="AE495" s="200"/>
      <c r="AF495" s="200"/>
      <c r="AM495" s="199"/>
      <c r="AO495" s="199"/>
      <c r="AQ495" s="206"/>
      <c r="AR495" s="206"/>
      <c r="BF495" s="199"/>
      <c r="BG495" s="199"/>
      <c r="BH495" s="199"/>
      <c r="BI495" s="199"/>
      <c r="BJ495" s="199"/>
      <c r="BK495" s="199"/>
      <c r="BL495" s="199"/>
      <c r="BM495" s="199"/>
      <c r="BN495" s="199"/>
      <c r="BO495" s="199"/>
      <c r="BP495" s="199"/>
      <c r="BQ495" s="199"/>
      <c r="BR495" s="199"/>
      <c r="BS495" s="199"/>
      <c r="BT495" s="199"/>
      <c r="BU495" s="199"/>
      <c r="BV495" s="199"/>
      <c r="BW495" s="258"/>
      <c r="BX495" s="199"/>
      <c r="BY495" s="199"/>
      <c r="BZ495" s="199"/>
    </row>
    <row r="496" customFormat="false" ht="12.75" hidden="false" customHeight="false" outlineLevel="0" collapsed="false">
      <c r="C496" s="223"/>
      <c r="K496" s="200"/>
      <c r="L496" s="200"/>
      <c r="N496" s="202"/>
      <c r="S496" s="200"/>
      <c r="T496" s="200"/>
      <c r="Y496" s="203"/>
      <c r="Z496" s="200"/>
      <c r="AA496" s="204"/>
      <c r="AB496" s="200"/>
      <c r="AC496" s="203"/>
      <c r="AD496" s="200"/>
      <c r="AE496" s="200"/>
      <c r="AF496" s="200"/>
      <c r="AM496" s="199"/>
      <c r="AO496" s="199"/>
      <c r="AQ496" s="206"/>
      <c r="AR496" s="206"/>
      <c r="BF496" s="199"/>
      <c r="BG496" s="199"/>
      <c r="BH496" s="199"/>
      <c r="BI496" s="199"/>
      <c r="BJ496" s="199"/>
      <c r="BK496" s="199"/>
      <c r="BL496" s="199"/>
      <c r="BM496" s="199"/>
      <c r="BN496" s="199"/>
      <c r="BO496" s="199"/>
      <c r="BP496" s="199"/>
      <c r="BQ496" s="199"/>
      <c r="BR496" s="199"/>
      <c r="BS496" s="199"/>
      <c r="BT496" s="199"/>
      <c r="BU496" s="199"/>
      <c r="BV496" s="199"/>
      <c r="BW496" s="258"/>
      <c r="BX496" s="199"/>
      <c r="BY496" s="199"/>
      <c r="BZ496" s="199"/>
    </row>
    <row r="497" customFormat="false" ht="12.75" hidden="false" customHeight="false" outlineLevel="0" collapsed="false">
      <c r="C497" s="223"/>
      <c r="K497" s="200"/>
      <c r="L497" s="200"/>
      <c r="N497" s="215"/>
      <c r="S497" s="200"/>
      <c r="T497" s="200"/>
      <c r="Y497" s="203"/>
      <c r="Z497" s="200"/>
      <c r="AA497" s="204"/>
      <c r="AB497" s="200"/>
      <c r="AC497" s="203"/>
      <c r="AD497" s="200"/>
      <c r="AE497" s="200"/>
      <c r="AF497" s="200"/>
      <c r="AM497" s="199"/>
      <c r="AO497" s="199"/>
      <c r="AQ497" s="206"/>
      <c r="AR497" s="206"/>
      <c r="BF497" s="199"/>
      <c r="BG497" s="199"/>
      <c r="BH497" s="199"/>
      <c r="BI497" s="199"/>
      <c r="BJ497" s="199"/>
      <c r="BK497" s="199"/>
      <c r="BL497" s="199"/>
      <c r="BM497" s="199"/>
      <c r="BN497" s="199"/>
      <c r="BO497" s="199"/>
      <c r="BP497" s="199"/>
      <c r="BQ497" s="199"/>
      <c r="BR497" s="199"/>
      <c r="BS497" s="199"/>
      <c r="BT497" s="199"/>
      <c r="BU497" s="199"/>
      <c r="BV497" s="199"/>
      <c r="BW497" s="258"/>
      <c r="BX497" s="199"/>
      <c r="BY497" s="199"/>
      <c r="BZ497" s="199"/>
    </row>
    <row r="498" customFormat="false" ht="12.75" hidden="false" customHeight="false" outlineLevel="0" collapsed="false">
      <c r="C498" s="223"/>
      <c r="K498" s="200"/>
      <c r="L498" s="200"/>
      <c r="N498" s="202"/>
      <c r="S498" s="200"/>
      <c r="T498" s="200"/>
      <c r="Y498" s="203"/>
      <c r="Z498" s="200"/>
      <c r="AA498" s="204"/>
      <c r="AB498" s="200"/>
      <c r="AC498" s="203"/>
      <c r="AD498" s="200"/>
      <c r="AE498" s="200"/>
      <c r="AF498" s="200"/>
      <c r="AM498" s="199"/>
      <c r="AO498" s="199"/>
      <c r="AQ498" s="206"/>
      <c r="AR498" s="206"/>
      <c r="BF498" s="199"/>
      <c r="BG498" s="199"/>
      <c r="BH498" s="199"/>
      <c r="BI498" s="199"/>
      <c r="BJ498" s="199"/>
      <c r="BK498" s="199"/>
      <c r="BL498" s="199"/>
      <c r="BM498" s="199"/>
      <c r="BN498" s="199"/>
      <c r="BO498" s="199"/>
      <c r="BP498" s="199"/>
      <c r="BQ498" s="199"/>
      <c r="BR498" s="199"/>
      <c r="BS498" s="199"/>
      <c r="BT498" s="199"/>
      <c r="BU498" s="199"/>
      <c r="BV498" s="199"/>
      <c r="BW498" s="258"/>
      <c r="BX498" s="199"/>
      <c r="BY498" s="199"/>
      <c r="BZ498" s="199"/>
    </row>
    <row r="499" customFormat="false" ht="12.75" hidden="false" customHeight="false" outlineLevel="0" collapsed="false">
      <c r="A499" s="222"/>
      <c r="B499" s="223"/>
      <c r="C499" s="223"/>
      <c r="D499" s="223"/>
      <c r="G499" s="224"/>
      <c r="H499" s="224"/>
      <c r="I499" s="223"/>
      <c r="J499" s="225"/>
      <c r="K499" s="226"/>
      <c r="L499" s="226"/>
      <c r="M499" s="223"/>
      <c r="N499" s="215"/>
      <c r="O499" s="223"/>
      <c r="P499" s="223"/>
      <c r="Q499" s="223"/>
      <c r="R499" s="229"/>
      <c r="S499" s="226"/>
      <c r="T499" s="226"/>
      <c r="V499" s="223"/>
      <c r="W499" s="223"/>
      <c r="X499" s="223"/>
      <c r="Y499" s="230"/>
      <c r="Z499" s="226"/>
      <c r="AA499" s="231"/>
      <c r="AB499" s="226"/>
      <c r="AC499" s="230"/>
      <c r="AD499" s="226"/>
      <c r="AE499" s="226"/>
      <c r="AF499" s="226"/>
      <c r="AG499" s="223"/>
      <c r="AH499" s="223"/>
      <c r="AI499" s="223"/>
      <c r="AJ499" s="223"/>
      <c r="AK499" s="223"/>
      <c r="AL499" s="223"/>
      <c r="AM499" s="199"/>
      <c r="AN499" s="223"/>
      <c r="AO499" s="199"/>
      <c r="AP499" s="223"/>
      <c r="AQ499" s="234"/>
      <c r="AR499" s="234"/>
      <c r="AS499" s="223"/>
      <c r="AT499" s="223"/>
      <c r="AU499" s="223"/>
      <c r="AV499" s="223"/>
      <c r="AW499" s="223"/>
      <c r="AX499" s="223"/>
      <c r="AY499" s="223"/>
      <c r="AZ499" s="223"/>
      <c r="BA499" s="223"/>
      <c r="BB499" s="223"/>
      <c r="BC499" s="223"/>
      <c r="BD499" s="223"/>
      <c r="BE499" s="223"/>
      <c r="BF499" s="199"/>
      <c r="BG499" s="199"/>
      <c r="BH499" s="199"/>
      <c r="BI499" s="199"/>
      <c r="BJ499" s="199"/>
      <c r="BK499" s="199"/>
      <c r="BL499" s="199"/>
      <c r="BM499" s="199"/>
      <c r="BN499" s="199"/>
      <c r="BO499" s="199"/>
      <c r="BP499" s="199"/>
      <c r="BQ499" s="199"/>
      <c r="BR499" s="199"/>
      <c r="BS499" s="199"/>
      <c r="BT499" s="199"/>
      <c r="BU499" s="199"/>
      <c r="BV499" s="199"/>
      <c r="BW499" s="258"/>
      <c r="BX499" s="199"/>
      <c r="BY499" s="199"/>
      <c r="BZ499" s="199"/>
      <c r="CA499" s="223"/>
      <c r="CB499" s="237"/>
      <c r="CC499" s="223"/>
      <c r="CD499" s="223"/>
      <c r="CE499" s="223"/>
      <c r="CF499" s="223"/>
      <c r="CG499" s="223"/>
      <c r="CH499" s="223"/>
      <c r="CI499" s="223"/>
      <c r="CJ499" s="223"/>
      <c r="CK499" s="223"/>
      <c r="CL499" s="223"/>
      <c r="CM499" s="223"/>
    </row>
    <row r="500" customFormat="false" ht="12.75" hidden="false" customHeight="false" outlineLevel="0" collapsed="false">
      <c r="C500" s="223"/>
      <c r="K500" s="200"/>
      <c r="L500" s="200"/>
      <c r="N500" s="202"/>
      <c r="S500" s="200"/>
      <c r="T500" s="200"/>
      <c r="Y500" s="203"/>
      <c r="Z500" s="200"/>
      <c r="AA500" s="204"/>
      <c r="AB500" s="200"/>
      <c r="AC500" s="203"/>
      <c r="AD500" s="200"/>
      <c r="AE500" s="200"/>
      <c r="AF500" s="200"/>
      <c r="AM500" s="199"/>
      <c r="AO500" s="199"/>
      <c r="AQ500" s="206"/>
      <c r="AR500" s="206"/>
      <c r="BF500" s="199"/>
      <c r="BG500" s="199"/>
      <c r="BH500" s="199"/>
      <c r="BI500" s="199"/>
      <c r="BJ500" s="199"/>
      <c r="BK500" s="199"/>
      <c r="BL500" s="199"/>
      <c r="BM500" s="199"/>
      <c r="BN500" s="199"/>
      <c r="BO500" s="199"/>
      <c r="BP500" s="199"/>
      <c r="BQ500" s="199"/>
      <c r="BR500" s="199"/>
      <c r="BS500" s="199"/>
      <c r="BT500" s="199"/>
      <c r="BU500" s="199"/>
      <c r="BV500" s="199"/>
      <c r="BW500" s="258"/>
      <c r="BX500" s="199"/>
      <c r="BY500" s="199"/>
      <c r="BZ500" s="199"/>
    </row>
    <row r="501" customFormat="false" ht="12.75" hidden="false" customHeight="false" outlineLevel="0" collapsed="false">
      <c r="C501" s="223"/>
      <c r="K501" s="200"/>
      <c r="L501" s="200"/>
      <c r="N501" s="215"/>
      <c r="S501" s="200"/>
      <c r="T501" s="200"/>
      <c r="Y501" s="203"/>
      <c r="Z501" s="200"/>
      <c r="AA501" s="204"/>
      <c r="AB501" s="200"/>
      <c r="AC501" s="203"/>
      <c r="AD501" s="200"/>
      <c r="AE501" s="200"/>
      <c r="AF501" s="200"/>
      <c r="AM501" s="199"/>
      <c r="AO501" s="199"/>
      <c r="AQ501" s="206"/>
      <c r="AR501" s="206"/>
      <c r="BF501" s="199"/>
      <c r="BG501" s="199"/>
      <c r="BH501" s="199"/>
      <c r="BI501" s="199"/>
      <c r="BJ501" s="199"/>
      <c r="BK501" s="199"/>
      <c r="BL501" s="199"/>
      <c r="BM501" s="199"/>
      <c r="BN501" s="199"/>
      <c r="BO501" s="199"/>
      <c r="BP501" s="199"/>
      <c r="BQ501" s="199"/>
      <c r="BR501" s="199"/>
      <c r="BS501" s="199"/>
      <c r="BT501" s="199"/>
      <c r="BU501" s="199"/>
      <c r="BV501" s="199"/>
      <c r="BW501" s="199"/>
      <c r="BX501" s="199"/>
      <c r="BY501" s="199"/>
      <c r="BZ501" s="199"/>
    </row>
    <row r="502" customFormat="false" ht="12.75" hidden="false" customHeight="false" outlineLevel="0" collapsed="false">
      <c r="C502" s="223"/>
      <c r="K502" s="200"/>
      <c r="L502" s="200"/>
      <c r="N502" s="202"/>
      <c r="S502" s="200"/>
      <c r="T502" s="200"/>
      <c r="Y502" s="203"/>
      <c r="Z502" s="200"/>
      <c r="AA502" s="204"/>
      <c r="AB502" s="200"/>
      <c r="AC502" s="203"/>
      <c r="AD502" s="200"/>
      <c r="AE502" s="200"/>
      <c r="AF502" s="200"/>
      <c r="AM502" s="199"/>
      <c r="AO502" s="199"/>
      <c r="AQ502" s="206"/>
      <c r="AR502" s="206"/>
      <c r="BF502" s="199"/>
      <c r="BG502" s="199"/>
      <c r="BH502" s="199"/>
      <c r="BI502" s="199"/>
      <c r="BJ502" s="199"/>
      <c r="BK502" s="199"/>
      <c r="BL502" s="199"/>
      <c r="BM502" s="199"/>
      <c r="BN502" s="199"/>
      <c r="BO502" s="199"/>
      <c r="BP502" s="199"/>
      <c r="BQ502" s="199"/>
      <c r="BR502" s="199"/>
      <c r="BS502" s="199"/>
      <c r="BT502" s="199"/>
      <c r="BU502" s="199"/>
      <c r="BV502" s="199"/>
      <c r="BW502" s="258"/>
      <c r="BX502" s="199"/>
      <c r="BY502" s="199"/>
      <c r="BZ502" s="199"/>
    </row>
    <row r="503" customFormat="false" ht="12.75" hidden="false" customHeight="false" outlineLevel="0" collapsed="false">
      <c r="C503" s="223"/>
      <c r="K503" s="200"/>
      <c r="L503" s="200"/>
      <c r="N503" s="215"/>
      <c r="S503" s="200"/>
      <c r="T503" s="200"/>
      <c r="Y503" s="203"/>
      <c r="Z503" s="200"/>
      <c r="AA503" s="204"/>
      <c r="AB503" s="200"/>
      <c r="AC503" s="203"/>
      <c r="AD503" s="200"/>
      <c r="AE503" s="200"/>
      <c r="AF503" s="200"/>
      <c r="AM503" s="199"/>
      <c r="AO503" s="199"/>
      <c r="AQ503" s="206"/>
      <c r="AR503" s="206"/>
      <c r="BF503" s="199"/>
      <c r="BG503" s="199"/>
      <c r="BH503" s="199"/>
      <c r="BI503" s="199"/>
      <c r="BJ503" s="199"/>
      <c r="BK503" s="199"/>
      <c r="BL503" s="199"/>
      <c r="BM503" s="199"/>
      <c r="BN503" s="199"/>
      <c r="BO503" s="199"/>
      <c r="BP503" s="199"/>
      <c r="BQ503" s="199"/>
      <c r="BR503" s="199"/>
      <c r="BS503" s="199"/>
      <c r="BT503" s="199"/>
      <c r="BU503" s="199"/>
      <c r="BV503" s="199"/>
      <c r="BW503" s="258"/>
      <c r="BX503" s="199"/>
      <c r="BY503" s="199"/>
      <c r="BZ503" s="199"/>
    </row>
    <row r="504" customFormat="false" ht="12.75" hidden="false" customHeight="false" outlineLevel="0" collapsed="false">
      <c r="C504" s="223"/>
      <c r="K504" s="200"/>
      <c r="L504" s="200"/>
      <c r="N504" s="202"/>
      <c r="S504" s="200"/>
      <c r="T504" s="200"/>
      <c r="Y504" s="203"/>
      <c r="Z504" s="200"/>
      <c r="AA504" s="204"/>
      <c r="AB504" s="200"/>
      <c r="AC504" s="203"/>
      <c r="AD504" s="200"/>
      <c r="AE504" s="200"/>
      <c r="AF504" s="200"/>
      <c r="AM504" s="199"/>
      <c r="AO504" s="199"/>
      <c r="AQ504" s="206"/>
      <c r="AR504" s="206"/>
      <c r="BF504" s="199"/>
      <c r="BG504" s="199"/>
      <c r="BH504" s="199"/>
      <c r="BI504" s="199"/>
      <c r="BJ504" s="199"/>
      <c r="BK504" s="199"/>
      <c r="BL504" s="199"/>
      <c r="BM504" s="199"/>
      <c r="BN504" s="199"/>
      <c r="BO504" s="199"/>
      <c r="BP504" s="199"/>
      <c r="BQ504" s="199"/>
      <c r="BR504" s="199"/>
      <c r="BS504" s="199"/>
      <c r="BT504" s="199"/>
      <c r="BU504" s="199"/>
      <c r="BV504" s="199"/>
      <c r="BW504" s="258"/>
      <c r="BX504" s="199"/>
      <c r="BY504" s="199"/>
      <c r="BZ504" s="199"/>
    </row>
    <row r="505" customFormat="false" ht="12.75" hidden="false" customHeight="false" outlineLevel="0" collapsed="false">
      <c r="C505" s="223"/>
      <c r="K505" s="200"/>
      <c r="L505" s="200"/>
      <c r="N505" s="215"/>
      <c r="S505" s="200"/>
      <c r="T505" s="200"/>
      <c r="Y505" s="203"/>
      <c r="Z505" s="200"/>
      <c r="AA505" s="204"/>
      <c r="AB505" s="200"/>
      <c r="AC505" s="203"/>
      <c r="AD505" s="200"/>
      <c r="AE505" s="200"/>
      <c r="AF505" s="200"/>
      <c r="AM505" s="199"/>
      <c r="AO505" s="199"/>
      <c r="AQ505" s="206"/>
      <c r="AR505" s="206"/>
      <c r="BF505" s="199"/>
      <c r="BG505" s="199"/>
      <c r="BH505" s="199"/>
      <c r="BI505" s="199"/>
      <c r="BJ505" s="199"/>
      <c r="BK505" s="199"/>
      <c r="BL505" s="199"/>
      <c r="BM505" s="199"/>
      <c r="BN505" s="199"/>
      <c r="BO505" s="199"/>
      <c r="BP505" s="199"/>
      <c r="BQ505" s="199"/>
      <c r="BR505" s="199"/>
      <c r="BS505" s="199"/>
      <c r="BT505" s="199"/>
      <c r="BU505" s="199"/>
      <c r="BV505" s="199"/>
      <c r="BW505" s="258"/>
      <c r="BX505" s="199"/>
      <c r="BY505" s="199"/>
      <c r="BZ505" s="199"/>
    </row>
    <row r="506" customFormat="false" ht="12.75" hidden="false" customHeight="false" outlineLevel="0" collapsed="false">
      <c r="C506" s="223"/>
      <c r="K506" s="200"/>
      <c r="L506" s="200"/>
      <c r="N506" s="202"/>
      <c r="S506" s="200"/>
      <c r="T506" s="200"/>
      <c r="Y506" s="203"/>
      <c r="Z506" s="200"/>
      <c r="AA506" s="204"/>
      <c r="AB506" s="200"/>
      <c r="AC506" s="203"/>
      <c r="AD506" s="200"/>
      <c r="AE506" s="200"/>
      <c r="AF506" s="200"/>
      <c r="AM506" s="199"/>
      <c r="AO506" s="199"/>
      <c r="AQ506" s="206"/>
      <c r="AR506" s="206"/>
      <c r="BF506" s="199"/>
      <c r="BG506" s="199"/>
      <c r="BH506" s="199"/>
      <c r="BI506" s="199"/>
      <c r="BJ506" s="199"/>
      <c r="BK506" s="199"/>
      <c r="BL506" s="199"/>
      <c r="BM506" s="199"/>
      <c r="BN506" s="199"/>
      <c r="BO506" s="199"/>
      <c r="BP506" s="199"/>
      <c r="BQ506" s="199"/>
      <c r="BR506" s="199"/>
      <c r="BS506" s="199"/>
      <c r="BT506" s="199"/>
      <c r="BU506" s="199"/>
      <c r="BV506" s="199"/>
      <c r="BW506" s="258"/>
      <c r="BX506" s="199"/>
      <c r="BY506" s="199"/>
      <c r="BZ506" s="199"/>
    </row>
    <row r="507" customFormat="false" ht="12.75" hidden="false" customHeight="false" outlineLevel="0" collapsed="false">
      <c r="C507" s="223"/>
      <c r="K507" s="200"/>
      <c r="L507" s="200"/>
      <c r="N507" s="215"/>
      <c r="S507" s="200"/>
      <c r="T507" s="200"/>
      <c r="Y507" s="203"/>
      <c r="Z507" s="200"/>
      <c r="AA507" s="204"/>
      <c r="AB507" s="200"/>
      <c r="AC507" s="203"/>
      <c r="AD507" s="200"/>
      <c r="AE507" s="200"/>
      <c r="AF507" s="200"/>
      <c r="AM507" s="199"/>
      <c r="AO507" s="199"/>
      <c r="AQ507" s="206"/>
      <c r="AR507" s="206"/>
      <c r="BF507" s="199"/>
      <c r="BG507" s="199"/>
      <c r="BH507" s="199"/>
      <c r="BI507" s="199"/>
      <c r="BJ507" s="199"/>
      <c r="BK507" s="199"/>
      <c r="BL507" s="199"/>
      <c r="BM507" s="199"/>
      <c r="BN507" s="199"/>
      <c r="BO507" s="199"/>
      <c r="BP507" s="199"/>
      <c r="BQ507" s="199"/>
      <c r="BR507" s="199"/>
      <c r="BS507" s="199"/>
      <c r="BT507" s="199"/>
      <c r="BU507" s="199"/>
      <c r="BV507" s="199"/>
      <c r="BW507" s="258"/>
      <c r="BX507" s="199"/>
      <c r="BY507" s="199"/>
      <c r="BZ507" s="199"/>
    </row>
    <row r="508" customFormat="false" ht="12.75" hidden="false" customHeight="false" outlineLevel="0" collapsed="false">
      <c r="C508" s="223"/>
      <c r="K508" s="200"/>
      <c r="L508" s="200"/>
      <c r="N508" s="202"/>
      <c r="S508" s="200"/>
      <c r="T508" s="200"/>
      <c r="Y508" s="203"/>
      <c r="Z508" s="200"/>
      <c r="AA508" s="204"/>
      <c r="AB508" s="200"/>
      <c r="AC508" s="203"/>
      <c r="AD508" s="200"/>
      <c r="AE508" s="200"/>
      <c r="AF508" s="200"/>
      <c r="AM508" s="199"/>
      <c r="AO508" s="199"/>
      <c r="AQ508" s="206"/>
      <c r="AR508" s="206"/>
      <c r="BF508" s="199"/>
      <c r="BG508" s="199"/>
      <c r="BH508" s="199"/>
      <c r="BI508" s="199"/>
      <c r="BJ508" s="199"/>
      <c r="BK508" s="199"/>
      <c r="BL508" s="199"/>
      <c r="BM508" s="199"/>
      <c r="BN508" s="199"/>
      <c r="BO508" s="199"/>
      <c r="BP508" s="199"/>
      <c r="BQ508" s="199"/>
      <c r="BR508" s="199"/>
      <c r="BS508" s="199"/>
      <c r="BT508" s="199"/>
      <c r="BU508" s="199"/>
      <c r="BV508" s="199"/>
      <c r="BW508" s="258"/>
      <c r="BX508" s="199"/>
      <c r="BY508" s="199"/>
      <c r="BZ508" s="199"/>
    </row>
    <row r="509" customFormat="false" ht="12.75" hidden="false" customHeight="false" outlineLevel="0" collapsed="false">
      <c r="C509" s="223"/>
      <c r="K509" s="200"/>
      <c r="L509" s="200"/>
      <c r="N509" s="215"/>
      <c r="S509" s="200"/>
      <c r="T509" s="200"/>
      <c r="Y509" s="203"/>
      <c r="Z509" s="200"/>
      <c r="AA509" s="204"/>
      <c r="AB509" s="200"/>
      <c r="AC509" s="203"/>
      <c r="AD509" s="200"/>
      <c r="AE509" s="200"/>
      <c r="AF509" s="200"/>
      <c r="AM509" s="199"/>
      <c r="AO509" s="199"/>
      <c r="AQ509" s="206"/>
      <c r="AR509" s="206"/>
      <c r="BF509" s="199"/>
      <c r="BG509" s="199"/>
      <c r="BH509" s="199"/>
      <c r="BI509" s="199"/>
      <c r="BJ509" s="199"/>
      <c r="BK509" s="199"/>
      <c r="BL509" s="199"/>
      <c r="BM509" s="199"/>
      <c r="BN509" s="199"/>
      <c r="BO509" s="199"/>
      <c r="BP509" s="199"/>
      <c r="BQ509" s="199"/>
      <c r="BR509" s="199"/>
      <c r="BS509" s="199"/>
      <c r="BT509" s="199"/>
      <c r="BU509" s="199"/>
      <c r="BV509" s="199"/>
      <c r="BW509" s="258"/>
      <c r="BX509" s="199"/>
      <c r="BY509" s="199"/>
      <c r="BZ509" s="199"/>
    </row>
    <row r="510" customFormat="false" ht="12.75" hidden="false" customHeight="false" outlineLevel="0" collapsed="false">
      <c r="C510" s="223"/>
      <c r="K510" s="200"/>
      <c r="L510" s="200"/>
      <c r="N510" s="202"/>
      <c r="S510" s="200"/>
      <c r="T510" s="200"/>
      <c r="Y510" s="203"/>
      <c r="Z510" s="200"/>
      <c r="AA510" s="204"/>
      <c r="AB510" s="200"/>
      <c r="AC510" s="203"/>
      <c r="AD510" s="200"/>
      <c r="AE510" s="200"/>
      <c r="AF510" s="200"/>
      <c r="AM510" s="199"/>
      <c r="AO510" s="199"/>
      <c r="AQ510" s="206"/>
      <c r="AR510" s="206"/>
      <c r="BF510" s="199"/>
      <c r="BG510" s="199"/>
      <c r="BH510" s="199"/>
      <c r="BI510" s="199"/>
      <c r="BJ510" s="199"/>
      <c r="BK510" s="199"/>
      <c r="BL510" s="199"/>
      <c r="BM510" s="199"/>
      <c r="BN510" s="199"/>
      <c r="BO510" s="199"/>
      <c r="BP510" s="199"/>
      <c r="BQ510" s="199"/>
      <c r="BR510" s="199"/>
      <c r="BS510" s="199"/>
      <c r="BT510" s="199"/>
      <c r="BU510" s="199"/>
      <c r="BV510" s="199"/>
      <c r="BW510" s="258"/>
      <c r="BX510" s="199"/>
      <c r="BY510" s="199"/>
      <c r="BZ510" s="199"/>
    </row>
    <row r="511" customFormat="false" ht="12.75" hidden="false" customHeight="false" outlineLevel="0" collapsed="false">
      <c r="A511" s="222"/>
      <c r="B511" s="223"/>
      <c r="C511" s="223"/>
      <c r="D511" s="223"/>
      <c r="G511" s="224"/>
      <c r="H511" s="224"/>
      <c r="I511" s="223"/>
      <c r="J511" s="225"/>
      <c r="K511" s="226"/>
      <c r="L511" s="226"/>
      <c r="M511" s="223"/>
      <c r="N511" s="215"/>
      <c r="O511" s="223"/>
      <c r="P511" s="223"/>
      <c r="Q511" s="223"/>
      <c r="R511" s="229"/>
      <c r="S511" s="226"/>
      <c r="T511" s="226"/>
      <c r="V511" s="223"/>
      <c r="W511" s="223"/>
      <c r="X511" s="223"/>
      <c r="Y511" s="230"/>
      <c r="Z511" s="226"/>
      <c r="AA511" s="231"/>
      <c r="AB511" s="226"/>
      <c r="AC511" s="230"/>
      <c r="AD511" s="226"/>
      <c r="AE511" s="226"/>
      <c r="AF511" s="226"/>
      <c r="AG511" s="223"/>
      <c r="AH511" s="223"/>
      <c r="AI511" s="223"/>
      <c r="AJ511" s="223"/>
      <c r="AK511" s="223"/>
      <c r="AL511" s="223"/>
      <c r="AM511" s="199"/>
      <c r="AN511" s="223"/>
      <c r="AO511" s="199"/>
      <c r="AP511" s="223"/>
      <c r="AQ511" s="234"/>
      <c r="AR511" s="234"/>
      <c r="AS511" s="223"/>
      <c r="AT511" s="223"/>
      <c r="AU511" s="223"/>
      <c r="AV511" s="223"/>
      <c r="AW511" s="223"/>
      <c r="AX511" s="223"/>
      <c r="AY511" s="223"/>
      <c r="AZ511" s="223"/>
      <c r="BA511" s="223"/>
      <c r="BB511" s="223"/>
      <c r="BC511" s="223"/>
      <c r="BD511" s="223"/>
      <c r="BE511" s="223"/>
      <c r="BF511" s="199"/>
      <c r="BG511" s="199"/>
      <c r="BH511" s="199"/>
      <c r="BI511" s="199"/>
      <c r="BJ511" s="199"/>
      <c r="BK511" s="199"/>
      <c r="BL511" s="199"/>
      <c r="BM511" s="199"/>
      <c r="BN511" s="199"/>
      <c r="BO511" s="199"/>
      <c r="BP511" s="199"/>
      <c r="BQ511" s="199"/>
      <c r="BR511" s="199"/>
      <c r="BS511" s="199"/>
      <c r="BT511" s="199"/>
      <c r="BU511" s="199"/>
      <c r="BV511" s="199"/>
      <c r="BW511" s="258"/>
      <c r="BX511" s="199"/>
      <c r="BY511" s="199"/>
      <c r="BZ511" s="199"/>
      <c r="CA511" s="223"/>
      <c r="CB511" s="237"/>
      <c r="CC511" s="223"/>
      <c r="CD511" s="223"/>
      <c r="CE511" s="223"/>
      <c r="CF511" s="223"/>
      <c r="CG511" s="223"/>
      <c r="CH511" s="223"/>
      <c r="CI511" s="223"/>
      <c r="CJ511" s="223"/>
      <c r="CK511" s="223"/>
      <c r="CL511" s="223"/>
      <c r="CM511" s="223"/>
    </row>
    <row r="512" customFormat="false" ht="12.75" hidden="false" customHeight="false" outlineLevel="0" collapsed="false">
      <c r="C512" s="223"/>
      <c r="K512" s="200"/>
      <c r="L512" s="200"/>
      <c r="N512" s="202"/>
      <c r="S512" s="200"/>
      <c r="T512" s="200"/>
      <c r="Y512" s="203"/>
      <c r="Z512" s="200"/>
      <c r="AA512" s="204"/>
      <c r="AB512" s="200"/>
      <c r="AC512" s="203"/>
      <c r="AD512" s="200"/>
      <c r="AE512" s="200"/>
      <c r="AF512" s="200"/>
      <c r="AM512" s="199"/>
      <c r="AO512" s="199"/>
      <c r="AQ512" s="206"/>
      <c r="AR512" s="206"/>
      <c r="BF512" s="199"/>
      <c r="BG512" s="199"/>
      <c r="BH512" s="199"/>
      <c r="BI512" s="199"/>
      <c r="BJ512" s="199"/>
      <c r="BK512" s="199"/>
      <c r="BL512" s="199"/>
      <c r="BM512" s="199"/>
      <c r="BN512" s="199"/>
      <c r="BO512" s="199"/>
      <c r="BP512" s="199"/>
      <c r="BQ512" s="199"/>
      <c r="BR512" s="199"/>
      <c r="BS512" s="199"/>
      <c r="BT512" s="199"/>
      <c r="BU512" s="199"/>
      <c r="BV512" s="199"/>
      <c r="BW512" s="258"/>
      <c r="BX512" s="199"/>
      <c r="BY512" s="199"/>
      <c r="BZ512" s="199"/>
    </row>
    <row r="513" customFormat="false" ht="12.75" hidden="false" customHeight="false" outlineLevel="0" collapsed="false">
      <c r="C513" s="223"/>
      <c r="K513" s="200"/>
      <c r="L513" s="200"/>
      <c r="N513" s="215"/>
      <c r="S513" s="200"/>
      <c r="T513" s="200"/>
      <c r="Y513" s="203"/>
      <c r="Z513" s="200"/>
      <c r="AA513" s="204"/>
      <c r="AB513" s="200"/>
      <c r="AC513" s="203"/>
      <c r="AD513" s="200"/>
      <c r="AE513" s="200"/>
      <c r="AF513" s="200"/>
      <c r="AM513" s="199"/>
      <c r="AO513" s="199"/>
      <c r="AQ513" s="206"/>
      <c r="AR513" s="206"/>
      <c r="BF513" s="199"/>
      <c r="BG513" s="199"/>
      <c r="BH513" s="199"/>
      <c r="BI513" s="199"/>
      <c r="BJ513" s="199"/>
      <c r="BK513" s="199"/>
      <c r="BL513" s="199"/>
      <c r="BM513" s="199"/>
      <c r="BN513" s="199"/>
      <c r="BO513" s="199"/>
      <c r="BP513" s="199"/>
      <c r="BQ513" s="199"/>
      <c r="BR513" s="199"/>
      <c r="BS513" s="199"/>
      <c r="BT513" s="199"/>
      <c r="BU513" s="199"/>
      <c r="BV513" s="199"/>
      <c r="BW513" s="258"/>
      <c r="BX513" s="199"/>
      <c r="BY513" s="199"/>
      <c r="BZ513" s="199"/>
    </row>
    <row r="514" customFormat="false" ht="12.75" hidden="false" customHeight="false" outlineLevel="0" collapsed="false">
      <c r="C514" s="223"/>
      <c r="K514" s="200"/>
      <c r="L514" s="200"/>
      <c r="N514" s="202"/>
      <c r="S514" s="200"/>
      <c r="T514" s="200"/>
      <c r="Y514" s="203"/>
      <c r="Z514" s="200"/>
      <c r="AA514" s="204"/>
      <c r="AB514" s="200"/>
      <c r="AC514" s="203"/>
      <c r="AD514" s="200"/>
      <c r="AE514" s="200"/>
      <c r="AF514" s="200"/>
      <c r="AM514" s="199"/>
      <c r="AO514" s="199"/>
      <c r="AQ514" s="206"/>
      <c r="AR514" s="206"/>
      <c r="BF514" s="199"/>
      <c r="BG514" s="199"/>
      <c r="BH514" s="199"/>
      <c r="BI514" s="199"/>
      <c r="BJ514" s="199"/>
      <c r="BK514" s="199"/>
      <c r="BL514" s="199"/>
      <c r="BM514" s="199"/>
      <c r="BN514" s="199"/>
      <c r="BO514" s="199"/>
      <c r="BP514" s="199"/>
      <c r="BQ514" s="199"/>
      <c r="BR514" s="199"/>
      <c r="BS514" s="199"/>
      <c r="BT514" s="199"/>
      <c r="BU514" s="199"/>
      <c r="BV514" s="199"/>
      <c r="BW514" s="258"/>
      <c r="BX514" s="199"/>
      <c r="BY514" s="199"/>
      <c r="BZ514" s="199"/>
    </row>
    <row r="515" customFormat="false" ht="12.75" hidden="false" customHeight="false" outlineLevel="0" collapsed="false">
      <c r="A515" s="222"/>
      <c r="B515" s="223"/>
      <c r="C515" s="223"/>
      <c r="D515" s="223"/>
      <c r="G515" s="224"/>
      <c r="H515" s="224"/>
      <c r="I515" s="223"/>
      <c r="J515" s="225"/>
      <c r="K515" s="226"/>
      <c r="L515" s="226"/>
      <c r="M515" s="223"/>
      <c r="N515" s="215"/>
      <c r="O515" s="223"/>
      <c r="P515" s="223"/>
      <c r="Q515" s="223"/>
      <c r="R515" s="229"/>
      <c r="S515" s="226"/>
      <c r="T515" s="226"/>
      <c r="V515" s="223"/>
      <c r="W515" s="223"/>
      <c r="X515" s="223"/>
      <c r="Y515" s="230"/>
      <c r="Z515" s="226"/>
      <c r="AA515" s="231"/>
      <c r="AB515" s="226"/>
      <c r="AC515" s="230"/>
      <c r="AD515" s="226"/>
      <c r="AE515" s="226"/>
      <c r="AF515" s="226"/>
      <c r="AG515" s="223"/>
      <c r="AH515" s="223"/>
      <c r="AI515" s="223"/>
      <c r="AJ515" s="223"/>
      <c r="AK515" s="223"/>
      <c r="AL515" s="223"/>
      <c r="AM515" s="199"/>
      <c r="AN515" s="223"/>
      <c r="AO515" s="199"/>
      <c r="AP515" s="223"/>
      <c r="AQ515" s="234"/>
      <c r="AR515" s="234"/>
      <c r="AS515" s="223"/>
      <c r="AT515" s="223"/>
      <c r="AU515" s="223"/>
      <c r="AV515" s="223"/>
      <c r="AW515" s="223"/>
      <c r="AX515" s="223"/>
      <c r="AY515" s="223"/>
      <c r="AZ515" s="223"/>
      <c r="BA515" s="223"/>
      <c r="BB515" s="223"/>
      <c r="BC515" s="223"/>
      <c r="BD515" s="223"/>
      <c r="BE515" s="223"/>
      <c r="BF515" s="199"/>
      <c r="BG515" s="199"/>
      <c r="BH515" s="199"/>
      <c r="BI515" s="199"/>
      <c r="BJ515" s="199"/>
      <c r="BK515" s="199"/>
      <c r="BL515" s="199"/>
      <c r="BM515" s="199"/>
      <c r="BN515" s="199"/>
      <c r="BO515" s="199"/>
      <c r="BP515" s="199"/>
      <c r="BQ515" s="199"/>
      <c r="BR515" s="199"/>
      <c r="BS515" s="199"/>
      <c r="BT515" s="199"/>
      <c r="BU515" s="199"/>
      <c r="BV515" s="199"/>
      <c r="BW515" s="258"/>
      <c r="BX515" s="199"/>
      <c r="BY515" s="199"/>
      <c r="BZ515" s="199"/>
      <c r="CA515" s="223"/>
      <c r="CB515" s="237"/>
      <c r="CC515" s="223"/>
      <c r="CD515" s="223"/>
      <c r="CE515" s="223"/>
      <c r="CF515" s="223"/>
      <c r="CG515" s="223"/>
      <c r="CH515" s="223"/>
      <c r="CI515" s="223"/>
      <c r="CJ515" s="223"/>
      <c r="CK515" s="223"/>
      <c r="CL515" s="223"/>
      <c r="CM515" s="223"/>
    </row>
    <row r="516" customFormat="false" ht="12.75" hidden="false" customHeight="false" outlineLevel="0" collapsed="false">
      <c r="C516" s="223"/>
      <c r="K516" s="200"/>
      <c r="L516" s="200"/>
      <c r="N516" s="202"/>
      <c r="S516" s="200"/>
      <c r="T516" s="200"/>
      <c r="Y516" s="203"/>
      <c r="Z516" s="200"/>
      <c r="AA516" s="204"/>
      <c r="AB516" s="200"/>
      <c r="AC516" s="203"/>
      <c r="AD516" s="200"/>
      <c r="AE516" s="200"/>
      <c r="AF516" s="200"/>
      <c r="AM516" s="199"/>
      <c r="AO516" s="199"/>
      <c r="AQ516" s="206"/>
      <c r="AR516" s="206"/>
      <c r="BF516" s="199"/>
      <c r="BG516" s="199"/>
      <c r="BH516" s="199"/>
      <c r="BI516" s="199"/>
      <c r="BJ516" s="199"/>
      <c r="BK516" s="199"/>
      <c r="BL516" s="199"/>
      <c r="BM516" s="199"/>
      <c r="BN516" s="199"/>
      <c r="BO516" s="199"/>
      <c r="BP516" s="199"/>
      <c r="BQ516" s="199"/>
      <c r="BR516" s="199"/>
      <c r="BS516" s="199"/>
      <c r="BT516" s="199"/>
      <c r="BU516" s="199"/>
      <c r="BV516" s="199"/>
      <c r="BW516" s="258"/>
      <c r="BX516" s="199"/>
      <c r="BY516" s="199"/>
      <c r="BZ516" s="199"/>
    </row>
    <row r="517" customFormat="false" ht="12.75" hidden="false" customHeight="false" outlineLevel="0" collapsed="false">
      <c r="C517" s="223"/>
      <c r="K517" s="200"/>
      <c r="L517" s="200"/>
      <c r="N517" s="215"/>
      <c r="S517" s="200"/>
      <c r="T517" s="200"/>
      <c r="Y517" s="203"/>
      <c r="Z517" s="200"/>
      <c r="AA517" s="204"/>
      <c r="AB517" s="200"/>
      <c r="AC517" s="203"/>
      <c r="AD517" s="200"/>
      <c r="AE517" s="200"/>
      <c r="AF517" s="200"/>
      <c r="AM517" s="199"/>
      <c r="AO517" s="199"/>
      <c r="AQ517" s="206"/>
      <c r="AR517" s="206"/>
      <c r="BF517" s="199"/>
      <c r="BG517" s="199"/>
      <c r="BH517" s="199"/>
      <c r="BI517" s="199"/>
      <c r="BJ517" s="199"/>
      <c r="BK517" s="199"/>
      <c r="BL517" s="199"/>
      <c r="BM517" s="199"/>
      <c r="BN517" s="199"/>
      <c r="BO517" s="199"/>
      <c r="BP517" s="199"/>
      <c r="BQ517" s="199"/>
      <c r="BR517" s="199"/>
      <c r="BS517" s="199"/>
      <c r="BT517" s="199"/>
      <c r="BU517" s="199"/>
      <c r="BV517" s="199"/>
      <c r="BW517" s="258"/>
      <c r="BX517" s="199"/>
      <c r="BY517" s="199"/>
      <c r="BZ517" s="199"/>
    </row>
    <row r="518" customFormat="false" ht="12.75" hidden="false" customHeight="false" outlineLevel="0" collapsed="false">
      <c r="C518" s="223"/>
      <c r="K518" s="200"/>
      <c r="L518" s="200"/>
      <c r="N518" s="202"/>
      <c r="S518" s="200"/>
      <c r="T518" s="200"/>
      <c r="Y518" s="203"/>
      <c r="Z518" s="200"/>
      <c r="AA518" s="204"/>
      <c r="AB518" s="200"/>
      <c r="AC518" s="203"/>
      <c r="AD518" s="200"/>
      <c r="AE518" s="200"/>
      <c r="AF518" s="200"/>
      <c r="AM518" s="199"/>
      <c r="AO518" s="199"/>
      <c r="AQ518" s="206"/>
      <c r="AR518" s="206"/>
      <c r="BF518" s="199"/>
      <c r="BG518" s="199"/>
      <c r="BH518" s="199"/>
      <c r="BI518" s="199"/>
      <c r="BJ518" s="199"/>
      <c r="BK518" s="199"/>
      <c r="BL518" s="199"/>
      <c r="BM518" s="199"/>
      <c r="BN518" s="199"/>
      <c r="BO518" s="199"/>
      <c r="BP518" s="199"/>
      <c r="BQ518" s="199"/>
      <c r="BR518" s="199"/>
      <c r="BS518" s="199"/>
      <c r="BT518" s="199"/>
      <c r="BU518" s="199"/>
      <c r="BV518" s="199"/>
      <c r="BW518" s="258"/>
      <c r="BX518" s="199"/>
      <c r="BY518" s="199"/>
      <c r="BZ518" s="199"/>
    </row>
    <row r="519" customFormat="false" ht="12.75" hidden="false" customHeight="false" outlineLevel="0" collapsed="false">
      <c r="C519" s="223"/>
      <c r="K519" s="200"/>
      <c r="L519" s="200"/>
      <c r="N519" s="215"/>
      <c r="S519" s="200"/>
      <c r="T519" s="200"/>
      <c r="Y519" s="203"/>
      <c r="Z519" s="200"/>
      <c r="AA519" s="204"/>
      <c r="AB519" s="200"/>
      <c r="AC519" s="203"/>
      <c r="AD519" s="200"/>
      <c r="AE519" s="200"/>
      <c r="AF519" s="200"/>
      <c r="AM519" s="199"/>
      <c r="AO519" s="199"/>
      <c r="AQ519" s="206"/>
      <c r="AR519" s="206"/>
      <c r="BF519" s="199"/>
      <c r="BG519" s="199"/>
      <c r="BH519" s="199"/>
      <c r="BI519" s="199"/>
      <c r="BJ519" s="199"/>
      <c r="BK519" s="199"/>
      <c r="BL519" s="199"/>
      <c r="BM519" s="199"/>
      <c r="BN519" s="199"/>
      <c r="BO519" s="199"/>
      <c r="BP519" s="199"/>
      <c r="BQ519" s="199"/>
      <c r="BR519" s="199"/>
      <c r="BS519" s="199"/>
      <c r="BT519" s="199"/>
      <c r="BU519" s="199"/>
      <c r="BV519" s="199"/>
      <c r="BW519" s="258"/>
      <c r="BX519" s="199"/>
      <c r="BY519" s="199"/>
      <c r="BZ519" s="199"/>
    </row>
    <row r="520" customFormat="false" ht="12.75" hidden="false" customHeight="false" outlineLevel="0" collapsed="false">
      <c r="C520" s="223"/>
      <c r="K520" s="200"/>
      <c r="L520" s="200"/>
      <c r="N520" s="202"/>
      <c r="S520" s="200"/>
      <c r="T520" s="200"/>
      <c r="Y520" s="203"/>
      <c r="Z520" s="200"/>
      <c r="AA520" s="204"/>
      <c r="AB520" s="200"/>
      <c r="AC520" s="203"/>
      <c r="AD520" s="200"/>
      <c r="AE520" s="200"/>
      <c r="AF520" s="200"/>
      <c r="AM520" s="199"/>
      <c r="AO520" s="199"/>
      <c r="AQ520" s="206"/>
      <c r="AR520" s="206"/>
      <c r="BF520" s="199"/>
      <c r="BG520" s="199"/>
      <c r="BH520" s="199"/>
      <c r="BI520" s="199"/>
      <c r="BJ520" s="199"/>
      <c r="BK520" s="199"/>
      <c r="BL520" s="199"/>
      <c r="BM520" s="199"/>
      <c r="BN520" s="199"/>
      <c r="BO520" s="199"/>
      <c r="BP520" s="199"/>
      <c r="BQ520" s="199"/>
      <c r="BR520" s="199"/>
      <c r="BS520" s="199"/>
      <c r="BT520" s="199"/>
      <c r="BU520" s="199"/>
      <c r="BV520" s="199"/>
      <c r="BW520" s="258"/>
      <c r="BX520" s="199"/>
      <c r="BY520" s="199"/>
      <c r="BZ520" s="199"/>
    </row>
    <row r="521" customFormat="false" ht="12.75" hidden="false" customHeight="false" outlineLevel="0" collapsed="false">
      <c r="C521" s="223"/>
      <c r="K521" s="200"/>
      <c r="L521" s="200"/>
      <c r="N521" s="215"/>
      <c r="S521" s="200"/>
      <c r="T521" s="200"/>
      <c r="Y521" s="203"/>
      <c r="Z521" s="200"/>
      <c r="AA521" s="204"/>
      <c r="AB521" s="200"/>
      <c r="AC521" s="203"/>
      <c r="AD521" s="200"/>
      <c r="AE521" s="200"/>
      <c r="AF521" s="200"/>
      <c r="AM521" s="199"/>
      <c r="AO521" s="199"/>
      <c r="AQ521" s="206"/>
      <c r="AR521" s="206"/>
      <c r="BF521" s="199"/>
      <c r="BG521" s="199"/>
      <c r="BH521" s="199"/>
      <c r="BI521" s="199"/>
      <c r="BJ521" s="199"/>
      <c r="BK521" s="199"/>
      <c r="BL521" s="199"/>
      <c r="BM521" s="199"/>
      <c r="BN521" s="199"/>
      <c r="BO521" s="199"/>
      <c r="BP521" s="199"/>
      <c r="BQ521" s="199"/>
      <c r="BR521" s="199"/>
      <c r="BS521" s="199"/>
      <c r="BT521" s="199"/>
      <c r="BU521" s="199"/>
      <c r="BV521" s="199"/>
      <c r="BW521" s="258"/>
      <c r="BX521" s="199"/>
      <c r="BY521" s="199"/>
      <c r="BZ521" s="199"/>
    </row>
    <row r="522" customFormat="false" ht="12.75" hidden="false" customHeight="false" outlineLevel="0" collapsed="false">
      <c r="A522" s="222"/>
      <c r="B522" s="223"/>
      <c r="C522" s="223"/>
      <c r="D522" s="223"/>
      <c r="G522" s="224"/>
      <c r="H522" s="224"/>
      <c r="I522" s="223"/>
      <c r="J522" s="225"/>
      <c r="K522" s="226"/>
      <c r="L522" s="226"/>
      <c r="M522" s="223"/>
      <c r="N522" s="202"/>
      <c r="O522" s="223"/>
      <c r="P522" s="223"/>
      <c r="Q522" s="223"/>
      <c r="R522" s="229"/>
      <c r="S522" s="226"/>
      <c r="T522" s="226"/>
      <c r="V522" s="223"/>
      <c r="W522" s="223"/>
      <c r="X522" s="223"/>
      <c r="Y522" s="230"/>
      <c r="Z522" s="226"/>
      <c r="AA522" s="231"/>
      <c r="AB522" s="226"/>
      <c r="AC522" s="230"/>
      <c r="AD522" s="226"/>
      <c r="AE522" s="226"/>
      <c r="AF522" s="226"/>
      <c r="AG522" s="223"/>
      <c r="AH522" s="223"/>
      <c r="AI522" s="223"/>
      <c r="AJ522" s="223"/>
      <c r="AK522" s="223"/>
      <c r="AL522" s="223"/>
      <c r="AM522" s="199"/>
      <c r="AN522" s="223"/>
      <c r="AO522" s="199"/>
      <c r="AP522" s="223"/>
      <c r="AQ522" s="234"/>
      <c r="AR522" s="234"/>
      <c r="AS522" s="223"/>
      <c r="AT522" s="223"/>
      <c r="AU522" s="223"/>
      <c r="AV522" s="223"/>
      <c r="AW522" s="223"/>
      <c r="AX522" s="223"/>
      <c r="AY522" s="223"/>
      <c r="AZ522" s="223"/>
      <c r="BA522" s="223"/>
      <c r="BB522" s="223"/>
      <c r="BC522" s="223"/>
      <c r="BD522" s="223"/>
      <c r="BE522" s="223"/>
      <c r="BF522" s="199"/>
      <c r="BG522" s="199"/>
      <c r="BH522" s="199"/>
      <c r="BI522" s="199"/>
      <c r="BJ522" s="199"/>
      <c r="BK522" s="199"/>
      <c r="BL522" s="199"/>
      <c r="BM522" s="199"/>
      <c r="BN522" s="199"/>
      <c r="BO522" s="199"/>
      <c r="BP522" s="199"/>
      <c r="BQ522" s="199"/>
      <c r="BR522" s="199"/>
      <c r="BS522" s="199"/>
      <c r="BT522" s="199"/>
      <c r="BU522" s="199"/>
      <c r="BV522" s="199"/>
      <c r="BW522" s="199"/>
      <c r="BX522" s="259"/>
      <c r="BY522" s="199"/>
      <c r="BZ522" s="199"/>
      <c r="CA522" s="223"/>
      <c r="CB522" s="237"/>
      <c r="CC522" s="223"/>
      <c r="CD522" s="223"/>
      <c r="CE522" s="223"/>
      <c r="CF522" s="223"/>
      <c r="CG522" s="223"/>
      <c r="CH522" s="223"/>
      <c r="CI522" s="223"/>
      <c r="CJ522" s="223"/>
      <c r="CK522" s="223"/>
      <c r="CL522" s="223"/>
      <c r="CM522" s="223"/>
    </row>
    <row r="523" customFormat="false" ht="12.75" hidden="false" customHeight="false" outlineLevel="0" collapsed="false">
      <c r="C523" s="223"/>
      <c r="K523" s="200"/>
      <c r="L523" s="200"/>
      <c r="N523" s="215"/>
      <c r="S523" s="200"/>
      <c r="T523" s="200"/>
      <c r="Y523" s="203"/>
      <c r="Z523" s="200"/>
      <c r="AA523" s="204"/>
      <c r="AB523" s="200"/>
      <c r="AC523" s="203"/>
      <c r="AD523" s="200"/>
      <c r="AE523" s="200"/>
      <c r="AF523" s="200"/>
      <c r="AM523" s="199"/>
      <c r="AO523" s="199"/>
      <c r="AQ523" s="206"/>
      <c r="AR523" s="206"/>
      <c r="BF523" s="199"/>
      <c r="BG523" s="199"/>
      <c r="BH523" s="199"/>
      <c r="BI523" s="199"/>
      <c r="BJ523" s="199"/>
      <c r="BK523" s="199"/>
      <c r="BL523" s="199"/>
      <c r="BM523" s="199"/>
      <c r="BN523" s="199"/>
      <c r="BO523" s="199"/>
      <c r="BP523" s="199"/>
      <c r="BQ523" s="199"/>
      <c r="BR523" s="199"/>
      <c r="BS523" s="199"/>
      <c r="BT523" s="199"/>
      <c r="BU523" s="199"/>
      <c r="BV523" s="199"/>
      <c r="BW523" s="258"/>
      <c r="BX523" s="199"/>
      <c r="BY523" s="199"/>
      <c r="BZ523" s="199"/>
    </row>
    <row r="524" customFormat="false" ht="12.75" hidden="false" customHeight="false" outlineLevel="0" collapsed="false">
      <c r="C524" s="223"/>
      <c r="K524" s="200"/>
      <c r="L524" s="200"/>
      <c r="N524" s="202"/>
      <c r="S524" s="200"/>
      <c r="T524" s="200"/>
      <c r="Y524" s="203"/>
      <c r="Z524" s="200"/>
      <c r="AA524" s="204"/>
      <c r="AB524" s="200"/>
      <c r="AC524" s="203"/>
      <c r="AD524" s="200"/>
      <c r="AE524" s="200"/>
      <c r="AF524" s="200"/>
      <c r="AM524" s="199"/>
      <c r="AO524" s="199"/>
      <c r="AQ524" s="206"/>
      <c r="AR524" s="206"/>
      <c r="BF524" s="199"/>
      <c r="BG524" s="199"/>
      <c r="BH524" s="199"/>
      <c r="BI524" s="199"/>
      <c r="BJ524" s="199"/>
      <c r="BK524" s="199"/>
      <c r="BL524" s="199"/>
      <c r="BM524" s="199"/>
      <c r="BN524" s="199"/>
      <c r="BO524" s="199"/>
      <c r="BP524" s="199"/>
      <c r="BQ524" s="199"/>
      <c r="BR524" s="199"/>
      <c r="BS524" s="199"/>
      <c r="BT524" s="199"/>
      <c r="BU524" s="199"/>
      <c r="BV524" s="199"/>
      <c r="BW524" s="258"/>
      <c r="BX524" s="199"/>
      <c r="BY524" s="199"/>
      <c r="BZ524" s="199"/>
    </row>
    <row r="525" customFormat="false" ht="12.75" hidden="false" customHeight="false" outlineLevel="0" collapsed="false">
      <c r="C525" s="223"/>
      <c r="K525" s="200"/>
      <c r="L525" s="200"/>
      <c r="N525" s="215"/>
      <c r="S525" s="200"/>
      <c r="T525" s="200"/>
      <c r="Y525" s="203"/>
      <c r="Z525" s="200"/>
      <c r="AA525" s="204"/>
      <c r="AB525" s="200"/>
      <c r="AC525" s="203"/>
      <c r="AD525" s="200"/>
      <c r="AE525" s="200"/>
      <c r="AF525" s="200"/>
      <c r="AM525" s="199"/>
      <c r="AO525" s="199"/>
      <c r="AQ525" s="206"/>
      <c r="AR525" s="206"/>
      <c r="BF525" s="199"/>
      <c r="BG525" s="199"/>
      <c r="BH525" s="199"/>
      <c r="BI525" s="199"/>
      <c r="BJ525" s="199"/>
      <c r="BK525" s="199"/>
      <c r="BL525" s="199"/>
      <c r="BM525" s="199"/>
      <c r="BN525" s="199"/>
      <c r="BO525" s="199"/>
      <c r="BP525" s="199"/>
      <c r="BQ525" s="199"/>
      <c r="BR525" s="199"/>
      <c r="BS525" s="199"/>
      <c r="BT525" s="199"/>
      <c r="BU525" s="199"/>
      <c r="BV525" s="199"/>
      <c r="BW525" s="258"/>
      <c r="BX525" s="199"/>
      <c r="BY525" s="199"/>
      <c r="BZ525" s="199"/>
    </row>
    <row r="526" customFormat="false" ht="12.75" hidden="false" customHeight="false" outlineLevel="0" collapsed="false">
      <c r="C526" s="223"/>
      <c r="K526" s="200"/>
      <c r="L526" s="200"/>
      <c r="N526" s="202"/>
      <c r="S526" s="200"/>
      <c r="T526" s="200"/>
      <c r="Y526" s="203"/>
      <c r="Z526" s="200"/>
      <c r="AA526" s="204"/>
      <c r="AB526" s="200"/>
      <c r="AC526" s="203"/>
      <c r="AD526" s="200"/>
      <c r="AE526" s="200"/>
      <c r="AF526" s="200"/>
      <c r="AM526" s="199"/>
      <c r="AO526" s="199"/>
      <c r="AQ526" s="206"/>
      <c r="AR526" s="206"/>
      <c r="BF526" s="199"/>
      <c r="BG526" s="199"/>
      <c r="BH526" s="199"/>
      <c r="BI526" s="199"/>
      <c r="BJ526" s="199"/>
      <c r="BK526" s="199"/>
      <c r="BL526" s="199"/>
      <c r="BM526" s="199"/>
      <c r="BN526" s="199"/>
      <c r="BO526" s="199"/>
      <c r="BP526" s="199"/>
      <c r="BQ526" s="199"/>
      <c r="BR526" s="199"/>
      <c r="BS526" s="199"/>
      <c r="BT526" s="199"/>
      <c r="BU526" s="199"/>
      <c r="BV526" s="199"/>
      <c r="BW526" s="258"/>
      <c r="BX526" s="199"/>
      <c r="BY526" s="199"/>
      <c r="BZ526" s="199"/>
    </row>
    <row r="527" customFormat="false" ht="12.75" hidden="false" customHeight="false" outlineLevel="0" collapsed="false">
      <c r="C527" s="223"/>
      <c r="K527" s="200"/>
      <c r="L527" s="200"/>
      <c r="N527" s="215"/>
      <c r="S527" s="200"/>
      <c r="T527" s="200"/>
      <c r="Y527" s="203"/>
      <c r="Z527" s="200"/>
      <c r="AA527" s="204"/>
      <c r="AB527" s="200"/>
      <c r="AC527" s="203"/>
      <c r="AD527" s="200"/>
      <c r="AE527" s="200"/>
      <c r="AF527" s="200"/>
      <c r="AM527" s="199"/>
      <c r="AO527" s="199"/>
      <c r="AQ527" s="206"/>
      <c r="AR527" s="206"/>
      <c r="BF527" s="199"/>
      <c r="BG527" s="199"/>
      <c r="BH527" s="199"/>
      <c r="BI527" s="199"/>
      <c r="BJ527" s="199"/>
      <c r="BK527" s="199"/>
      <c r="BL527" s="199"/>
      <c r="BM527" s="199"/>
      <c r="BN527" s="199"/>
      <c r="BO527" s="199"/>
      <c r="BP527" s="199"/>
      <c r="BQ527" s="199"/>
      <c r="BR527" s="199"/>
      <c r="BS527" s="199"/>
      <c r="BT527" s="199"/>
      <c r="BU527" s="199"/>
      <c r="BV527" s="199"/>
      <c r="BW527" s="258"/>
      <c r="BX527" s="199"/>
      <c r="BY527" s="199"/>
      <c r="BZ527" s="199"/>
    </row>
    <row r="528" customFormat="false" ht="12.75" hidden="false" customHeight="false" outlineLevel="0" collapsed="false">
      <c r="C528" s="223"/>
      <c r="K528" s="200"/>
      <c r="L528" s="200"/>
      <c r="N528" s="202"/>
      <c r="S528" s="200"/>
      <c r="T528" s="200"/>
      <c r="Y528" s="203"/>
      <c r="Z528" s="200"/>
      <c r="AA528" s="204"/>
      <c r="AB528" s="200"/>
      <c r="AC528" s="203"/>
      <c r="AD528" s="200"/>
      <c r="AE528" s="200"/>
      <c r="AF528" s="200"/>
      <c r="AM528" s="199"/>
      <c r="AO528" s="199"/>
      <c r="AQ528" s="206"/>
      <c r="AR528" s="206"/>
      <c r="BF528" s="199"/>
      <c r="BG528" s="199"/>
      <c r="BH528" s="199"/>
      <c r="BI528" s="199"/>
      <c r="BJ528" s="199"/>
      <c r="BK528" s="199"/>
      <c r="BL528" s="199"/>
      <c r="BM528" s="199"/>
      <c r="BN528" s="199"/>
      <c r="BO528" s="199"/>
      <c r="BP528" s="199"/>
      <c r="BQ528" s="199"/>
      <c r="BR528" s="199"/>
      <c r="BS528" s="199"/>
      <c r="BT528" s="199"/>
      <c r="BU528" s="199"/>
      <c r="BV528" s="199"/>
      <c r="BW528" s="258"/>
      <c r="BX528" s="199"/>
      <c r="BY528" s="199"/>
      <c r="BZ528" s="199"/>
    </row>
    <row r="529" customFormat="false" ht="12.75" hidden="false" customHeight="false" outlineLevel="0" collapsed="false">
      <c r="C529" s="223"/>
      <c r="K529" s="200"/>
      <c r="L529" s="200"/>
      <c r="N529" s="215"/>
      <c r="S529" s="200"/>
      <c r="T529" s="200"/>
      <c r="Y529" s="203"/>
      <c r="Z529" s="200"/>
      <c r="AA529" s="204"/>
      <c r="AB529" s="200"/>
      <c r="AC529" s="203"/>
      <c r="AD529" s="200"/>
      <c r="AE529" s="200"/>
      <c r="AF529" s="200"/>
      <c r="AM529" s="199"/>
      <c r="AO529" s="199"/>
      <c r="AQ529" s="206"/>
      <c r="AR529" s="206"/>
      <c r="BF529" s="199"/>
      <c r="BG529" s="199"/>
      <c r="BH529" s="199"/>
      <c r="BI529" s="199"/>
      <c r="BJ529" s="199"/>
      <c r="BK529" s="199"/>
      <c r="BL529" s="199"/>
      <c r="BM529" s="199"/>
      <c r="BN529" s="199"/>
      <c r="BO529" s="199"/>
      <c r="BP529" s="199"/>
      <c r="BQ529" s="199"/>
      <c r="BR529" s="199"/>
      <c r="BS529" s="199"/>
      <c r="BT529" s="199"/>
      <c r="BU529" s="199"/>
      <c r="BV529" s="199"/>
      <c r="BW529" s="258"/>
      <c r="BX529" s="199"/>
      <c r="BY529" s="199"/>
      <c r="BZ529" s="199"/>
    </row>
    <row r="530" customFormat="false" ht="12.75" hidden="false" customHeight="false" outlineLevel="0" collapsed="false">
      <c r="C530" s="223"/>
      <c r="K530" s="200"/>
      <c r="L530" s="200"/>
      <c r="N530" s="202"/>
      <c r="S530" s="200"/>
      <c r="T530" s="200"/>
      <c r="Y530" s="203"/>
      <c r="Z530" s="200"/>
      <c r="AA530" s="204"/>
      <c r="AB530" s="200"/>
      <c r="AC530" s="203"/>
      <c r="AD530" s="200"/>
      <c r="AE530" s="200"/>
      <c r="AF530" s="200"/>
      <c r="AM530" s="199"/>
      <c r="AO530" s="199"/>
      <c r="AQ530" s="206"/>
      <c r="AR530" s="206"/>
      <c r="BF530" s="199"/>
      <c r="BG530" s="199"/>
      <c r="BH530" s="199"/>
      <c r="BI530" s="199"/>
      <c r="BJ530" s="199"/>
      <c r="BK530" s="199"/>
      <c r="BL530" s="199"/>
      <c r="BM530" s="199"/>
      <c r="BN530" s="199"/>
      <c r="BO530" s="199"/>
      <c r="BP530" s="199"/>
      <c r="BQ530" s="199"/>
      <c r="BR530" s="199"/>
      <c r="BS530" s="199"/>
      <c r="BT530" s="199"/>
      <c r="BU530" s="199"/>
      <c r="BV530" s="199"/>
      <c r="BW530" s="199"/>
      <c r="BX530" s="259"/>
      <c r="BY530" s="199"/>
      <c r="BZ530" s="199"/>
    </row>
    <row r="531" customFormat="false" ht="12.75" hidden="false" customHeight="false" outlineLevel="0" collapsed="false">
      <c r="A531" s="222"/>
      <c r="B531" s="223"/>
      <c r="C531" s="223"/>
      <c r="D531" s="223"/>
      <c r="G531" s="224"/>
      <c r="H531" s="224"/>
      <c r="I531" s="223"/>
      <c r="J531" s="225"/>
      <c r="K531" s="226"/>
      <c r="L531" s="226"/>
      <c r="M531" s="223"/>
      <c r="N531" s="215"/>
      <c r="O531" s="223"/>
      <c r="P531" s="223"/>
      <c r="Q531" s="223"/>
      <c r="R531" s="229"/>
      <c r="S531" s="226"/>
      <c r="T531" s="226"/>
      <c r="V531" s="223"/>
      <c r="W531" s="223"/>
      <c r="X531" s="223"/>
      <c r="Y531" s="230"/>
      <c r="Z531" s="226"/>
      <c r="AA531" s="231"/>
      <c r="AB531" s="226"/>
      <c r="AC531" s="230"/>
      <c r="AD531" s="226"/>
      <c r="AE531" s="226"/>
      <c r="AF531" s="226"/>
      <c r="AG531" s="223"/>
      <c r="AH531" s="223"/>
      <c r="AI531" s="223"/>
      <c r="AJ531" s="223"/>
      <c r="AK531" s="223"/>
      <c r="AL531" s="223"/>
      <c r="AM531" s="199"/>
      <c r="AN531" s="223"/>
      <c r="AO531" s="199"/>
      <c r="AP531" s="223"/>
      <c r="AQ531" s="234"/>
      <c r="AR531" s="234"/>
      <c r="AS531" s="223"/>
      <c r="AT531" s="223"/>
      <c r="AU531" s="223"/>
      <c r="AV531" s="223"/>
      <c r="AW531" s="223"/>
      <c r="AX531" s="223"/>
      <c r="AY531" s="223"/>
      <c r="AZ531" s="223"/>
      <c r="BA531" s="223"/>
      <c r="BB531" s="223"/>
      <c r="BC531" s="223"/>
      <c r="BD531" s="223"/>
      <c r="BE531" s="223"/>
      <c r="BF531" s="199"/>
      <c r="BG531" s="199"/>
      <c r="BH531" s="199"/>
      <c r="BI531" s="199"/>
      <c r="BJ531" s="199"/>
      <c r="BK531" s="199"/>
      <c r="BL531" s="199"/>
      <c r="BM531" s="199"/>
      <c r="BN531" s="199"/>
      <c r="BO531" s="199"/>
      <c r="BP531" s="199"/>
      <c r="BQ531" s="199"/>
      <c r="BR531" s="199"/>
      <c r="BS531" s="199"/>
      <c r="BT531" s="199"/>
      <c r="BU531" s="199"/>
      <c r="BV531" s="199"/>
      <c r="BW531" s="258"/>
      <c r="BX531" s="199"/>
      <c r="BY531" s="199"/>
      <c r="BZ531" s="199"/>
      <c r="CA531" s="223"/>
      <c r="CB531" s="237"/>
      <c r="CC531" s="223"/>
      <c r="CD531" s="223"/>
      <c r="CE531" s="223"/>
      <c r="CF531" s="223"/>
      <c r="CG531" s="223"/>
      <c r="CH531" s="223"/>
      <c r="CI531" s="223"/>
      <c r="CJ531" s="223"/>
      <c r="CK531" s="223"/>
      <c r="CL531" s="223"/>
      <c r="CM531" s="223"/>
    </row>
    <row r="532" customFormat="false" ht="12.75" hidden="false" customHeight="false" outlineLevel="0" collapsed="false">
      <c r="C532" s="223"/>
      <c r="K532" s="200"/>
      <c r="L532" s="200"/>
      <c r="N532" s="202"/>
      <c r="S532" s="200"/>
      <c r="T532" s="200"/>
      <c r="Y532" s="203"/>
      <c r="Z532" s="200"/>
      <c r="AA532" s="204"/>
      <c r="AB532" s="200"/>
      <c r="AC532" s="203"/>
      <c r="AD532" s="200"/>
      <c r="AE532" s="200"/>
      <c r="AF532" s="200"/>
      <c r="AM532" s="199"/>
      <c r="AO532" s="199"/>
      <c r="AQ532" s="206"/>
      <c r="AR532" s="206"/>
      <c r="BF532" s="199"/>
      <c r="BG532" s="199"/>
      <c r="BH532" s="199"/>
      <c r="BI532" s="199"/>
      <c r="BJ532" s="199"/>
      <c r="BK532" s="199"/>
      <c r="BL532" s="199"/>
      <c r="BM532" s="199"/>
      <c r="BN532" s="199"/>
      <c r="BO532" s="199"/>
      <c r="BP532" s="199"/>
      <c r="BQ532" s="199"/>
      <c r="BR532" s="199"/>
      <c r="BS532" s="199"/>
      <c r="BT532" s="199"/>
      <c r="BU532" s="199"/>
      <c r="BV532" s="199"/>
      <c r="BW532" s="258"/>
      <c r="BX532" s="199"/>
      <c r="BY532" s="199"/>
      <c r="BZ532" s="199"/>
    </row>
    <row r="533" customFormat="false" ht="12.75" hidden="false" customHeight="false" outlineLevel="0" collapsed="false">
      <c r="C533" s="223"/>
      <c r="K533" s="200"/>
      <c r="L533" s="200"/>
      <c r="N533" s="215"/>
      <c r="S533" s="200"/>
      <c r="T533" s="200"/>
      <c r="Y533" s="203"/>
      <c r="Z533" s="200"/>
      <c r="AA533" s="204"/>
      <c r="AB533" s="200"/>
      <c r="AC533" s="203"/>
      <c r="AD533" s="200"/>
      <c r="AE533" s="200"/>
      <c r="AF533" s="200"/>
      <c r="AM533" s="199"/>
      <c r="AO533" s="199"/>
      <c r="AQ533" s="206"/>
      <c r="AR533" s="206"/>
      <c r="BF533" s="199"/>
      <c r="BG533" s="199"/>
      <c r="BH533" s="199"/>
      <c r="BI533" s="199"/>
      <c r="BJ533" s="199"/>
      <c r="BK533" s="199"/>
      <c r="BL533" s="199"/>
      <c r="BM533" s="199"/>
      <c r="BN533" s="199"/>
      <c r="BO533" s="199"/>
      <c r="BP533" s="199"/>
      <c r="BQ533" s="199"/>
      <c r="BR533" s="199"/>
      <c r="BS533" s="199"/>
      <c r="BT533" s="199"/>
      <c r="BU533" s="199"/>
      <c r="BV533" s="199"/>
      <c r="BW533" s="258"/>
      <c r="BX533" s="199"/>
      <c r="BY533" s="199"/>
      <c r="BZ533" s="199"/>
    </row>
    <row r="534" customFormat="false" ht="12.75" hidden="false" customHeight="false" outlineLevel="0" collapsed="false">
      <c r="C534" s="223"/>
      <c r="K534" s="200"/>
      <c r="L534" s="200"/>
      <c r="N534" s="202"/>
      <c r="S534" s="200"/>
      <c r="T534" s="200"/>
      <c r="Y534" s="203"/>
      <c r="Z534" s="200"/>
      <c r="AA534" s="204"/>
      <c r="AB534" s="200"/>
      <c r="AC534" s="203"/>
      <c r="AD534" s="200"/>
      <c r="AE534" s="200"/>
      <c r="AF534" s="200"/>
      <c r="AM534" s="199"/>
      <c r="AO534" s="199"/>
      <c r="AQ534" s="206"/>
      <c r="AR534" s="206"/>
      <c r="BF534" s="199"/>
      <c r="BG534" s="199"/>
      <c r="BH534" s="199"/>
      <c r="BI534" s="199"/>
      <c r="BJ534" s="199"/>
      <c r="BK534" s="199"/>
      <c r="BL534" s="199"/>
      <c r="BM534" s="199"/>
      <c r="BN534" s="199"/>
      <c r="BO534" s="199"/>
      <c r="BP534" s="199"/>
      <c r="BQ534" s="199"/>
      <c r="BR534" s="199"/>
      <c r="BS534" s="199"/>
      <c r="BT534" s="199"/>
      <c r="BU534" s="199"/>
      <c r="BV534" s="199"/>
      <c r="BW534" s="258"/>
      <c r="BX534" s="199"/>
      <c r="BY534" s="199"/>
      <c r="BZ534" s="199"/>
    </row>
    <row r="535" customFormat="false" ht="12.75" hidden="false" customHeight="false" outlineLevel="0" collapsed="false">
      <c r="C535" s="223"/>
      <c r="K535" s="200"/>
      <c r="L535" s="200"/>
      <c r="N535" s="215"/>
      <c r="S535" s="200"/>
      <c r="T535" s="200"/>
      <c r="Y535" s="203"/>
      <c r="Z535" s="200"/>
      <c r="AA535" s="204"/>
      <c r="AB535" s="200"/>
      <c r="AC535" s="203"/>
      <c r="AD535" s="200"/>
      <c r="AE535" s="200"/>
      <c r="AF535" s="200"/>
      <c r="AM535" s="199"/>
      <c r="AO535" s="199"/>
      <c r="AQ535" s="206"/>
      <c r="AR535" s="206"/>
      <c r="BF535" s="199"/>
      <c r="BG535" s="199"/>
      <c r="BH535" s="199"/>
      <c r="BI535" s="199"/>
      <c r="BJ535" s="199"/>
      <c r="BK535" s="199"/>
      <c r="BL535" s="199"/>
      <c r="BM535" s="199"/>
      <c r="BN535" s="199"/>
      <c r="BO535" s="199"/>
      <c r="BP535" s="199"/>
      <c r="BQ535" s="199"/>
      <c r="BR535" s="199"/>
      <c r="BS535" s="199"/>
      <c r="BT535" s="199"/>
      <c r="BU535" s="199"/>
      <c r="BV535" s="199"/>
      <c r="BW535" s="258"/>
      <c r="BX535" s="199"/>
      <c r="BY535" s="199"/>
      <c r="BZ535" s="199"/>
    </row>
    <row r="536" customFormat="false" ht="12.75" hidden="false" customHeight="false" outlineLevel="0" collapsed="false">
      <c r="C536" s="223"/>
      <c r="K536" s="200"/>
      <c r="L536" s="200"/>
      <c r="N536" s="202"/>
      <c r="S536" s="200"/>
      <c r="T536" s="200"/>
      <c r="Y536" s="203"/>
      <c r="Z536" s="200"/>
      <c r="AA536" s="204"/>
      <c r="AB536" s="200"/>
      <c r="AC536" s="203"/>
      <c r="AD536" s="200"/>
      <c r="AE536" s="200"/>
      <c r="AF536" s="200"/>
      <c r="AM536" s="199"/>
      <c r="AO536" s="199"/>
      <c r="AQ536" s="206"/>
      <c r="AR536" s="206"/>
      <c r="BF536" s="199"/>
      <c r="BG536" s="199"/>
      <c r="BH536" s="199"/>
      <c r="BI536" s="199"/>
      <c r="BJ536" s="199"/>
      <c r="BK536" s="199"/>
      <c r="BL536" s="199"/>
      <c r="BM536" s="199"/>
      <c r="BN536" s="199"/>
      <c r="BO536" s="199"/>
      <c r="BP536" s="199"/>
      <c r="BQ536" s="199"/>
      <c r="BR536" s="199"/>
      <c r="BS536" s="199"/>
      <c r="BT536" s="199"/>
      <c r="BU536" s="199"/>
      <c r="BV536" s="199"/>
      <c r="BW536" s="258"/>
      <c r="BX536" s="199"/>
      <c r="BY536" s="199"/>
      <c r="BZ536" s="199"/>
    </row>
    <row r="537" customFormat="false" ht="12.75" hidden="false" customHeight="false" outlineLevel="0" collapsed="false">
      <c r="C537" s="223"/>
      <c r="K537" s="200"/>
      <c r="L537" s="200"/>
      <c r="N537" s="215"/>
      <c r="S537" s="200"/>
      <c r="T537" s="200"/>
      <c r="Y537" s="203"/>
      <c r="Z537" s="200"/>
      <c r="AA537" s="204"/>
      <c r="AB537" s="200"/>
      <c r="AC537" s="203"/>
      <c r="AD537" s="200"/>
      <c r="AE537" s="200"/>
      <c r="AF537" s="200"/>
      <c r="AM537" s="199"/>
      <c r="AO537" s="199"/>
      <c r="AQ537" s="206"/>
      <c r="AR537" s="206"/>
      <c r="BF537" s="199"/>
      <c r="BG537" s="199"/>
      <c r="BH537" s="199"/>
      <c r="BI537" s="199"/>
      <c r="BJ537" s="199"/>
      <c r="BK537" s="199"/>
      <c r="BL537" s="199"/>
      <c r="BM537" s="199"/>
      <c r="BN537" s="199"/>
      <c r="BO537" s="199"/>
      <c r="BP537" s="199"/>
      <c r="BQ537" s="199"/>
      <c r="BR537" s="199"/>
      <c r="BS537" s="199"/>
      <c r="BT537" s="199"/>
      <c r="BU537" s="199"/>
      <c r="BV537" s="199"/>
      <c r="BW537" s="258"/>
      <c r="BX537" s="199"/>
      <c r="BY537" s="199"/>
      <c r="BZ537" s="199"/>
    </row>
    <row r="538" customFormat="false" ht="12.75" hidden="false" customHeight="false" outlineLevel="0" collapsed="false">
      <c r="C538" s="223"/>
      <c r="K538" s="200"/>
      <c r="L538" s="200"/>
      <c r="N538" s="202"/>
      <c r="S538" s="200"/>
      <c r="T538" s="200"/>
      <c r="Y538" s="203"/>
      <c r="Z538" s="200"/>
      <c r="AA538" s="204"/>
      <c r="AB538" s="200"/>
      <c r="AC538" s="203"/>
      <c r="AD538" s="200"/>
      <c r="AE538" s="200"/>
      <c r="AF538" s="200"/>
      <c r="AM538" s="199"/>
      <c r="AO538" s="199"/>
      <c r="AQ538" s="206"/>
      <c r="AR538" s="206"/>
      <c r="BF538" s="199"/>
      <c r="BG538" s="199"/>
      <c r="BH538" s="199"/>
      <c r="BI538" s="199"/>
      <c r="BJ538" s="199"/>
      <c r="BK538" s="199"/>
      <c r="BL538" s="199"/>
      <c r="BM538" s="199"/>
      <c r="BN538" s="199"/>
      <c r="BO538" s="199"/>
      <c r="BP538" s="199"/>
      <c r="BQ538" s="199"/>
      <c r="BR538" s="199"/>
      <c r="BS538" s="199"/>
      <c r="BT538" s="199"/>
      <c r="BU538" s="199"/>
      <c r="BV538" s="199"/>
      <c r="BW538" s="258"/>
      <c r="BX538" s="199"/>
      <c r="BY538" s="199"/>
      <c r="BZ538" s="199"/>
    </row>
    <row r="539" customFormat="false" ht="12.75" hidden="false" customHeight="false" outlineLevel="0" collapsed="false">
      <c r="C539" s="223"/>
      <c r="K539" s="200"/>
      <c r="L539" s="200"/>
      <c r="N539" s="215"/>
      <c r="S539" s="200"/>
      <c r="T539" s="200"/>
      <c r="Y539" s="203"/>
      <c r="Z539" s="200"/>
      <c r="AA539" s="204"/>
      <c r="AB539" s="200"/>
      <c r="AC539" s="203"/>
      <c r="AD539" s="200"/>
      <c r="AE539" s="200"/>
      <c r="AF539" s="200"/>
      <c r="AM539" s="199"/>
      <c r="AO539" s="199"/>
      <c r="AQ539" s="206"/>
      <c r="AR539" s="206"/>
      <c r="BF539" s="199"/>
      <c r="BG539" s="199"/>
      <c r="BH539" s="199"/>
      <c r="BI539" s="199"/>
      <c r="BJ539" s="199"/>
      <c r="BK539" s="199"/>
      <c r="BL539" s="199"/>
      <c r="BM539" s="199"/>
      <c r="BN539" s="199"/>
      <c r="BO539" s="199"/>
      <c r="BP539" s="199"/>
      <c r="BQ539" s="199"/>
      <c r="BR539" s="199"/>
      <c r="BS539" s="199"/>
      <c r="BT539" s="199"/>
      <c r="BU539" s="199"/>
      <c r="BV539" s="199"/>
      <c r="BW539" s="258"/>
      <c r="BX539" s="199"/>
      <c r="BY539" s="199"/>
      <c r="BZ539" s="199"/>
    </row>
    <row r="540" customFormat="false" ht="12.75" hidden="false" customHeight="false" outlineLevel="0" collapsed="false">
      <c r="C540" s="223"/>
      <c r="K540" s="200"/>
      <c r="L540" s="200"/>
      <c r="N540" s="202"/>
      <c r="S540" s="200"/>
      <c r="T540" s="200"/>
      <c r="Y540" s="203"/>
      <c r="Z540" s="200"/>
      <c r="AA540" s="204"/>
      <c r="AB540" s="200"/>
      <c r="AC540" s="203"/>
      <c r="AD540" s="200"/>
      <c r="AE540" s="200"/>
      <c r="AF540" s="200"/>
      <c r="AM540" s="199"/>
      <c r="AO540" s="199"/>
      <c r="AQ540" s="206"/>
      <c r="AR540" s="206"/>
      <c r="BF540" s="199"/>
      <c r="BG540" s="199"/>
      <c r="BH540" s="199"/>
      <c r="BI540" s="199"/>
      <c r="BJ540" s="199"/>
      <c r="BK540" s="199"/>
      <c r="BL540" s="199"/>
      <c r="BM540" s="199"/>
      <c r="BN540" s="199"/>
      <c r="BO540" s="199"/>
      <c r="BP540" s="199"/>
      <c r="BQ540" s="199"/>
      <c r="BR540" s="199"/>
      <c r="BS540" s="199"/>
      <c r="BT540" s="199"/>
      <c r="BU540" s="199"/>
      <c r="BV540" s="199"/>
      <c r="BW540" s="258"/>
      <c r="BX540" s="199"/>
      <c r="BY540" s="199"/>
      <c r="BZ540" s="199"/>
    </row>
    <row r="541" customFormat="false" ht="12.75" hidden="false" customHeight="false" outlineLevel="0" collapsed="false">
      <c r="C541" s="223"/>
      <c r="K541" s="200"/>
      <c r="L541" s="200"/>
      <c r="N541" s="215"/>
      <c r="S541" s="200"/>
      <c r="T541" s="200"/>
      <c r="Y541" s="203"/>
      <c r="Z541" s="200"/>
      <c r="AA541" s="204"/>
      <c r="AB541" s="200"/>
      <c r="AC541" s="203"/>
      <c r="AD541" s="200"/>
      <c r="AE541" s="200"/>
      <c r="AF541" s="200"/>
      <c r="AM541" s="199"/>
      <c r="AO541" s="199"/>
      <c r="AQ541" s="206"/>
      <c r="AR541" s="206"/>
      <c r="BF541" s="199"/>
      <c r="BG541" s="199"/>
      <c r="BH541" s="199"/>
      <c r="BI541" s="199"/>
      <c r="BJ541" s="199"/>
      <c r="BK541" s="199"/>
      <c r="BL541" s="199"/>
      <c r="BM541" s="199"/>
      <c r="BN541" s="199"/>
      <c r="BO541" s="199"/>
      <c r="BP541" s="199"/>
      <c r="BQ541" s="199"/>
      <c r="BR541" s="199"/>
      <c r="BS541" s="199"/>
      <c r="BT541" s="199"/>
      <c r="BU541" s="199"/>
      <c r="BV541" s="199"/>
      <c r="BW541" s="258"/>
      <c r="BX541" s="199"/>
      <c r="BY541" s="199"/>
      <c r="BZ541" s="199"/>
    </row>
    <row r="542" customFormat="false" ht="12.75" hidden="false" customHeight="false" outlineLevel="0" collapsed="false">
      <c r="C542" s="223"/>
      <c r="K542" s="200"/>
      <c r="L542" s="200"/>
      <c r="N542" s="202"/>
      <c r="S542" s="200"/>
      <c r="T542" s="200"/>
      <c r="Y542" s="203"/>
      <c r="Z542" s="200"/>
      <c r="AA542" s="204"/>
      <c r="AB542" s="200"/>
      <c r="AC542" s="203"/>
      <c r="AD542" s="200"/>
      <c r="AE542" s="200"/>
      <c r="AF542" s="200"/>
      <c r="AM542" s="199"/>
      <c r="AO542" s="199"/>
      <c r="AQ542" s="206"/>
      <c r="AR542" s="206"/>
      <c r="BF542" s="199"/>
      <c r="BG542" s="199"/>
      <c r="BH542" s="199"/>
      <c r="BI542" s="199"/>
      <c r="BJ542" s="199"/>
      <c r="BK542" s="199"/>
      <c r="BL542" s="199"/>
      <c r="BM542" s="199"/>
      <c r="BN542" s="199"/>
      <c r="BO542" s="199"/>
      <c r="BP542" s="199"/>
      <c r="BQ542" s="199"/>
      <c r="BR542" s="199"/>
      <c r="BS542" s="199"/>
      <c r="BT542" s="199"/>
      <c r="BU542" s="199"/>
      <c r="BV542" s="199"/>
      <c r="BW542" s="258"/>
      <c r="BX542" s="199"/>
      <c r="BY542" s="199"/>
      <c r="BZ542" s="199"/>
    </row>
    <row r="543" customFormat="false" ht="12.75" hidden="false" customHeight="false" outlineLevel="0" collapsed="false">
      <c r="A543" s="222"/>
      <c r="B543" s="223"/>
      <c r="C543" s="223"/>
      <c r="D543" s="223"/>
      <c r="G543" s="224"/>
      <c r="H543" s="224"/>
      <c r="I543" s="223"/>
      <c r="J543" s="225"/>
      <c r="K543" s="226"/>
      <c r="L543" s="226"/>
      <c r="M543" s="223"/>
      <c r="N543" s="215"/>
      <c r="O543" s="223"/>
      <c r="P543" s="223"/>
      <c r="Q543" s="223"/>
      <c r="R543" s="229"/>
      <c r="S543" s="226"/>
      <c r="T543" s="226"/>
      <c r="V543" s="223"/>
      <c r="W543" s="223"/>
      <c r="X543" s="223"/>
      <c r="Y543" s="230"/>
      <c r="Z543" s="226"/>
      <c r="AA543" s="231"/>
      <c r="AB543" s="226"/>
      <c r="AC543" s="230"/>
      <c r="AD543" s="226"/>
      <c r="AE543" s="226"/>
      <c r="AF543" s="226"/>
      <c r="AG543" s="223"/>
      <c r="AH543" s="223"/>
      <c r="AI543" s="223"/>
      <c r="AJ543" s="223"/>
      <c r="AK543" s="223"/>
      <c r="AL543" s="223"/>
      <c r="AM543" s="199"/>
      <c r="AN543" s="223"/>
      <c r="AO543" s="199"/>
      <c r="AP543" s="223"/>
      <c r="AQ543" s="234"/>
      <c r="AR543" s="234"/>
      <c r="AS543" s="223"/>
      <c r="AT543" s="223"/>
      <c r="AU543" s="223"/>
      <c r="AV543" s="223"/>
      <c r="AW543" s="223"/>
      <c r="AX543" s="223"/>
      <c r="AY543" s="223"/>
      <c r="AZ543" s="223"/>
      <c r="BA543" s="223"/>
      <c r="BB543" s="223"/>
      <c r="BC543" s="223"/>
      <c r="BD543" s="223"/>
      <c r="BE543" s="223"/>
      <c r="BF543" s="199"/>
      <c r="BG543" s="199"/>
      <c r="BH543" s="199"/>
      <c r="BI543" s="199"/>
      <c r="BJ543" s="199"/>
      <c r="BK543" s="199"/>
      <c r="BL543" s="199"/>
      <c r="BM543" s="199"/>
      <c r="BN543" s="199"/>
      <c r="BO543" s="199"/>
      <c r="BP543" s="199"/>
      <c r="BQ543" s="199"/>
      <c r="BR543" s="199"/>
      <c r="BS543" s="199"/>
      <c r="BT543" s="199"/>
      <c r="BU543" s="199"/>
      <c r="BV543" s="199"/>
      <c r="BW543" s="258"/>
      <c r="BX543" s="199"/>
      <c r="BY543" s="199"/>
      <c r="BZ543" s="199"/>
      <c r="CA543" s="223"/>
      <c r="CB543" s="237"/>
      <c r="CC543" s="223"/>
      <c r="CD543" s="223"/>
      <c r="CE543" s="223"/>
      <c r="CF543" s="223"/>
      <c r="CG543" s="223"/>
      <c r="CH543" s="223"/>
      <c r="CI543" s="223"/>
      <c r="CJ543" s="223"/>
      <c r="CK543" s="223"/>
      <c r="CL543" s="223"/>
      <c r="CM543" s="223"/>
    </row>
    <row r="544" customFormat="false" ht="12.75" hidden="false" customHeight="false" outlineLevel="0" collapsed="false">
      <c r="C544" s="223"/>
      <c r="K544" s="200"/>
      <c r="L544" s="200"/>
      <c r="N544" s="202"/>
      <c r="S544" s="200"/>
      <c r="T544" s="200"/>
      <c r="Y544" s="203"/>
      <c r="Z544" s="200"/>
      <c r="AA544" s="204"/>
      <c r="AB544" s="200"/>
      <c r="AC544" s="203"/>
      <c r="AD544" s="200"/>
      <c r="AE544" s="200"/>
      <c r="AF544" s="200"/>
      <c r="AM544" s="199"/>
      <c r="AO544" s="199"/>
      <c r="AQ544" s="206"/>
      <c r="AR544" s="206"/>
      <c r="BF544" s="199"/>
      <c r="BG544" s="199"/>
      <c r="BH544" s="199"/>
      <c r="BI544" s="199"/>
      <c r="BJ544" s="199"/>
      <c r="BK544" s="199"/>
      <c r="BL544" s="199"/>
      <c r="BM544" s="199"/>
      <c r="BN544" s="199"/>
      <c r="BO544" s="199"/>
      <c r="BP544" s="199"/>
      <c r="BQ544" s="199"/>
      <c r="BR544" s="199"/>
      <c r="BS544" s="199"/>
      <c r="BT544" s="199"/>
      <c r="BU544" s="199"/>
      <c r="BV544" s="199"/>
      <c r="BW544" s="258"/>
      <c r="BX544" s="199"/>
      <c r="BY544" s="199"/>
      <c r="BZ544" s="199"/>
    </row>
    <row r="545" customFormat="false" ht="12.75" hidden="false" customHeight="false" outlineLevel="0" collapsed="false">
      <c r="C545" s="223"/>
      <c r="K545" s="200"/>
      <c r="L545" s="200"/>
      <c r="N545" s="215"/>
      <c r="S545" s="200"/>
      <c r="T545" s="200"/>
      <c r="Y545" s="203"/>
      <c r="Z545" s="200"/>
      <c r="AA545" s="204"/>
      <c r="AB545" s="200"/>
      <c r="AC545" s="203"/>
      <c r="AD545" s="200"/>
      <c r="AE545" s="200"/>
      <c r="AF545" s="200"/>
      <c r="AM545" s="199"/>
      <c r="AO545" s="199"/>
      <c r="AQ545" s="206"/>
      <c r="AR545" s="206"/>
      <c r="BF545" s="199"/>
      <c r="BG545" s="199"/>
      <c r="BH545" s="199"/>
      <c r="BI545" s="199"/>
      <c r="BJ545" s="199"/>
      <c r="BK545" s="199"/>
      <c r="BL545" s="199"/>
      <c r="BM545" s="199"/>
      <c r="BN545" s="199"/>
      <c r="BO545" s="199"/>
      <c r="BP545" s="199"/>
      <c r="BQ545" s="199"/>
      <c r="BR545" s="199"/>
      <c r="BS545" s="199"/>
      <c r="BT545" s="199"/>
      <c r="BU545" s="199"/>
      <c r="BV545" s="199"/>
      <c r="BW545" s="258"/>
      <c r="BX545" s="199"/>
      <c r="BY545" s="199"/>
      <c r="BZ545" s="199"/>
    </row>
    <row r="546" customFormat="false" ht="12.75" hidden="false" customHeight="false" outlineLevel="0" collapsed="false">
      <c r="C546" s="223"/>
      <c r="K546" s="200"/>
      <c r="L546" s="200"/>
      <c r="N546" s="202"/>
      <c r="S546" s="200"/>
      <c r="T546" s="200"/>
      <c r="Y546" s="203"/>
      <c r="Z546" s="200"/>
      <c r="AA546" s="204"/>
      <c r="AB546" s="200"/>
      <c r="AC546" s="203"/>
      <c r="AD546" s="200"/>
      <c r="AE546" s="200"/>
      <c r="AF546" s="200"/>
      <c r="AM546" s="199"/>
      <c r="AO546" s="199"/>
      <c r="AQ546" s="206"/>
      <c r="AR546" s="206"/>
      <c r="BF546" s="199"/>
      <c r="BG546" s="199"/>
      <c r="BH546" s="199"/>
      <c r="BI546" s="199"/>
      <c r="BJ546" s="199"/>
      <c r="BK546" s="199"/>
      <c r="BL546" s="199"/>
      <c r="BM546" s="199"/>
      <c r="BN546" s="199"/>
      <c r="BO546" s="199"/>
      <c r="BP546" s="199"/>
      <c r="BQ546" s="199"/>
      <c r="BR546" s="199"/>
      <c r="BS546" s="199"/>
      <c r="BT546" s="199"/>
      <c r="BU546" s="199"/>
      <c r="BV546" s="199"/>
      <c r="BW546" s="258"/>
      <c r="BX546" s="199"/>
      <c r="BY546" s="199"/>
      <c r="BZ546" s="199"/>
    </row>
    <row r="547" customFormat="false" ht="12.75" hidden="false" customHeight="false" outlineLevel="0" collapsed="false">
      <c r="C547" s="223"/>
      <c r="K547" s="200"/>
      <c r="L547" s="200"/>
      <c r="N547" s="215"/>
      <c r="S547" s="200"/>
      <c r="T547" s="200"/>
      <c r="Y547" s="203"/>
      <c r="Z547" s="200"/>
      <c r="AA547" s="204"/>
      <c r="AB547" s="200"/>
      <c r="AC547" s="203"/>
      <c r="AD547" s="200"/>
      <c r="AE547" s="200"/>
      <c r="AF547" s="200"/>
      <c r="AM547" s="199"/>
      <c r="AO547" s="199"/>
      <c r="AQ547" s="206"/>
      <c r="AR547" s="206"/>
      <c r="BF547" s="199"/>
      <c r="BG547" s="199"/>
      <c r="BH547" s="199"/>
      <c r="BI547" s="199"/>
      <c r="BJ547" s="199"/>
      <c r="BK547" s="199"/>
      <c r="BL547" s="199"/>
      <c r="BM547" s="199"/>
      <c r="BN547" s="199"/>
      <c r="BO547" s="199"/>
      <c r="BP547" s="199"/>
      <c r="BQ547" s="199"/>
      <c r="BR547" s="199"/>
      <c r="BS547" s="199"/>
      <c r="BT547" s="199"/>
      <c r="BU547" s="199"/>
      <c r="BV547" s="199"/>
      <c r="BW547" s="258"/>
      <c r="BX547" s="199"/>
      <c r="BY547" s="199"/>
      <c r="BZ547" s="199"/>
    </row>
    <row r="548" customFormat="false" ht="12.75" hidden="false" customHeight="false" outlineLevel="0" collapsed="false">
      <c r="C548" s="223"/>
      <c r="K548" s="200"/>
      <c r="L548" s="200"/>
      <c r="N548" s="202"/>
      <c r="S548" s="200"/>
      <c r="T548" s="200"/>
      <c r="Y548" s="203"/>
      <c r="Z548" s="200"/>
      <c r="AA548" s="204"/>
      <c r="AB548" s="200"/>
      <c r="AC548" s="203"/>
      <c r="AD548" s="200"/>
      <c r="AE548" s="200"/>
      <c r="AF548" s="200"/>
      <c r="AM548" s="199"/>
      <c r="AO548" s="199"/>
      <c r="AQ548" s="206"/>
      <c r="AR548" s="206"/>
      <c r="BF548" s="199"/>
      <c r="BG548" s="199"/>
      <c r="BH548" s="199"/>
      <c r="BI548" s="199"/>
      <c r="BJ548" s="199"/>
      <c r="BK548" s="199"/>
      <c r="BL548" s="199"/>
      <c r="BM548" s="199"/>
      <c r="BN548" s="199"/>
      <c r="BO548" s="199"/>
      <c r="BP548" s="199"/>
      <c r="BQ548" s="199"/>
      <c r="BR548" s="199"/>
      <c r="BS548" s="199"/>
      <c r="BT548" s="199"/>
      <c r="BU548" s="199"/>
      <c r="BV548" s="199"/>
      <c r="BW548" s="199"/>
      <c r="BX548" s="199"/>
      <c r="BY548" s="199"/>
      <c r="BZ548" s="199"/>
    </row>
    <row r="549" customFormat="false" ht="12.75" hidden="false" customHeight="false" outlineLevel="0" collapsed="false">
      <c r="C549" s="223"/>
      <c r="K549" s="200"/>
      <c r="L549" s="200"/>
      <c r="N549" s="215"/>
      <c r="S549" s="200"/>
      <c r="T549" s="200"/>
      <c r="Y549" s="203"/>
      <c r="Z549" s="200"/>
      <c r="AA549" s="204"/>
      <c r="AB549" s="200"/>
      <c r="AC549" s="203"/>
      <c r="AD549" s="200"/>
      <c r="AE549" s="200"/>
      <c r="AF549" s="200"/>
      <c r="AM549" s="199"/>
      <c r="AO549" s="199"/>
      <c r="AQ549" s="206"/>
      <c r="AR549" s="206"/>
      <c r="BF549" s="199"/>
      <c r="BG549" s="199"/>
      <c r="BH549" s="199"/>
      <c r="BI549" s="199"/>
      <c r="BJ549" s="199"/>
      <c r="BK549" s="199"/>
      <c r="BL549" s="199"/>
      <c r="BM549" s="199"/>
      <c r="BN549" s="199"/>
      <c r="BO549" s="199"/>
      <c r="BP549" s="199"/>
      <c r="BQ549" s="199"/>
      <c r="BR549" s="199"/>
      <c r="BS549" s="199"/>
      <c r="BT549" s="199"/>
      <c r="BU549" s="199"/>
      <c r="BV549" s="199"/>
      <c r="BW549" s="258"/>
      <c r="BX549" s="199"/>
      <c r="BY549" s="199"/>
      <c r="BZ549" s="199"/>
    </row>
    <row r="550" customFormat="false" ht="12.75" hidden="false" customHeight="false" outlineLevel="0" collapsed="false">
      <c r="C550" s="223"/>
      <c r="K550" s="200"/>
      <c r="L550" s="200"/>
      <c r="N550" s="202"/>
      <c r="S550" s="200"/>
      <c r="T550" s="200"/>
      <c r="Y550" s="203"/>
      <c r="Z550" s="200"/>
      <c r="AA550" s="204"/>
      <c r="AB550" s="200"/>
      <c r="AC550" s="203"/>
      <c r="AD550" s="200"/>
      <c r="AE550" s="200"/>
      <c r="AF550" s="200"/>
      <c r="AM550" s="199"/>
      <c r="AO550" s="199"/>
      <c r="AQ550" s="206"/>
      <c r="AR550" s="206"/>
      <c r="BF550" s="199"/>
      <c r="BG550" s="199"/>
      <c r="BH550" s="199"/>
      <c r="BI550" s="199"/>
      <c r="BJ550" s="199"/>
      <c r="BK550" s="199"/>
      <c r="BL550" s="199"/>
      <c r="BM550" s="199"/>
      <c r="BN550" s="199"/>
      <c r="BO550" s="199"/>
      <c r="BP550" s="199"/>
      <c r="BQ550" s="199"/>
      <c r="BR550" s="199"/>
      <c r="BS550" s="199"/>
      <c r="BT550" s="199"/>
      <c r="BU550" s="199"/>
      <c r="BV550" s="199"/>
      <c r="BW550" s="258"/>
      <c r="BX550" s="199"/>
      <c r="BY550" s="199"/>
      <c r="BZ550" s="199"/>
    </row>
    <row r="551" customFormat="false" ht="12.75" hidden="false" customHeight="false" outlineLevel="0" collapsed="false">
      <c r="C551" s="223"/>
      <c r="K551" s="200"/>
      <c r="L551" s="200"/>
      <c r="N551" s="215"/>
      <c r="S551" s="200"/>
      <c r="T551" s="200"/>
      <c r="Y551" s="203"/>
      <c r="Z551" s="200"/>
      <c r="AA551" s="204"/>
      <c r="AB551" s="200"/>
      <c r="AC551" s="203"/>
      <c r="AD551" s="200"/>
      <c r="AE551" s="200"/>
      <c r="AF551" s="200"/>
      <c r="AM551" s="199"/>
      <c r="AO551" s="199"/>
      <c r="AQ551" s="206"/>
      <c r="AR551" s="206"/>
      <c r="BF551" s="199"/>
      <c r="BG551" s="199"/>
      <c r="BH551" s="199"/>
      <c r="BI551" s="199"/>
      <c r="BJ551" s="199"/>
      <c r="BK551" s="199"/>
      <c r="BL551" s="199"/>
      <c r="BM551" s="199"/>
      <c r="BN551" s="199"/>
      <c r="BO551" s="199"/>
      <c r="BP551" s="199"/>
      <c r="BQ551" s="199"/>
      <c r="BR551" s="199"/>
      <c r="BS551" s="199"/>
      <c r="BT551" s="199"/>
      <c r="BU551" s="199"/>
      <c r="BV551" s="199"/>
      <c r="BW551" s="258"/>
      <c r="BX551" s="199"/>
      <c r="BY551" s="199"/>
      <c r="BZ551" s="199"/>
    </row>
    <row r="552" customFormat="false" ht="12.75" hidden="false" customHeight="false" outlineLevel="0" collapsed="false">
      <c r="C552" s="223"/>
      <c r="K552" s="200"/>
      <c r="L552" s="200"/>
      <c r="N552" s="202"/>
      <c r="S552" s="200"/>
      <c r="T552" s="200"/>
      <c r="Y552" s="203"/>
      <c r="Z552" s="200"/>
      <c r="AA552" s="204"/>
      <c r="AB552" s="200"/>
      <c r="AC552" s="203"/>
      <c r="AD552" s="200"/>
      <c r="AE552" s="200"/>
      <c r="AF552" s="200"/>
      <c r="AM552" s="199"/>
      <c r="AO552" s="199"/>
      <c r="AQ552" s="206"/>
      <c r="AR552" s="206"/>
      <c r="BF552" s="199"/>
      <c r="BG552" s="199"/>
      <c r="BH552" s="199"/>
      <c r="BI552" s="199"/>
      <c r="BJ552" s="199"/>
      <c r="BK552" s="199"/>
      <c r="BL552" s="199"/>
      <c r="BM552" s="199"/>
      <c r="BN552" s="199"/>
      <c r="BO552" s="199"/>
      <c r="BP552" s="199"/>
      <c r="BQ552" s="199"/>
      <c r="BR552" s="199"/>
      <c r="BS552" s="199"/>
      <c r="BT552" s="199"/>
      <c r="BU552" s="199"/>
      <c r="BV552" s="199"/>
      <c r="BW552" s="258"/>
      <c r="BX552" s="199"/>
      <c r="BY552" s="199"/>
      <c r="BZ552" s="199"/>
    </row>
    <row r="553" customFormat="false" ht="12.75" hidden="false" customHeight="false" outlineLevel="0" collapsed="false">
      <c r="C553" s="223"/>
      <c r="K553" s="200"/>
      <c r="L553" s="200"/>
      <c r="N553" s="215"/>
      <c r="S553" s="200"/>
      <c r="T553" s="200"/>
      <c r="Y553" s="203"/>
      <c r="Z553" s="200"/>
      <c r="AA553" s="204"/>
      <c r="AB553" s="200"/>
      <c r="AC553" s="203"/>
      <c r="AD553" s="200"/>
      <c r="AE553" s="200"/>
      <c r="AF553" s="200"/>
      <c r="AM553" s="199"/>
      <c r="AO553" s="199"/>
      <c r="AQ553" s="206"/>
      <c r="AR553" s="206"/>
      <c r="BF553" s="199"/>
      <c r="BG553" s="199"/>
      <c r="BH553" s="199"/>
      <c r="BI553" s="199"/>
      <c r="BJ553" s="199"/>
      <c r="BK553" s="199"/>
      <c r="BL553" s="199"/>
      <c r="BM553" s="199"/>
      <c r="BN553" s="199"/>
      <c r="BO553" s="199"/>
      <c r="BP553" s="199"/>
      <c r="BQ553" s="199"/>
      <c r="BR553" s="199"/>
      <c r="BS553" s="199"/>
      <c r="BT553" s="199"/>
      <c r="BU553" s="199"/>
      <c r="BV553" s="199"/>
      <c r="BW553" s="258"/>
      <c r="BX553" s="199"/>
      <c r="BY553" s="199"/>
      <c r="BZ553" s="199"/>
    </row>
    <row r="554" customFormat="false" ht="12.75" hidden="false" customHeight="false" outlineLevel="0" collapsed="false">
      <c r="C554" s="223"/>
      <c r="K554" s="200"/>
      <c r="L554" s="200"/>
      <c r="N554" s="202"/>
      <c r="S554" s="200"/>
      <c r="T554" s="200"/>
      <c r="Y554" s="203"/>
      <c r="Z554" s="200"/>
      <c r="AA554" s="204"/>
      <c r="AB554" s="200"/>
      <c r="AC554" s="203"/>
      <c r="AD554" s="200"/>
      <c r="AE554" s="200"/>
      <c r="AF554" s="200"/>
      <c r="AM554" s="199"/>
      <c r="AO554" s="199"/>
      <c r="AQ554" s="206"/>
      <c r="AR554" s="206"/>
      <c r="BF554" s="199"/>
      <c r="BG554" s="199"/>
      <c r="BH554" s="199"/>
      <c r="BI554" s="199"/>
      <c r="BJ554" s="199"/>
      <c r="BK554" s="199"/>
      <c r="BL554" s="199"/>
      <c r="BM554" s="199"/>
      <c r="BN554" s="199"/>
      <c r="BO554" s="199"/>
      <c r="BP554" s="199"/>
      <c r="BQ554" s="199"/>
      <c r="BR554" s="199"/>
      <c r="BS554" s="199"/>
      <c r="BT554" s="199"/>
      <c r="BU554" s="199"/>
      <c r="BV554" s="199"/>
      <c r="BW554" s="258"/>
      <c r="BX554" s="199"/>
      <c r="BY554" s="199"/>
      <c r="BZ554" s="199"/>
    </row>
    <row r="555" customFormat="false" ht="12.75" hidden="false" customHeight="false" outlineLevel="0" collapsed="false">
      <c r="C555" s="223"/>
      <c r="K555" s="200"/>
      <c r="L555" s="200"/>
      <c r="N555" s="215"/>
      <c r="S555" s="200"/>
      <c r="T555" s="200"/>
      <c r="Y555" s="203"/>
      <c r="Z555" s="200"/>
      <c r="AA555" s="204"/>
      <c r="AB555" s="200"/>
      <c r="AC555" s="203"/>
      <c r="AD555" s="200"/>
      <c r="AE555" s="200"/>
      <c r="AF555" s="200"/>
      <c r="AM555" s="199"/>
      <c r="AO555" s="199"/>
      <c r="AQ555" s="206"/>
      <c r="AR555" s="206"/>
      <c r="BF555" s="199"/>
      <c r="BG555" s="199"/>
      <c r="BH555" s="199"/>
      <c r="BI555" s="199"/>
      <c r="BJ555" s="199"/>
      <c r="BK555" s="199"/>
      <c r="BL555" s="199"/>
      <c r="BM555" s="199"/>
      <c r="BN555" s="199"/>
      <c r="BO555" s="199"/>
      <c r="BP555" s="199"/>
      <c r="BQ555" s="199"/>
      <c r="BR555" s="199"/>
      <c r="BS555" s="199"/>
      <c r="BT555" s="199"/>
      <c r="BU555" s="199"/>
      <c r="BV555" s="199"/>
      <c r="BW555" s="258"/>
      <c r="BX555" s="199"/>
      <c r="BY555" s="199"/>
      <c r="BZ555" s="199"/>
    </row>
    <row r="556" customFormat="false" ht="12.75" hidden="false" customHeight="false" outlineLevel="0" collapsed="false">
      <c r="C556" s="223"/>
      <c r="K556" s="200"/>
      <c r="L556" s="200"/>
      <c r="N556" s="202"/>
      <c r="S556" s="200"/>
      <c r="T556" s="200"/>
      <c r="Y556" s="203"/>
      <c r="Z556" s="200"/>
      <c r="AA556" s="204"/>
      <c r="AB556" s="200"/>
      <c r="AC556" s="203"/>
      <c r="AD556" s="200"/>
      <c r="AE556" s="200"/>
      <c r="AF556" s="200"/>
      <c r="AM556" s="199"/>
      <c r="AO556" s="199"/>
      <c r="AQ556" s="206"/>
      <c r="AR556" s="206"/>
      <c r="BF556" s="199"/>
      <c r="BG556" s="199"/>
      <c r="BH556" s="199"/>
      <c r="BI556" s="199"/>
      <c r="BJ556" s="199"/>
      <c r="BK556" s="199"/>
      <c r="BL556" s="199"/>
      <c r="BM556" s="199"/>
      <c r="BN556" s="199"/>
      <c r="BO556" s="199"/>
      <c r="BP556" s="199"/>
      <c r="BQ556" s="199"/>
      <c r="BR556" s="199"/>
      <c r="BS556" s="199"/>
      <c r="BT556" s="199"/>
      <c r="BU556" s="199"/>
      <c r="BV556" s="199"/>
      <c r="BW556" s="258"/>
      <c r="BX556" s="199"/>
      <c r="BY556" s="199"/>
      <c r="BZ556" s="199"/>
    </row>
    <row r="557" customFormat="false" ht="12.75" hidden="false" customHeight="false" outlineLevel="0" collapsed="false">
      <c r="C557" s="223"/>
      <c r="K557" s="200"/>
      <c r="L557" s="200"/>
      <c r="N557" s="215"/>
      <c r="S557" s="200"/>
      <c r="T557" s="200"/>
      <c r="Y557" s="203"/>
      <c r="Z557" s="200"/>
      <c r="AA557" s="204"/>
      <c r="AB557" s="200"/>
      <c r="AC557" s="203"/>
      <c r="AD557" s="200"/>
      <c r="AE557" s="200"/>
      <c r="AF557" s="200"/>
      <c r="AM557" s="199"/>
      <c r="AO557" s="199"/>
      <c r="AQ557" s="206"/>
      <c r="AR557" s="206"/>
      <c r="BF557" s="199"/>
      <c r="BG557" s="199"/>
      <c r="BH557" s="199"/>
      <c r="BI557" s="199"/>
      <c r="BJ557" s="199"/>
      <c r="BK557" s="199"/>
      <c r="BL557" s="199"/>
      <c r="BM557" s="199"/>
      <c r="BN557" s="199"/>
      <c r="BO557" s="199"/>
      <c r="BP557" s="199"/>
      <c r="BQ557" s="199"/>
      <c r="BR557" s="199"/>
      <c r="BS557" s="199"/>
      <c r="BT557" s="199"/>
      <c r="BU557" s="199"/>
      <c r="BV557" s="199"/>
      <c r="BW557" s="258"/>
      <c r="BX557" s="199"/>
      <c r="BY557" s="199"/>
      <c r="BZ557" s="199"/>
    </row>
    <row r="558" s="233" customFormat="true" ht="12.75" hidden="false" customHeight="false" outlineLevel="0" collapsed="false">
      <c r="A558" s="192"/>
      <c r="C558" s="223"/>
      <c r="E558" s="119"/>
      <c r="F558" s="119"/>
      <c r="G558" s="119"/>
      <c r="H558" s="119"/>
      <c r="J558" s="118"/>
      <c r="K558" s="200"/>
      <c r="L558" s="200"/>
      <c r="N558" s="202"/>
      <c r="R558" s="195"/>
      <c r="S558" s="200"/>
      <c r="T558" s="200"/>
      <c r="Y558" s="203"/>
      <c r="Z558" s="200"/>
      <c r="AA558" s="204"/>
      <c r="AB558" s="200"/>
      <c r="AC558" s="203"/>
      <c r="AD558" s="200"/>
      <c r="AE558" s="200"/>
      <c r="AF558" s="200"/>
      <c r="AM558" s="199"/>
      <c r="AO558" s="199"/>
      <c r="AQ558" s="206"/>
      <c r="AR558" s="206"/>
      <c r="BF558" s="199"/>
      <c r="BG558" s="199"/>
      <c r="BH558" s="199"/>
      <c r="BI558" s="199"/>
      <c r="BJ558" s="199"/>
      <c r="BK558" s="199"/>
      <c r="BL558" s="199"/>
      <c r="BM558" s="199"/>
      <c r="BN558" s="199"/>
      <c r="BO558" s="199"/>
      <c r="BP558" s="199"/>
      <c r="BQ558" s="199"/>
      <c r="BR558" s="199"/>
      <c r="BS558" s="199"/>
      <c r="BT558" s="199"/>
      <c r="BU558" s="199"/>
      <c r="BV558" s="199"/>
      <c r="BW558" s="258"/>
      <c r="BX558" s="199"/>
      <c r="BY558" s="199"/>
      <c r="BZ558" s="199"/>
      <c r="CB558" s="194"/>
    </row>
    <row r="559" s="233" customFormat="true" ht="12.75" hidden="false" customHeight="false" outlineLevel="0" collapsed="false">
      <c r="A559" s="222"/>
      <c r="B559" s="223"/>
      <c r="C559" s="223"/>
      <c r="D559" s="223"/>
      <c r="E559" s="119"/>
      <c r="F559" s="119"/>
      <c r="G559" s="224"/>
      <c r="H559" s="224"/>
      <c r="I559" s="223"/>
      <c r="J559" s="225"/>
      <c r="K559" s="226"/>
      <c r="L559" s="226"/>
      <c r="M559" s="223"/>
      <c r="N559" s="215"/>
      <c r="O559" s="223"/>
      <c r="P559" s="223"/>
      <c r="Q559" s="223"/>
      <c r="R559" s="229"/>
      <c r="S559" s="226"/>
      <c r="T559" s="226"/>
      <c r="V559" s="223"/>
      <c r="W559" s="223"/>
      <c r="X559" s="223"/>
      <c r="Y559" s="230"/>
      <c r="Z559" s="226"/>
      <c r="AA559" s="231"/>
      <c r="AB559" s="226"/>
      <c r="AC559" s="230"/>
      <c r="AD559" s="226"/>
      <c r="AE559" s="226"/>
      <c r="AF559" s="226"/>
      <c r="AG559" s="223"/>
      <c r="AH559" s="223"/>
      <c r="AI559" s="223"/>
      <c r="AJ559" s="223"/>
      <c r="AK559" s="223"/>
      <c r="AL559" s="223"/>
      <c r="AM559" s="199"/>
      <c r="AN559" s="223"/>
      <c r="AO559" s="199"/>
      <c r="AP559" s="223"/>
      <c r="AQ559" s="234"/>
      <c r="AR559" s="234"/>
      <c r="AS559" s="223"/>
      <c r="AT559" s="223"/>
      <c r="AU559" s="223"/>
      <c r="AV559" s="223"/>
      <c r="AW559" s="223"/>
      <c r="AX559" s="223"/>
      <c r="AY559" s="223"/>
      <c r="AZ559" s="223"/>
      <c r="BA559" s="223"/>
      <c r="BB559" s="223"/>
      <c r="BC559" s="223"/>
      <c r="BD559" s="223"/>
      <c r="BE559" s="223"/>
      <c r="BF559" s="199"/>
      <c r="BG559" s="199"/>
      <c r="BH559" s="199"/>
      <c r="BI559" s="199"/>
      <c r="BJ559" s="199"/>
      <c r="BK559" s="199"/>
      <c r="BL559" s="199"/>
      <c r="BM559" s="199"/>
      <c r="BN559" s="199"/>
      <c r="BO559" s="199"/>
      <c r="BP559" s="199"/>
      <c r="BQ559" s="199"/>
      <c r="BR559" s="199"/>
      <c r="BS559" s="199"/>
      <c r="BT559" s="199"/>
      <c r="BU559" s="199"/>
      <c r="BV559" s="199"/>
      <c r="BW559" s="258"/>
      <c r="BX559" s="199"/>
      <c r="BY559" s="199"/>
      <c r="BZ559" s="199"/>
      <c r="CA559" s="223"/>
      <c r="CB559" s="237"/>
      <c r="CC559" s="223"/>
      <c r="CD559" s="223"/>
      <c r="CE559" s="223"/>
      <c r="CF559" s="223"/>
      <c r="CG559" s="223"/>
      <c r="CH559" s="223"/>
      <c r="CI559" s="223"/>
      <c r="CJ559" s="223"/>
      <c r="CK559" s="223"/>
      <c r="CL559" s="223"/>
      <c r="CM559" s="223"/>
    </row>
    <row r="560" s="233" customFormat="true" ht="12.75" hidden="false" customHeight="false" outlineLevel="0" collapsed="false">
      <c r="A560" s="192"/>
      <c r="C560" s="223"/>
      <c r="E560" s="119"/>
      <c r="F560" s="119"/>
      <c r="G560" s="119"/>
      <c r="H560" s="119"/>
      <c r="J560" s="118"/>
      <c r="K560" s="200"/>
      <c r="L560" s="200"/>
      <c r="N560" s="202"/>
      <c r="R560" s="195"/>
      <c r="S560" s="200"/>
      <c r="T560" s="200"/>
      <c r="Y560" s="203"/>
      <c r="Z560" s="200"/>
      <c r="AA560" s="204"/>
      <c r="AB560" s="200"/>
      <c r="AC560" s="203"/>
      <c r="AD560" s="200"/>
      <c r="AE560" s="200"/>
      <c r="AF560" s="200"/>
      <c r="AM560" s="199"/>
      <c r="AO560" s="199"/>
      <c r="AQ560" s="206"/>
      <c r="AR560" s="206"/>
      <c r="BF560" s="199"/>
      <c r="BG560" s="199"/>
      <c r="BH560" s="199"/>
      <c r="BI560" s="199"/>
      <c r="BJ560" s="199"/>
      <c r="BK560" s="199"/>
      <c r="BL560" s="199"/>
      <c r="BM560" s="199"/>
      <c r="BN560" s="199"/>
      <c r="BO560" s="199"/>
      <c r="BP560" s="199"/>
      <c r="BQ560" s="199"/>
      <c r="BR560" s="199"/>
      <c r="BS560" s="199"/>
      <c r="BT560" s="199"/>
      <c r="BU560" s="199"/>
      <c r="BV560" s="199"/>
      <c r="BW560" s="258"/>
      <c r="BX560" s="199"/>
      <c r="BY560" s="199"/>
      <c r="BZ560" s="199"/>
      <c r="CB560" s="194"/>
    </row>
    <row r="561" s="233" customFormat="true" ht="12.75" hidden="false" customHeight="false" outlineLevel="0" collapsed="false">
      <c r="A561" s="192"/>
      <c r="C561" s="223"/>
      <c r="E561" s="119"/>
      <c r="F561" s="119"/>
      <c r="G561" s="119"/>
      <c r="H561" s="119"/>
      <c r="J561" s="118"/>
      <c r="K561" s="200"/>
      <c r="L561" s="200"/>
      <c r="N561" s="215"/>
      <c r="R561" s="195"/>
      <c r="S561" s="200"/>
      <c r="T561" s="200"/>
      <c r="Y561" s="203"/>
      <c r="Z561" s="200"/>
      <c r="AA561" s="204"/>
      <c r="AB561" s="200"/>
      <c r="AC561" s="203"/>
      <c r="AD561" s="200"/>
      <c r="AE561" s="200"/>
      <c r="AF561" s="200"/>
      <c r="AM561" s="199"/>
      <c r="AO561" s="199"/>
      <c r="AQ561" s="206"/>
      <c r="AR561" s="206"/>
      <c r="BF561" s="199"/>
      <c r="BG561" s="199"/>
      <c r="BH561" s="199"/>
      <c r="BI561" s="199"/>
      <c r="BJ561" s="199"/>
      <c r="BK561" s="199"/>
      <c r="BL561" s="199"/>
      <c r="BM561" s="199"/>
      <c r="BN561" s="199"/>
      <c r="BO561" s="199"/>
      <c r="BP561" s="199"/>
      <c r="BQ561" s="199"/>
      <c r="BR561" s="199"/>
      <c r="BS561" s="199"/>
      <c r="BT561" s="199"/>
      <c r="BU561" s="199"/>
      <c r="BV561" s="199"/>
      <c r="BW561" s="258"/>
      <c r="BX561" s="199"/>
      <c r="BY561" s="199"/>
      <c r="BZ561" s="199"/>
      <c r="CB561" s="194"/>
    </row>
    <row r="562" customFormat="false" ht="12.75" hidden="false" customHeight="false" outlineLevel="0" collapsed="false">
      <c r="A562" s="222"/>
      <c r="B562" s="223"/>
      <c r="C562" s="223"/>
      <c r="D562" s="223"/>
      <c r="G562" s="224"/>
      <c r="H562" s="224"/>
      <c r="I562" s="223"/>
      <c r="J562" s="225"/>
      <c r="K562" s="226"/>
      <c r="L562" s="226"/>
      <c r="M562" s="223"/>
      <c r="N562" s="202"/>
      <c r="O562" s="223"/>
      <c r="P562" s="223"/>
      <c r="Q562" s="223"/>
      <c r="R562" s="229"/>
      <c r="S562" s="226"/>
      <c r="T562" s="226"/>
      <c r="V562" s="223"/>
      <c r="W562" s="223"/>
      <c r="X562" s="223"/>
      <c r="Y562" s="230"/>
      <c r="Z562" s="226"/>
      <c r="AA562" s="231"/>
      <c r="AB562" s="226"/>
      <c r="AC562" s="230"/>
      <c r="AD562" s="226"/>
      <c r="AE562" s="226"/>
      <c r="AF562" s="226"/>
      <c r="AG562" s="223"/>
      <c r="AH562" s="223"/>
      <c r="AI562" s="223"/>
      <c r="AJ562" s="223"/>
      <c r="AK562" s="223"/>
      <c r="AL562" s="223"/>
      <c r="AM562" s="199"/>
      <c r="AN562" s="223"/>
      <c r="AO562" s="199"/>
      <c r="AP562" s="223"/>
      <c r="AQ562" s="234"/>
      <c r="AR562" s="234"/>
      <c r="AS562" s="223"/>
      <c r="AT562" s="223"/>
      <c r="AU562" s="223"/>
      <c r="AV562" s="223"/>
      <c r="AW562" s="223"/>
      <c r="AX562" s="223"/>
      <c r="AY562" s="223"/>
      <c r="AZ562" s="223"/>
      <c r="BA562" s="223"/>
      <c r="BB562" s="223"/>
      <c r="BC562" s="223"/>
      <c r="BD562" s="223"/>
      <c r="BE562" s="223"/>
      <c r="BF562" s="199"/>
      <c r="BG562" s="199"/>
      <c r="BH562" s="199"/>
      <c r="BI562" s="199"/>
      <c r="BJ562" s="199"/>
      <c r="BK562" s="199"/>
      <c r="BL562" s="199"/>
      <c r="BM562" s="199"/>
      <c r="BN562" s="199"/>
      <c r="BO562" s="199"/>
      <c r="BP562" s="199"/>
      <c r="BQ562" s="199"/>
      <c r="BR562" s="199"/>
      <c r="BS562" s="199"/>
      <c r="BT562" s="199"/>
      <c r="BU562" s="199"/>
      <c r="BV562" s="199"/>
      <c r="BW562" s="258"/>
      <c r="BX562" s="199"/>
      <c r="BY562" s="199"/>
      <c r="BZ562" s="199"/>
      <c r="CA562" s="223"/>
      <c r="CB562" s="237"/>
      <c r="CC562" s="223"/>
      <c r="CD562" s="223"/>
      <c r="CE562" s="223"/>
      <c r="CF562" s="223"/>
      <c r="CG562" s="223"/>
      <c r="CH562" s="223"/>
      <c r="CI562" s="223"/>
      <c r="CJ562" s="223"/>
      <c r="CK562" s="223"/>
      <c r="CL562" s="223"/>
      <c r="CM562" s="223"/>
    </row>
    <row r="563" customFormat="false" ht="12.75" hidden="false" customHeight="false" outlineLevel="0" collapsed="false">
      <c r="A563" s="222"/>
      <c r="B563" s="223"/>
      <c r="C563" s="223"/>
      <c r="D563" s="223"/>
      <c r="G563" s="224"/>
      <c r="H563" s="224"/>
      <c r="I563" s="223"/>
      <c r="J563" s="225"/>
      <c r="K563" s="226"/>
      <c r="L563" s="226"/>
      <c r="M563" s="223"/>
      <c r="N563" s="215"/>
      <c r="O563" s="223"/>
      <c r="P563" s="223"/>
      <c r="Q563" s="223"/>
      <c r="R563" s="229"/>
      <c r="S563" s="226"/>
      <c r="T563" s="226"/>
      <c r="V563" s="223"/>
      <c r="W563" s="223"/>
      <c r="X563" s="223"/>
      <c r="Y563" s="230"/>
      <c r="Z563" s="226"/>
      <c r="AA563" s="231"/>
      <c r="AB563" s="226"/>
      <c r="AC563" s="230"/>
      <c r="AD563" s="226"/>
      <c r="AE563" s="226"/>
      <c r="AF563" s="226"/>
      <c r="AG563" s="223"/>
      <c r="AH563" s="223"/>
      <c r="AI563" s="223"/>
      <c r="AJ563" s="223"/>
      <c r="AK563" s="223"/>
      <c r="AL563" s="223"/>
      <c r="AM563" s="199"/>
      <c r="AN563" s="223"/>
      <c r="AO563" s="199"/>
      <c r="AP563" s="223"/>
      <c r="AQ563" s="234"/>
      <c r="AR563" s="234"/>
      <c r="AS563" s="223"/>
      <c r="AT563" s="223"/>
      <c r="AU563" s="223"/>
      <c r="AV563" s="223"/>
      <c r="AW563" s="223"/>
      <c r="AX563" s="223"/>
      <c r="AY563" s="223"/>
      <c r="AZ563" s="223"/>
      <c r="BA563" s="223"/>
      <c r="BB563" s="223"/>
      <c r="BC563" s="223"/>
      <c r="BD563" s="223"/>
      <c r="BE563" s="223"/>
      <c r="BF563" s="199"/>
      <c r="BG563" s="199"/>
      <c r="BH563" s="199"/>
      <c r="BI563" s="199"/>
      <c r="BJ563" s="199"/>
      <c r="BK563" s="199"/>
      <c r="BL563" s="199"/>
      <c r="BM563" s="199"/>
      <c r="BN563" s="199"/>
      <c r="BO563" s="199"/>
      <c r="BP563" s="199"/>
      <c r="BQ563" s="199"/>
      <c r="BR563" s="199"/>
      <c r="BS563" s="199"/>
      <c r="BT563" s="199"/>
      <c r="BU563" s="199"/>
      <c r="BV563" s="199"/>
      <c r="BW563" s="258"/>
      <c r="BX563" s="199"/>
      <c r="BY563" s="199"/>
      <c r="BZ563" s="199"/>
      <c r="CA563" s="223"/>
      <c r="CB563" s="237"/>
      <c r="CC563" s="223"/>
      <c r="CD563" s="223"/>
      <c r="CE563" s="223"/>
      <c r="CF563" s="223"/>
      <c r="CG563" s="223"/>
      <c r="CH563" s="223"/>
      <c r="CI563" s="223"/>
      <c r="CJ563" s="223"/>
      <c r="CK563" s="223"/>
      <c r="CL563" s="223"/>
      <c r="CM563" s="223"/>
    </row>
    <row r="564" customFormat="false" ht="12.75" hidden="false" customHeight="false" outlineLevel="0" collapsed="false">
      <c r="C564" s="223"/>
      <c r="K564" s="200"/>
      <c r="L564" s="200"/>
      <c r="N564" s="202"/>
      <c r="S564" s="200"/>
      <c r="T564" s="200"/>
      <c r="Y564" s="203"/>
      <c r="Z564" s="200"/>
      <c r="AA564" s="204"/>
      <c r="AB564" s="200"/>
      <c r="AC564" s="203"/>
      <c r="AD564" s="200"/>
      <c r="AE564" s="200"/>
      <c r="AF564" s="200"/>
      <c r="AM564" s="199"/>
      <c r="AO564" s="199"/>
      <c r="AQ564" s="206"/>
      <c r="AR564" s="206"/>
      <c r="BF564" s="199"/>
      <c r="BG564" s="199"/>
      <c r="BH564" s="199"/>
      <c r="BI564" s="199"/>
      <c r="BJ564" s="199"/>
      <c r="BK564" s="199"/>
      <c r="BL564" s="199"/>
      <c r="BM564" s="199"/>
      <c r="BN564" s="199"/>
      <c r="BO564" s="199"/>
      <c r="BP564" s="199"/>
      <c r="BQ564" s="199"/>
      <c r="BR564" s="199"/>
      <c r="BS564" s="199"/>
      <c r="BT564" s="199"/>
      <c r="BU564" s="199"/>
      <c r="BV564" s="199"/>
      <c r="BW564" s="258"/>
      <c r="BX564" s="199"/>
      <c r="BY564" s="199"/>
      <c r="BZ564" s="199"/>
    </row>
    <row r="565" customFormat="false" ht="12.75" hidden="false" customHeight="false" outlineLevel="0" collapsed="false">
      <c r="C565" s="223"/>
      <c r="K565" s="200"/>
      <c r="L565" s="200"/>
      <c r="N565" s="215"/>
      <c r="S565" s="200"/>
      <c r="T565" s="200"/>
      <c r="Y565" s="203"/>
      <c r="Z565" s="200"/>
      <c r="AA565" s="204"/>
      <c r="AB565" s="200"/>
      <c r="AC565" s="203"/>
      <c r="AD565" s="200"/>
      <c r="AE565" s="200"/>
      <c r="AF565" s="200"/>
      <c r="AM565" s="199"/>
      <c r="AO565" s="199"/>
      <c r="AQ565" s="206"/>
      <c r="AR565" s="206"/>
      <c r="BF565" s="199"/>
      <c r="BG565" s="199"/>
      <c r="BH565" s="199"/>
      <c r="BI565" s="199"/>
      <c r="BJ565" s="199"/>
      <c r="BK565" s="199"/>
      <c r="BL565" s="199"/>
      <c r="BM565" s="199"/>
      <c r="BN565" s="199"/>
      <c r="BO565" s="199"/>
      <c r="BP565" s="199"/>
      <c r="BQ565" s="199"/>
      <c r="BR565" s="199"/>
      <c r="BS565" s="199"/>
      <c r="BT565" s="199"/>
      <c r="BU565" s="199"/>
      <c r="BV565" s="199"/>
      <c r="BW565" s="258"/>
      <c r="BX565" s="199"/>
      <c r="BY565" s="199"/>
      <c r="BZ565" s="199"/>
    </row>
    <row r="566" customFormat="false" ht="12.75" hidden="false" customHeight="false" outlineLevel="0" collapsed="false">
      <c r="C566" s="223"/>
      <c r="K566" s="200"/>
      <c r="L566" s="200"/>
      <c r="N566" s="202"/>
      <c r="S566" s="200"/>
      <c r="T566" s="200"/>
      <c r="Y566" s="203"/>
      <c r="Z566" s="200"/>
      <c r="AA566" s="204"/>
      <c r="AB566" s="200"/>
      <c r="AC566" s="203"/>
      <c r="AD566" s="200"/>
      <c r="AE566" s="200"/>
      <c r="AF566" s="200"/>
      <c r="AM566" s="199"/>
      <c r="AO566" s="199"/>
      <c r="AQ566" s="206"/>
      <c r="AR566" s="206"/>
      <c r="BF566" s="199"/>
      <c r="BG566" s="199"/>
      <c r="BH566" s="199"/>
      <c r="BI566" s="199"/>
      <c r="BJ566" s="199"/>
      <c r="BK566" s="199"/>
      <c r="BL566" s="199"/>
      <c r="BM566" s="199"/>
      <c r="BN566" s="199"/>
      <c r="BO566" s="199"/>
      <c r="BP566" s="199"/>
      <c r="BQ566" s="199"/>
      <c r="BR566" s="199"/>
      <c r="BS566" s="199"/>
      <c r="BT566" s="199"/>
      <c r="BU566" s="199"/>
      <c r="BV566" s="199"/>
      <c r="BW566" s="258"/>
      <c r="BX566" s="199"/>
      <c r="BY566" s="199"/>
      <c r="BZ566" s="199"/>
    </row>
    <row r="567" customFormat="false" ht="12.75" hidden="false" customHeight="false" outlineLevel="0" collapsed="false">
      <c r="A567" s="222"/>
      <c r="B567" s="223"/>
      <c r="C567" s="223"/>
      <c r="D567" s="223"/>
      <c r="G567" s="224"/>
      <c r="H567" s="224"/>
      <c r="I567" s="223"/>
      <c r="J567" s="225"/>
      <c r="K567" s="226"/>
      <c r="L567" s="226"/>
      <c r="M567" s="223"/>
      <c r="N567" s="215"/>
      <c r="O567" s="223"/>
      <c r="P567" s="223"/>
      <c r="Q567" s="223"/>
      <c r="R567" s="229"/>
      <c r="S567" s="226"/>
      <c r="T567" s="226"/>
      <c r="V567" s="223"/>
      <c r="W567" s="223"/>
      <c r="X567" s="223"/>
      <c r="Y567" s="230"/>
      <c r="Z567" s="226"/>
      <c r="AA567" s="231"/>
      <c r="AB567" s="226"/>
      <c r="AC567" s="230"/>
      <c r="AD567" s="226"/>
      <c r="AE567" s="226"/>
      <c r="AF567" s="226"/>
      <c r="AG567" s="223"/>
      <c r="AH567" s="223"/>
      <c r="AI567" s="223"/>
      <c r="AJ567" s="223"/>
      <c r="AK567" s="223"/>
      <c r="AL567" s="223"/>
      <c r="AM567" s="199"/>
      <c r="AN567" s="223"/>
      <c r="AO567" s="199"/>
      <c r="AP567" s="223"/>
      <c r="AQ567" s="234"/>
      <c r="AR567" s="234"/>
      <c r="AS567" s="223"/>
      <c r="AT567" s="223"/>
      <c r="AU567" s="223"/>
      <c r="AV567" s="223"/>
      <c r="AW567" s="223"/>
      <c r="AX567" s="223"/>
      <c r="AY567" s="223"/>
      <c r="AZ567" s="223"/>
      <c r="BA567" s="223"/>
      <c r="BB567" s="223"/>
      <c r="BC567" s="223"/>
      <c r="BD567" s="223"/>
      <c r="BE567" s="223"/>
      <c r="BF567" s="199"/>
      <c r="BG567" s="199"/>
      <c r="BH567" s="199"/>
      <c r="BI567" s="199"/>
      <c r="BJ567" s="199"/>
      <c r="BK567" s="199"/>
      <c r="BL567" s="199"/>
      <c r="BM567" s="199"/>
      <c r="BN567" s="199"/>
      <c r="BO567" s="199"/>
      <c r="BP567" s="199"/>
      <c r="BQ567" s="199"/>
      <c r="BR567" s="199"/>
      <c r="BS567" s="199"/>
      <c r="BT567" s="199"/>
      <c r="BU567" s="199"/>
      <c r="BV567" s="199"/>
      <c r="BW567" s="258"/>
      <c r="BX567" s="199"/>
      <c r="BY567" s="199"/>
      <c r="BZ567" s="199"/>
      <c r="CA567" s="223"/>
      <c r="CB567" s="237"/>
      <c r="CC567" s="223"/>
      <c r="CD567" s="223"/>
      <c r="CE567" s="223"/>
      <c r="CF567" s="223"/>
      <c r="CG567" s="223"/>
      <c r="CH567" s="223"/>
      <c r="CI567" s="223"/>
      <c r="CJ567" s="223"/>
      <c r="CK567" s="223"/>
      <c r="CL567" s="223"/>
      <c r="CM567" s="223"/>
    </row>
    <row r="568" customFormat="false" ht="12.75" hidden="false" customHeight="false" outlineLevel="0" collapsed="false">
      <c r="C568" s="223"/>
      <c r="K568" s="200"/>
      <c r="L568" s="200"/>
      <c r="N568" s="202"/>
      <c r="S568" s="200"/>
      <c r="T568" s="200"/>
      <c r="Y568" s="203"/>
      <c r="Z568" s="200"/>
      <c r="AA568" s="204"/>
      <c r="AB568" s="200"/>
      <c r="AC568" s="203"/>
      <c r="AD568" s="200"/>
      <c r="AE568" s="200"/>
      <c r="AF568" s="200"/>
      <c r="AM568" s="199"/>
      <c r="AO568" s="199"/>
      <c r="AQ568" s="206"/>
      <c r="AR568" s="206"/>
      <c r="BF568" s="199"/>
      <c r="BG568" s="199"/>
      <c r="BH568" s="199"/>
      <c r="BI568" s="199"/>
      <c r="BJ568" s="199"/>
      <c r="BK568" s="199"/>
      <c r="BL568" s="199"/>
      <c r="BM568" s="199"/>
      <c r="BN568" s="199"/>
      <c r="BO568" s="199"/>
      <c r="BP568" s="199"/>
      <c r="BQ568" s="199"/>
      <c r="BR568" s="199"/>
      <c r="BS568" s="199"/>
      <c r="BT568" s="199"/>
      <c r="BU568" s="199"/>
      <c r="BV568" s="199"/>
      <c r="BW568" s="258"/>
      <c r="BX568" s="199"/>
      <c r="BY568" s="199"/>
      <c r="BZ568" s="199"/>
    </row>
    <row r="569" customFormat="false" ht="12.75" hidden="false" customHeight="false" outlineLevel="0" collapsed="false">
      <c r="C569" s="223"/>
      <c r="K569" s="200"/>
      <c r="L569" s="200"/>
      <c r="N569" s="215"/>
      <c r="S569" s="200"/>
      <c r="T569" s="200"/>
      <c r="Y569" s="203"/>
      <c r="Z569" s="200"/>
      <c r="AA569" s="204"/>
      <c r="AB569" s="200"/>
      <c r="AC569" s="203"/>
      <c r="AD569" s="200"/>
      <c r="AE569" s="200"/>
      <c r="AF569" s="200"/>
      <c r="AM569" s="199"/>
      <c r="AO569" s="199"/>
      <c r="AQ569" s="206"/>
      <c r="AR569" s="206"/>
      <c r="BF569" s="199"/>
      <c r="BG569" s="199"/>
      <c r="BH569" s="199"/>
      <c r="BI569" s="199"/>
      <c r="BJ569" s="199"/>
      <c r="BK569" s="199"/>
      <c r="BL569" s="199"/>
      <c r="BM569" s="199"/>
      <c r="BN569" s="199"/>
      <c r="BO569" s="199"/>
      <c r="BP569" s="199"/>
      <c r="BQ569" s="199"/>
      <c r="BR569" s="199"/>
      <c r="BS569" s="199"/>
      <c r="BT569" s="199"/>
      <c r="BU569" s="199"/>
      <c r="BV569" s="199"/>
      <c r="BW569" s="258"/>
      <c r="BX569" s="199"/>
      <c r="BY569" s="199"/>
      <c r="BZ569" s="199"/>
    </row>
    <row r="570" customFormat="false" ht="12.75" hidden="false" customHeight="false" outlineLevel="0" collapsed="false">
      <c r="C570" s="223"/>
      <c r="K570" s="200"/>
      <c r="L570" s="200"/>
      <c r="N570" s="202"/>
      <c r="S570" s="200"/>
      <c r="T570" s="200"/>
      <c r="Y570" s="203"/>
      <c r="Z570" s="200"/>
      <c r="AA570" s="204"/>
      <c r="AB570" s="200"/>
      <c r="AC570" s="203"/>
      <c r="AD570" s="200"/>
      <c r="AE570" s="200"/>
      <c r="AF570" s="200"/>
      <c r="AM570" s="199"/>
      <c r="AO570" s="199"/>
      <c r="AQ570" s="206"/>
      <c r="AR570" s="206"/>
      <c r="BF570" s="199"/>
      <c r="BG570" s="199"/>
      <c r="BH570" s="199"/>
      <c r="BI570" s="199"/>
      <c r="BJ570" s="199"/>
      <c r="BK570" s="199"/>
      <c r="BL570" s="199"/>
      <c r="BM570" s="199"/>
      <c r="BN570" s="199"/>
      <c r="BO570" s="199"/>
      <c r="BP570" s="199"/>
      <c r="BQ570" s="199"/>
      <c r="BR570" s="199"/>
      <c r="BS570" s="199"/>
      <c r="BT570" s="199"/>
      <c r="BU570" s="199"/>
      <c r="BV570" s="199"/>
      <c r="BW570" s="258"/>
      <c r="BX570" s="199"/>
      <c r="BY570" s="199"/>
      <c r="BZ570" s="199"/>
    </row>
    <row r="571" customFormat="false" ht="12.75" hidden="false" customHeight="false" outlineLevel="0" collapsed="false">
      <c r="C571" s="223"/>
      <c r="K571" s="200"/>
      <c r="L571" s="200"/>
      <c r="N571" s="215"/>
      <c r="S571" s="200"/>
      <c r="T571" s="200"/>
      <c r="Y571" s="203"/>
      <c r="Z571" s="200"/>
      <c r="AA571" s="204"/>
      <c r="AB571" s="200"/>
      <c r="AC571" s="203"/>
      <c r="AD571" s="200"/>
      <c r="AE571" s="200"/>
      <c r="AF571" s="200"/>
      <c r="AM571" s="199"/>
      <c r="AO571" s="199"/>
      <c r="AQ571" s="206"/>
      <c r="AR571" s="206"/>
      <c r="BF571" s="199"/>
      <c r="BG571" s="199"/>
      <c r="BH571" s="199"/>
      <c r="BI571" s="199"/>
      <c r="BJ571" s="199"/>
      <c r="BK571" s="199"/>
      <c r="BL571" s="199"/>
      <c r="BM571" s="199"/>
      <c r="BN571" s="199"/>
      <c r="BO571" s="199"/>
      <c r="BP571" s="199"/>
      <c r="BQ571" s="199"/>
      <c r="BR571" s="199"/>
      <c r="BS571" s="199"/>
      <c r="BT571" s="199"/>
      <c r="BU571" s="199"/>
      <c r="BV571" s="199"/>
      <c r="BW571" s="258"/>
      <c r="BX571" s="199"/>
      <c r="BY571" s="199"/>
      <c r="BZ571" s="199"/>
    </row>
    <row r="572" customFormat="false" ht="12.75" hidden="false" customHeight="false" outlineLevel="0" collapsed="false">
      <c r="C572" s="223"/>
      <c r="K572" s="200"/>
      <c r="L572" s="200"/>
      <c r="N572" s="202"/>
      <c r="S572" s="200"/>
      <c r="T572" s="200"/>
      <c r="Y572" s="203"/>
      <c r="Z572" s="200"/>
      <c r="AA572" s="204"/>
      <c r="AB572" s="200"/>
      <c r="AC572" s="203"/>
      <c r="AD572" s="200"/>
      <c r="AE572" s="200"/>
      <c r="AF572" s="200"/>
      <c r="AM572" s="199"/>
      <c r="AO572" s="199"/>
      <c r="AQ572" s="206"/>
      <c r="AR572" s="206"/>
      <c r="BF572" s="199"/>
      <c r="BG572" s="199"/>
      <c r="BH572" s="199"/>
      <c r="BI572" s="199"/>
      <c r="BJ572" s="199"/>
      <c r="BK572" s="199"/>
      <c r="BL572" s="199"/>
      <c r="BM572" s="199"/>
      <c r="BN572" s="199"/>
      <c r="BO572" s="199"/>
      <c r="BP572" s="199"/>
      <c r="BQ572" s="199"/>
      <c r="BR572" s="199"/>
      <c r="BS572" s="199"/>
      <c r="BT572" s="199"/>
      <c r="BU572" s="199"/>
      <c r="BV572" s="199"/>
      <c r="BW572" s="258"/>
      <c r="BX572" s="199"/>
      <c r="BY572" s="199"/>
      <c r="BZ572" s="199"/>
    </row>
    <row r="573" customFormat="false" ht="12.75" hidden="false" customHeight="false" outlineLevel="0" collapsed="false">
      <c r="C573" s="223"/>
      <c r="K573" s="200"/>
      <c r="L573" s="200"/>
      <c r="N573" s="215"/>
      <c r="S573" s="200"/>
      <c r="T573" s="200"/>
      <c r="Y573" s="203"/>
      <c r="Z573" s="200"/>
      <c r="AA573" s="204"/>
      <c r="AB573" s="200"/>
      <c r="AC573" s="203"/>
      <c r="AD573" s="200"/>
      <c r="AE573" s="200"/>
      <c r="AF573" s="200"/>
      <c r="AM573" s="199"/>
      <c r="AO573" s="199"/>
      <c r="AQ573" s="206"/>
      <c r="AR573" s="206"/>
      <c r="BF573" s="199"/>
      <c r="BG573" s="199"/>
      <c r="BH573" s="199"/>
      <c r="BI573" s="199"/>
      <c r="BJ573" s="199"/>
      <c r="BK573" s="199"/>
      <c r="BL573" s="199"/>
      <c r="BM573" s="199"/>
      <c r="BN573" s="199"/>
      <c r="BO573" s="199"/>
      <c r="BP573" s="199"/>
      <c r="BQ573" s="199"/>
      <c r="BR573" s="199"/>
      <c r="BS573" s="199"/>
      <c r="BT573" s="199"/>
      <c r="BU573" s="199"/>
      <c r="BV573" s="199"/>
      <c r="BW573" s="258"/>
      <c r="BX573" s="199"/>
      <c r="BY573" s="199"/>
      <c r="BZ573" s="199"/>
    </row>
    <row r="574" customFormat="false" ht="12.75" hidden="false" customHeight="false" outlineLevel="0" collapsed="false">
      <c r="C574" s="223"/>
      <c r="K574" s="200"/>
      <c r="L574" s="200"/>
      <c r="N574" s="202"/>
      <c r="S574" s="200"/>
      <c r="T574" s="200"/>
      <c r="Y574" s="203"/>
      <c r="Z574" s="200"/>
      <c r="AA574" s="204"/>
      <c r="AB574" s="200"/>
      <c r="AC574" s="203"/>
      <c r="AD574" s="200"/>
      <c r="AE574" s="200"/>
      <c r="AF574" s="200"/>
      <c r="AM574" s="199"/>
      <c r="AO574" s="199"/>
      <c r="AQ574" s="206"/>
      <c r="AR574" s="206"/>
      <c r="BF574" s="199"/>
      <c r="BG574" s="199"/>
      <c r="BH574" s="199"/>
      <c r="BI574" s="199"/>
      <c r="BJ574" s="199"/>
      <c r="BK574" s="199"/>
      <c r="BL574" s="199"/>
      <c r="BM574" s="199"/>
      <c r="BN574" s="199"/>
      <c r="BO574" s="199"/>
      <c r="BP574" s="199"/>
      <c r="BQ574" s="199"/>
      <c r="BR574" s="199"/>
      <c r="BS574" s="199"/>
      <c r="BT574" s="199"/>
      <c r="BU574" s="199"/>
      <c r="BV574" s="199"/>
      <c r="BW574" s="258"/>
      <c r="BX574" s="199"/>
      <c r="BY574" s="199"/>
      <c r="BZ574" s="199"/>
    </row>
    <row r="575" customFormat="false" ht="12.75" hidden="false" customHeight="false" outlineLevel="0" collapsed="false">
      <c r="A575" s="222"/>
      <c r="B575" s="223"/>
      <c r="C575" s="223"/>
      <c r="D575" s="223"/>
      <c r="G575" s="224"/>
      <c r="H575" s="224"/>
      <c r="I575" s="223"/>
      <c r="J575" s="225"/>
      <c r="K575" s="226"/>
      <c r="L575" s="226"/>
      <c r="M575" s="223"/>
      <c r="N575" s="215"/>
      <c r="O575" s="223"/>
      <c r="P575" s="223"/>
      <c r="Q575" s="223"/>
      <c r="R575" s="229"/>
      <c r="S575" s="226"/>
      <c r="T575" s="226"/>
      <c r="V575" s="223"/>
      <c r="W575" s="223"/>
      <c r="X575" s="223"/>
      <c r="Y575" s="230"/>
      <c r="Z575" s="226"/>
      <c r="AA575" s="231"/>
      <c r="AB575" s="226"/>
      <c r="AC575" s="230"/>
      <c r="AD575" s="226"/>
      <c r="AE575" s="226"/>
      <c r="AF575" s="226"/>
      <c r="AG575" s="223"/>
      <c r="AH575" s="223"/>
      <c r="AI575" s="223"/>
      <c r="AJ575" s="223"/>
      <c r="AK575" s="223"/>
      <c r="AL575" s="223"/>
      <c r="AM575" s="199"/>
      <c r="AN575" s="223"/>
      <c r="AO575" s="199"/>
      <c r="AP575" s="223"/>
      <c r="AQ575" s="234"/>
      <c r="AR575" s="234"/>
      <c r="AS575" s="223"/>
      <c r="AT575" s="223"/>
      <c r="AU575" s="223"/>
      <c r="AV575" s="223"/>
      <c r="AW575" s="223"/>
      <c r="AX575" s="223"/>
      <c r="AY575" s="223"/>
      <c r="AZ575" s="223"/>
      <c r="BA575" s="223"/>
      <c r="BB575" s="223"/>
      <c r="BC575" s="223"/>
      <c r="BD575" s="223"/>
      <c r="BE575" s="223"/>
      <c r="BF575" s="199"/>
      <c r="BG575" s="199"/>
      <c r="BH575" s="199"/>
      <c r="BI575" s="199"/>
      <c r="BJ575" s="199"/>
      <c r="BK575" s="199"/>
      <c r="BL575" s="199"/>
      <c r="BM575" s="199"/>
      <c r="BN575" s="199"/>
      <c r="BO575" s="199"/>
      <c r="BP575" s="199"/>
      <c r="BQ575" s="199"/>
      <c r="BR575" s="199"/>
      <c r="BS575" s="199"/>
      <c r="BT575" s="199"/>
      <c r="BU575" s="199"/>
      <c r="BV575" s="199"/>
      <c r="BW575" s="258"/>
      <c r="BX575" s="199"/>
      <c r="BY575" s="199"/>
      <c r="BZ575" s="199"/>
      <c r="CA575" s="223"/>
      <c r="CB575" s="237"/>
      <c r="CC575" s="223"/>
      <c r="CD575" s="223"/>
      <c r="CE575" s="223"/>
      <c r="CF575" s="223"/>
      <c r="CG575" s="223"/>
      <c r="CH575" s="223"/>
      <c r="CI575" s="223"/>
      <c r="CJ575" s="223"/>
      <c r="CK575" s="223"/>
      <c r="CL575" s="223"/>
      <c r="CM575" s="223"/>
    </row>
    <row r="576" customFormat="false" ht="12.75" hidden="false" customHeight="false" outlineLevel="0" collapsed="false">
      <c r="C576" s="223"/>
      <c r="K576" s="200"/>
      <c r="L576" s="200"/>
      <c r="N576" s="202"/>
      <c r="S576" s="200"/>
      <c r="T576" s="200"/>
      <c r="Y576" s="203"/>
      <c r="Z576" s="200"/>
      <c r="AA576" s="204"/>
      <c r="AB576" s="200"/>
      <c r="AC576" s="203"/>
      <c r="AD576" s="200"/>
      <c r="AE576" s="200"/>
      <c r="AF576" s="200"/>
      <c r="AM576" s="199"/>
      <c r="AO576" s="199"/>
      <c r="AQ576" s="206"/>
      <c r="AR576" s="206"/>
      <c r="BF576" s="199"/>
      <c r="BG576" s="199"/>
      <c r="BH576" s="199"/>
      <c r="BI576" s="199"/>
      <c r="BJ576" s="199"/>
      <c r="BK576" s="199"/>
      <c r="BL576" s="199"/>
      <c r="BM576" s="199"/>
      <c r="BN576" s="199"/>
      <c r="BO576" s="199"/>
      <c r="BP576" s="199"/>
      <c r="BQ576" s="199"/>
      <c r="BR576" s="199"/>
      <c r="BS576" s="199"/>
      <c r="BT576" s="199"/>
      <c r="BU576" s="199"/>
      <c r="BV576" s="199"/>
      <c r="BW576" s="258"/>
      <c r="BX576" s="199"/>
      <c r="BY576" s="199"/>
      <c r="BZ576" s="199"/>
    </row>
    <row r="577" customFormat="false" ht="12.75" hidden="false" customHeight="false" outlineLevel="0" collapsed="false">
      <c r="C577" s="223"/>
      <c r="K577" s="200"/>
      <c r="L577" s="200"/>
      <c r="N577" s="215"/>
      <c r="S577" s="200"/>
      <c r="T577" s="200"/>
      <c r="Y577" s="203"/>
      <c r="Z577" s="200"/>
      <c r="AA577" s="204"/>
      <c r="AB577" s="200"/>
      <c r="AC577" s="203"/>
      <c r="AD577" s="200"/>
      <c r="AE577" s="200"/>
      <c r="AF577" s="200"/>
      <c r="AM577" s="199"/>
      <c r="AO577" s="199"/>
      <c r="AQ577" s="206"/>
      <c r="AR577" s="206"/>
      <c r="BF577" s="199"/>
      <c r="BG577" s="199"/>
      <c r="BH577" s="199"/>
      <c r="BI577" s="199"/>
      <c r="BJ577" s="199"/>
      <c r="BK577" s="199"/>
      <c r="BL577" s="199"/>
      <c r="BM577" s="199"/>
      <c r="BN577" s="199"/>
      <c r="BO577" s="199"/>
      <c r="BP577" s="199"/>
      <c r="BQ577" s="199"/>
      <c r="BR577" s="199"/>
      <c r="BS577" s="199"/>
      <c r="BT577" s="199"/>
      <c r="BU577" s="199"/>
      <c r="BV577" s="199"/>
      <c r="BW577" s="258"/>
      <c r="BX577" s="199"/>
      <c r="BY577" s="199"/>
      <c r="BZ577" s="199"/>
    </row>
    <row r="578" customFormat="false" ht="12.75" hidden="false" customHeight="false" outlineLevel="0" collapsed="false">
      <c r="C578" s="223"/>
      <c r="K578" s="200"/>
      <c r="L578" s="200"/>
      <c r="N578" s="202"/>
      <c r="S578" s="200"/>
      <c r="T578" s="200"/>
      <c r="Y578" s="203"/>
      <c r="Z578" s="200"/>
      <c r="AA578" s="204"/>
      <c r="AB578" s="200"/>
      <c r="AC578" s="203"/>
      <c r="AD578" s="200"/>
      <c r="AE578" s="200"/>
      <c r="AF578" s="200"/>
      <c r="AM578" s="199"/>
      <c r="AO578" s="199"/>
      <c r="AQ578" s="206"/>
      <c r="AR578" s="206"/>
      <c r="BF578" s="199"/>
      <c r="BG578" s="199"/>
      <c r="BH578" s="199"/>
      <c r="BI578" s="199"/>
      <c r="BJ578" s="199"/>
      <c r="BK578" s="199"/>
      <c r="BL578" s="199"/>
      <c r="BM578" s="199"/>
      <c r="BN578" s="199"/>
      <c r="BO578" s="199"/>
      <c r="BP578" s="199"/>
      <c r="BQ578" s="199"/>
      <c r="BR578" s="199"/>
      <c r="BS578" s="199"/>
      <c r="BT578" s="199"/>
      <c r="BU578" s="199"/>
      <c r="BV578" s="199"/>
      <c r="BW578" s="258"/>
      <c r="BX578" s="199"/>
      <c r="BY578" s="199"/>
      <c r="BZ578" s="199"/>
    </row>
    <row r="579" customFormat="false" ht="12.75" hidden="false" customHeight="false" outlineLevel="0" collapsed="false">
      <c r="C579" s="223"/>
      <c r="K579" s="200"/>
      <c r="L579" s="200"/>
      <c r="N579" s="215"/>
      <c r="S579" s="200"/>
      <c r="T579" s="200"/>
      <c r="Y579" s="203"/>
      <c r="Z579" s="200"/>
      <c r="AA579" s="204"/>
      <c r="AB579" s="200"/>
      <c r="AC579" s="203"/>
      <c r="AD579" s="200"/>
      <c r="AE579" s="200"/>
      <c r="AF579" s="200"/>
      <c r="AM579" s="199"/>
      <c r="AO579" s="199"/>
      <c r="AQ579" s="206"/>
      <c r="AR579" s="206"/>
      <c r="BF579" s="199"/>
      <c r="BG579" s="199"/>
      <c r="BH579" s="199"/>
      <c r="BI579" s="199"/>
      <c r="BJ579" s="199"/>
      <c r="BK579" s="199"/>
      <c r="BL579" s="199"/>
      <c r="BM579" s="199"/>
      <c r="BN579" s="199"/>
      <c r="BO579" s="199"/>
      <c r="BP579" s="199"/>
      <c r="BQ579" s="199"/>
      <c r="BR579" s="199"/>
      <c r="BS579" s="199"/>
      <c r="BT579" s="199"/>
      <c r="BU579" s="199"/>
      <c r="BV579" s="199"/>
      <c r="BW579" s="258"/>
      <c r="BX579" s="199"/>
      <c r="BY579" s="199"/>
      <c r="BZ579" s="199"/>
    </row>
    <row r="580" customFormat="false" ht="12.75" hidden="false" customHeight="false" outlineLevel="0" collapsed="false">
      <c r="C580" s="223"/>
      <c r="K580" s="200"/>
      <c r="L580" s="200"/>
      <c r="N580" s="202"/>
      <c r="S580" s="200"/>
      <c r="T580" s="200"/>
      <c r="Y580" s="203"/>
      <c r="Z580" s="200"/>
      <c r="AA580" s="204"/>
      <c r="AB580" s="200"/>
      <c r="AC580" s="203"/>
      <c r="AD580" s="200"/>
      <c r="AE580" s="200"/>
      <c r="AF580" s="200"/>
      <c r="AM580" s="199"/>
      <c r="AO580" s="199"/>
      <c r="AQ580" s="206"/>
      <c r="AR580" s="206"/>
      <c r="BF580" s="199"/>
      <c r="BG580" s="199"/>
      <c r="BH580" s="199"/>
      <c r="BI580" s="199"/>
      <c r="BJ580" s="199"/>
      <c r="BK580" s="199"/>
      <c r="BL580" s="199"/>
      <c r="BM580" s="199"/>
      <c r="BN580" s="199"/>
      <c r="BO580" s="199"/>
      <c r="BP580" s="199"/>
      <c r="BQ580" s="199"/>
      <c r="BR580" s="199"/>
      <c r="BS580" s="199"/>
      <c r="BT580" s="199"/>
      <c r="BU580" s="199"/>
      <c r="BV580" s="199"/>
      <c r="BW580" s="258"/>
      <c r="BX580" s="199"/>
      <c r="BY580" s="199"/>
      <c r="BZ580" s="199"/>
    </row>
    <row r="581" customFormat="false" ht="12.75" hidden="false" customHeight="false" outlineLevel="0" collapsed="false">
      <c r="C581" s="223"/>
      <c r="K581" s="200"/>
      <c r="L581" s="200"/>
      <c r="N581" s="215"/>
      <c r="S581" s="200"/>
      <c r="T581" s="200"/>
      <c r="Y581" s="203"/>
      <c r="Z581" s="200"/>
      <c r="AA581" s="204"/>
      <c r="AB581" s="200"/>
      <c r="AC581" s="203"/>
      <c r="AD581" s="200"/>
      <c r="AE581" s="200"/>
      <c r="AF581" s="200"/>
      <c r="AM581" s="199"/>
      <c r="AO581" s="199"/>
      <c r="AQ581" s="206"/>
      <c r="AR581" s="206"/>
      <c r="BF581" s="199"/>
      <c r="BG581" s="199"/>
      <c r="BH581" s="199"/>
      <c r="BI581" s="199"/>
      <c r="BJ581" s="199"/>
      <c r="BK581" s="199"/>
      <c r="BL581" s="199"/>
      <c r="BM581" s="199"/>
      <c r="BN581" s="199"/>
      <c r="BO581" s="199"/>
      <c r="BP581" s="199"/>
      <c r="BQ581" s="199"/>
      <c r="BR581" s="199"/>
      <c r="BS581" s="199"/>
      <c r="BT581" s="199"/>
      <c r="BU581" s="199"/>
      <c r="BV581" s="199"/>
      <c r="BW581" s="258"/>
      <c r="BX581" s="199"/>
      <c r="BY581" s="199"/>
      <c r="BZ581" s="199"/>
    </row>
    <row r="582" s="233" customFormat="true" ht="12.75" hidden="false" customHeight="false" outlineLevel="0" collapsed="false">
      <c r="A582" s="222"/>
      <c r="B582" s="223"/>
      <c r="C582" s="223"/>
      <c r="D582" s="223"/>
      <c r="E582" s="119"/>
      <c r="F582" s="119"/>
      <c r="G582" s="224"/>
      <c r="H582" s="224"/>
      <c r="I582" s="223"/>
      <c r="J582" s="225"/>
      <c r="K582" s="226"/>
      <c r="L582" s="226"/>
      <c r="M582" s="223"/>
      <c r="N582" s="202"/>
      <c r="O582" s="223"/>
      <c r="P582" s="223"/>
      <c r="Q582" s="223"/>
      <c r="R582" s="229"/>
      <c r="S582" s="226"/>
      <c r="T582" s="226"/>
      <c r="V582" s="223"/>
      <c r="W582" s="223"/>
      <c r="X582" s="223"/>
      <c r="Y582" s="230"/>
      <c r="Z582" s="226"/>
      <c r="AA582" s="231"/>
      <c r="AB582" s="226"/>
      <c r="AC582" s="230"/>
      <c r="AD582" s="226"/>
      <c r="AE582" s="226"/>
      <c r="AF582" s="226"/>
      <c r="AG582" s="223"/>
      <c r="AH582" s="223"/>
      <c r="AI582" s="223"/>
      <c r="AJ582" s="223"/>
      <c r="AK582" s="223"/>
      <c r="AL582" s="223"/>
      <c r="AM582" s="199"/>
      <c r="AN582" s="223"/>
      <c r="AO582" s="199"/>
      <c r="AP582" s="223"/>
      <c r="AQ582" s="234"/>
      <c r="AR582" s="234"/>
      <c r="AS582" s="223"/>
      <c r="AT582" s="223"/>
      <c r="AU582" s="223"/>
      <c r="AV582" s="223"/>
      <c r="AW582" s="223"/>
      <c r="AX582" s="223"/>
      <c r="AY582" s="223"/>
      <c r="AZ582" s="223"/>
      <c r="BA582" s="223"/>
      <c r="BB582" s="223"/>
      <c r="BC582" s="223"/>
      <c r="BD582" s="223"/>
      <c r="BE582" s="223"/>
      <c r="BF582" s="199"/>
      <c r="BG582" s="199"/>
      <c r="BH582" s="199"/>
      <c r="BI582" s="199"/>
      <c r="BJ582" s="199"/>
      <c r="BK582" s="199"/>
      <c r="BL582" s="199"/>
      <c r="BM582" s="199"/>
      <c r="BN582" s="199"/>
      <c r="BO582" s="199"/>
      <c r="BP582" s="199"/>
      <c r="BQ582" s="199"/>
      <c r="BR582" s="199"/>
      <c r="BS582" s="199"/>
      <c r="BT582" s="199"/>
      <c r="BU582" s="199"/>
      <c r="BV582" s="199"/>
      <c r="BW582" s="199"/>
      <c r="BX582" s="259"/>
      <c r="BY582" s="199"/>
      <c r="BZ582" s="199"/>
      <c r="CA582" s="223"/>
      <c r="CB582" s="237"/>
      <c r="CC582" s="223"/>
      <c r="CD582" s="223"/>
      <c r="CE582" s="223"/>
      <c r="CF582" s="223"/>
      <c r="CG582" s="223"/>
      <c r="CH582" s="223"/>
      <c r="CI582" s="223"/>
      <c r="CJ582" s="223"/>
      <c r="CK582" s="223"/>
      <c r="CL582" s="223"/>
      <c r="CM582" s="223"/>
    </row>
    <row r="583" s="233" customFormat="true" ht="12.75" hidden="false" customHeight="false" outlineLevel="0" collapsed="false">
      <c r="A583" s="192"/>
      <c r="C583" s="223"/>
      <c r="E583" s="119"/>
      <c r="F583" s="119"/>
      <c r="G583" s="119"/>
      <c r="H583" s="119"/>
      <c r="J583" s="118"/>
      <c r="K583" s="200"/>
      <c r="L583" s="200"/>
      <c r="N583" s="215"/>
      <c r="R583" s="195"/>
      <c r="S583" s="200"/>
      <c r="T583" s="200"/>
      <c r="Y583" s="203"/>
      <c r="Z583" s="200"/>
      <c r="AA583" s="204"/>
      <c r="AB583" s="200"/>
      <c r="AC583" s="203"/>
      <c r="AD583" s="200"/>
      <c r="AE583" s="200"/>
      <c r="AF583" s="200"/>
      <c r="AM583" s="199"/>
      <c r="AO583" s="199"/>
      <c r="AQ583" s="206"/>
      <c r="AR583" s="206"/>
      <c r="BF583" s="199"/>
      <c r="BG583" s="199"/>
      <c r="BH583" s="199"/>
      <c r="BI583" s="199"/>
      <c r="BJ583" s="199"/>
      <c r="BK583" s="199"/>
      <c r="BL583" s="199"/>
      <c r="BM583" s="199"/>
      <c r="BN583" s="199"/>
      <c r="BO583" s="199"/>
      <c r="BP583" s="199"/>
      <c r="BQ583" s="199"/>
      <c r="BR583" s="199"/>
      <c r="BS583" s="199"/>
      <c r="BT583" s="199"/>
      <c r="BU583" s="199"/>
      <c r="BV583" s="199"/>
      <c r="BW583" s="258"/>
      <c r="BX583" s="199"/>
      <c r="BY583" s="199"/>
      <c r="BZ583" s="199"/>
      <c r="CB583" s="194"/>
    </row>
    <row r="584" s="233" customFormat="true" ht="12.75" hidden="false" customHeight="false" outlineLevel="0" collapsed="false">
      <c r="A584" s="192"/>
      <c r="C584" s="223"/>
      <c r="E584" s="119"/>
      <c r="F584" s="119"/>
      <c r="G584" s="119"/>
      <c r="H584" s="119"/>
      <c r="J584" s="118"/>
      <c r="K584" s="200"/>
      <c r="L584" s="200"/>
      <c r="N584" s="202"/>
      <c r="R584" s="195"/>
      <c r="S584" s="200"/>
      <c r="T584" s="200"/>
      <c r="Y584" s="203"/>
      <c r="Z584" s="200"/>
      <c r="AA584" s="204"/>
      <c r="AB584" s="200"/>
      <c r="AC584" s="203"/>
      <c r="AD584" s="200"/>
      <c r="AE584" s="200"/>
      <c r="AF584" s="200"/>
      <c r="AM584" s="199"/>
      <c r="AO584" s="199"/>
      <c r="AQ584" s="206"/>
      <c r="AR584" s="206"/>
      <c r="BF584" s="199"/>
      <c r="BG584" s="199"/>
      <c r="BH584" s="199"/>
      <c r="BI584" s="199"/>
      <c r="BJ584" s="199"/>
      <c r="BK584" s="199"/>
      <c r="BL584" s="199"/>
      <c r="BM584" s="199"/>
      <c r="BN584" s="199"/>
      <c r="BO584" s="199"/>
      <c r="BP584" s="199"/>
      <c r="BQ584" s="199"/>
      <c r="BR584" s="199"/>
      <c r="BS584" s="199"/>
      <c r="BT584" s="199"/>
      <c r="BU584" s="199"/>
      <c r="BV584" s="199"/>
      <c r="BW584" s="258"/>
      <c r="BX584" s="199"/>
      <c r="BY584" s="199"/>
      <c r="BZ584" s="199"/>
      <c r="CB584" s="194"/>
    </row>
    <row r="585" s="233" customFormat="true" ht="12.75" hidden="false" customHeight="false" outlineLevel="0" collapsed="false">
      <c r="A585" s="192"/>
      <c r="C585" s="223"/>
      <c r="E585" s="119"/>
      <c r="F585" s="119"/>
      <c r="G585" s="119"/>
      <c r="H585" s="119"/>
      <c r="J585" s="118"/>
      <c r="K585" s="200"/>
      <c r="L585" s="200"/>
      <c r="N585" s="215"/>
      <c r="R585" s="195"/>
      <c r="S585" s="200"/>
      <c r="T585" s="200"/>
      <c r="Y585" s="203"/>
      <c r="Z585" s="200"/>
      <c r="AA585" s="204"/>
      <c r="AB585" s="200"/>
      <c r="AC585" s="203"/>
      <c r="AD585" s="200"/>
      <c r="AE585" s="200"/>
      <c r="AF585" s="200"/>
      <c r="AM585" s="199"/>
      <c r="AO585" s="199"/>
      <c r="AQ585" s="206"/>
      <c r="AR585" s="206"/>
      <c r="BF585" s="199"/>
      <c r="BG585" s="199"/>
      <c r="BH585" s="199"/>
      <c r="BI585" s="199"/>
      <c r="BJ585" s="199"/>
      <c r="BK585" s="199"/>
      <c r="BL585" s="199"/>
      <c r="BM585" s="199"/>
      <c r="BN585" s="199"/>
      <c r="BO585" s="199"/>
      <c r="BP585" s="199"/>
      <c r="BQ585" s="199"/>
      <c r="BR585" s="199"/>
      <c r="BS585" s="199"/>
      <c r="BT585" s="199"/>
      <c r="BU585" s="199"/>
      <c r="BV585" s="199"/>
      <c r="BW585" s="258"/>
      <c r="BX585" s="199"/>
      <c r="BY585" s="199"/>
      <c r="BZ585" s="199"/>
      <c r="CB585" s="194"/>
    </row>
    <row r="586" customFormat="false" ht="12.75" hidden="false" customHeight="false" outlineLevel="0" collapsed="false">
      <c r="C586" s="223"/>
      <c r="K586" s="200"/>
      <c r="L586" s="200"/>
      <c r="N586" s="202"/>
      <c r="S586" s="200"/>
      <c r="T586" s="200"/>
      <c r="Y586" s="203"/>
      <c r="Z586" s="200"/>
      <c r="AA586" s="204"/>
      <c r="AB586" s="200"/>
      <c r="AC586" s="203"/>
      <c r="AD586" s="200"/>
      <c r="AE586" s="200"/>
      <c r="AF586" s="200"/>
      <c r="AM586" s="199"/>
      <c r="AO586" s="199"/>
      <c r="AQ586" s="206"/>
      <c r="AR586" s="206"/>
      <c r="BF586" s="199"/>
      <c r="BG586" s="199"/>
      <c r="BH586" s="199"/>
      <c r="BI586" s="199"/>
      <c r="BJ586" s="199"/>
      <c r="BK586" s="199"/>
      <c r="BL586" s="199"/>
      <c r="BM586" s="199"/>
      <c r="BN586" s="199"/>
      <c r="BO586" s="199"/>
      <c r="BP586" s="199"/>
      <c r="BQ586" s="199"/>
      <c r="BR586" s="199"/>
      <c r="BS586" s="199"/>
      <c r="BT586" s="199"/>
      <c r="BU586" s="199"/>
      <c r="BV586" s="199"/>
      <c r="BW586" s="258"/>
      <c r="BX586" s="199"/>
      <c r="BY586" s="199"/>
      <c r="BZ586" s="199"/>
    </row>
    <row r="587" customFormat="false" ht="12.75" hidden="false" customHeight="false" outlineLevel="0" collapsed="false">
      <c r="C587" s="223"/>
      <c r="K587" s="200"/>
      <c r="L587" s="200"/>
      <c r="N587" s="215"/>
      <c r="S587" s="200"/>
      <c r="T587" s="200"/>
      <c r="Y587" s="203"/>
      <c r="Z587" s="200"/>
      <c r="AA587" s="204"/>
      <c r="AB587" s="200"/>
      <c r="AC587" s="203"/>
      <c r="AD587" s="200"/>
      <c r="AE587" s="200"/>
      <c r="AF587" s="200"/>
      <c r="AM587" s="199"/>
      <c r="AO587" s="199"/>
      <c r="AQ587" s="206"/>
      <c r="AR587" s="206"/>
      <c r="BF587" s="199"/>
      <c r="BG587" s="199"/>
      <c r="BH587" s="199"/>
      <c r="BI587" s="199"/>
      <c r="BJ587" s="199"/>
      <c r="BK587" s="199"/>
      <c r="BL587" s="199"/>
      <c r="BM587" s="199"/>
      <c r="BN587" s="199"/>
      <c r="BO587" s="199"/>
      <c r="BP587" s="199"/>
      <c r="BQ587" s="199"/>
      <c r="BR587" s="199"/>
      <c r="BS587" s="199"/>
      <c r="BT587" s="199"/>
      <c r="BU587" s="199"/>
      <c r="BV587" s="199"/>
      <c r="BW587" s="258"/>
      <c r="BX587" s="199"/>
      <c r="BY587" s="199"/>
      <c r="BZ587" s="199"/>
    </row>
    <row r="588" customFormat="false" ht="12.75" hidden="false" customHeight="false" outlineLevel="0" collapsed="false">
      <c r="C588" s="223"/>
      <c r="K588" s="200"/>
      <c r="L588" s="200"/>
      <c r="N588" s="202"/>
      <c r="S588" s="200"/>
      <c r="T588" s="200"/>
      <c r="Y588" s="203"/>
      <c r="Z588" s="200"/>
      <c r="AA588" s="204"/>
      <c r="AB588" s="200"/>
      <c r="AC588" s="203"/>
      <c r="AD588" s="200"/>
      <c r="AE588" s="200"/>
      <c r="AF588" s="200"/>
      <c r="AM588" s="199"/>
      <c r="AO588" s="199"/>
      <c r="AQ588" s="206"/>
      <c r="AR588" s="206"/>
      <c r="BF588" s="199"/>
      <c r="BG588" s="199"/>
      <c r="BH588" s="199"/>
      <c r="BI588" s="199"/>
      <c r="BJ588" s="199"/>
      <c r="BK588" s="199"/>
      <c r="BL588" s="199"/>
      <c r="BM588" s="199"/>
      <c r="BN588" s="199"/>
      <c r="BO588" s="199"/>
      <c r="BP588" s="199"/>
      <c r="BQ588" s="199"/>
      <c r="BR588" s="199"/>
      <c r="BS588" s="199"/>
      <c r="BT588" s="199"/>
      <c r="BU588" s="199"/>
      <c r="BV588" s="199"/>
      <c r="BW588" s="258"/>
      <c r="BX588" s="199"/>
      <c r="BY588" s="199"/>
      <c r="BZ588" s="199"/>
    </row>
    <row r="589" customFormat="false" ht="12.75" hidden="false" customHeight="false" outlineLevel="0" collapsed="false">
      <c r="C589" s="223"/>
      <c r="K589" s="200"/>
      <c r="L589" s="200"/>
      <c r="N589" s="215"/>
      <c r="S589" s="200"/>
      <c r="T589" s="200"/>
      <c r="Y589" s="203"/>
      <c r="Z589" s="200"/>
      <c r="AA589" s="204"/>
      <c r="AB589" s="200"/>
      <c r="AC589" s="203"/>
      <c r="AD589" s="200"/>
      <c r="AE589" s="200"/>
      <c r="AF589" s="200"/>
      <c r="AM589" s="199"/>
      <c r="AO589" s="199"/>
      <c r="AQ589" s="206"/>
      <c r="AR589" s="206"/>
      <c r="BF589" s="199"/>
      <c r="BG589" s="199"/>
      <c r="BH589" s="199"/>
      <c r="BI589" s="199"/>
      <c r="BJ589" s="199"/>
      <c r="BK589" s="199"/>
      <c r="BL589" s="199"/>
      <c r="BM589" s="199"/>
      <c r="BN589" s="199"/>
      <c r="BO589" s="199"/>
      <c r="BP589" s="199"/>
      <c r="BQ589" s="199"/>
      <c r="BR589" s="199"/>
      <c r="BS589" s="199"/>
      <c r="BT589" s="199"/>
      <c r="BU589" s="199"/>
      <c r="BV589" s="199"/>
      <c r="BW589" s="258"/>
      <c r="BX589" s="199"/>
      <c r="BY589" s="199"/>
      <c r="BZ589" s="199"/>
    </row>
    <row r="590" customFormat="false" ht="12.75" hidden="false" customHeight="false" outlineLevel="0" collapsed="false">
      <c r="C590" s="223"/>
      <c r="K590" s="200"/>
      <c r="L590" s="200"/>
      <c r="N590" s="202"/>
      <c r="S590" s="200"/>
      <c r="T590" s="200"/>
      <c r="Y590" s="203"/>
      <c r="Z590" s="200"/>
      <c r="AA590" s="204"/>
      <c r="AB590" s="200"/>
      <c r="AC590" s="203"/>
      <c r="AD590" s="200"/>
      <c r="AE590" s="200"/>
      <c r="AF590" s="200"/>
      <c r="AM590" s="199"/>
      <c r="AO590" s="199"/>
      <c r="AQ590" s="206"/>
      <c r="AR590" s="206"/>
      <c r="BF590" s="199"/>
      <c r="BG590" s="199"/>
      <c r="BH590" s="199"/>
      <c r="BI590" s="199"/>
      <c r="BJ590" s="199"/>
      <c r="BK590" s="199"/>
      <c r="BL590" s="199"/>
      <c r="BM590" s="199"/>
      <c r="BN590" s="199"/>
      <c r="BO590" s="199"/>
      <c r="BP590" s="199"/>
      <c r="BQ590" s="199"/>
      <c r="BR590" s="199"/>
      <c r="BS590" s="199"/>
      <c r="BT590" s="199"/>
      <c r="BU590" s="199"/>
      <c r="BV590" s="199"/>
      <c r="BW590" s="258"/>
      <c r="BX590" s="199"/>
      <c r="BY590" s="199"/>
      <c r="BZ590" s="199"/>
    </row>
    <row r="591" customFormat="false" ht="12.75" hidden="false" customHeight="false" outlineLevel="0" collapsed="false">
      <c r="A591" s="222"/>
      <c r="B591" s="223"/>
      <c r="C591" s="223"/>
      <c r="D591" s="223"/>
      <c r="G591" s="224"/>
      <c r="H591" s="224"/>
      <c r="I591" s="223"/>
      <c r="J591" s="225"/>
      <c r="K591" s="226"/>
      <c r="L591" s="226"/>
      <c r="M591" s="223"/>
      <c r="N591" s="215"/>
      <c r="O591" s="223"/>
      <c r="P591" s="223"/>
      <c r="Q591" s="223"/>
      <c r="R591" s="229"/>
      <c r="S591" s="226"/>
      <c r="T591" s="226"/>
      <c r="V591" s="223"/>
      <c r="W591" s="223"/>
      <c r="X591" s="223"/>
      <c r="Y591" s="230"/>
      <c r="Z591" s="226"/>
      <c r="AA591" s="231"/>
      <c r="AB591" s="226"/>
      <c r="AC591" s="230"/>
      <c r="AD591" s="226"/>
      <c r="AE591" s="226"/>
      <c r="AF591" s="226"/>
      <c r="AG591" s="223"/>
      <c r="AH591" s="223"/>
      <c r="AI591" s="223"/>
      <c r="AJ591" s="223"/>
      <c r="AK591" s="223"/>
      <c r="AL591" s="223"/>
      <c r="AM591" s="199"/>
      <c r="AN591" s="223"/>
      <c r="AO591" s="199"/>
      <c r="AP591" s="223"/>
      <c r="AQ591" s="234"/>
      <c r="AR591" s="234"/>
      <c r="AS591" s="223"/>
      <c r="AT591" s="223"/>
      <c r="AU591" s="223"/>
      <c r="AV591" s="223"/>
      <c r="AW591" s="223"/>
      <c r="AX591" s="223"/>
      <c r="AY591" s="223"/>
      <c r="AZ591" s="223"/>
      <c r="BA591" s="223"/>
      <c r="BB591" s="223"/>
      <c r="BC591" s="223"/>
      <c r="BD591" s="223"/>
      <c r="BE591" s="223"/>
      <c r="BF591" s="199"/>
      <c r="BG591" s="199"/>
      <c r="BH591" s="199"/>
      <c r="BI591" s="199"/>
      <c r="BJ591" s="199"/>
      <c r="BK591" s="199"/>
      <c r="BL591" s="199"/>
      <c r="BM591" s="199"/>
      <c r="BN591" s="199"/>
      <c r="BO591" s="199"/>
      <c r="BP591" s="199"/>
      <c r="BQ591" s="199"/>
      <c r="BR591" s="199"/>
      <c r="BS591" s="199"/>
      <c r="BT591" s="199"/>
      <c r="BU591" s="199"/>
      <c r="BV591" s="199"/>
      <c r="BW591" s="258"/>
      <c r="BX591" s="199"/>
      <c r="BY591" s="199"/>
      <c r="BZ591" s="199"/>
      <c r="CA591" s="223"/>
      <c r="CB591" s="237"/>
      <c r="CC591" s="223"/>
      <c r="CD591" s="223"/>
      <c r="CE591" s="223"/>
      <c r="CF591" s="223"/>
      <c r="CG591" s="223"/>
      <c r="CH591" s="223"/>
      <c r="CI591" s="223"/>
      <c r="CJ591" s="223"/>
      <c r="CK591" s="223"/>
      <c r="CL591" s="223"/>
      <c r="CM591" s="223"/>
    </row>
    <row r="592" customFormat="false" ht="12.75" hidden="false" customHeight="false" outlineLevel="0" collapsed="false">
      <c r="C592" s="223"/>
      <c r="K592" s="200"/>
      <c r="L592" s="200"/>
      <c r="N592" s="202"/>
      <c r="S592" s="200"/>
      <c r="T592" s="200"/>
      <c r="Y592" s="203"/>
      <c r="Z592" s="200"/>
      <c r="AA592" s="204"/>
      <c r="AB592" s="200"/>
      <c r="AC592" s="203"/>
      <c r="AD592" s="200"/>
      <c r="AE592" s="200"/>
      <c r="AF592" s="200"/>
      <c r="AM592" s="199"/>
      <c r="AO592" s="199"/>
      <c r="AQ592" s="206"/>
      <c r="AR592" s="206"/>
      <c r="BF592" s="199"/>
      <c r="BG592" s="199"/>
      <c r="BH592" s="199"/>
      <c r="BI592" s="199"/>
      <c r="BJ592" s="199"/>
      <c r="BK592" s="199"/>
      <c r="BL592" s="199"/>
      <c r="BM592" s="199"/>
      <c r="BN592" s="199"/>
      <c r="BO592" s="199"/>
      <c r="BP592" s="199"/>
      <c r="BQ592" s="199"/>
      <c r="BR592" s="199"/>
      <c r="BS592" s="199"/>
      <c r="BT592" s="199"/>
      <c r="BU592" s="199"/>
      <c r="BV592" s="199"/>
      <c r="BW592" s="258"/>
      <c r="BX592" s="199"/>
      <c r="BY592" s="199"/>
      <c r="BZ592" s="199"/>
    </row>
    <row r="593" customFormat="false" ht="12.75" hidden="false" customHeight="false" outlineLevel="0" collapsed="false">
      <c r="C593" s="223"/>
      <c r="K593" s="200"/>
      <c r="L593" s="200"/>
      <c r="N593" s="215"/>
      <c r="S593" s="200"/>
      <c r="T593" s="200"/>
      <c r="Y593" s="203"/>
      <c r="Z593" s="200"/>
      <c r="AA593" s="204"/>
      <c r="AB593" s="200"/>
      <c r="AC593" s="203"/>
      <c r="AD593" s="200"/>
      <c r="AE593" s="200"/>
      <c r="AF593" s="200"/>
      <c r="AM593" s="199"/>
      <c r="AO593" s="199"/>
      <c r="AQ593" s="206"/>
      <c r="AR593" s="206"/>
      <c r="BF593" s="199"/>
      <c r="BG593" s="199"/>
      <c r="BH593" s="199"/>
      <c r="BI593" s="199"/>
      <c r="BJ593" s="199"/>
      <c r="BK593" s="199"/>
      <c r="BL593" s="199"/>
      <c r="BM593" s="199"/>
      <c r="BN593" s="199"/>
      <c r="BO593" s="199"/>
      <c r="BP593" s="199"/>
      <c r="BQ593" s="199"/>
      <c r="BR593" s="199"/>
      <c r="BS593" s="199"/>
      <c r="BT593" s="199"/>
      <c r="BU593" s="199"/>
      <c r="BV593" s="199"/>
      <c r="BW593" s="258"/>
      <c r="BX593" s="199"/>
      <c r="BY593" s="199"/>
      <c r="BZ593" s="199"/>
    </row>
    <row r="594" customFormat="false" ht="12.75" hidden="false" customHeight="false" outlineLevel="0" collapsed="false">
      <c r="C594" s="223"/>
      <c r="K594" s="200"/>
      <c r="L594" s="200"/>
      <c r="N594" s="202"/>
      <c r="S594" s="200"/>
      <c r="T594" s="200"/>
      <c r="Y594" s="203"/>
      <c r="Z594" s="200"/>
      <c r="AA594" s="204"/>
      <c r="AB594" s="200"/>
      <c r="AC594" s="203"/>
      <c r="AD594" s="200"/>
      <c r="AE594" s="200"/>
      <c r="AF594" s="200"/>
      <c r="AM594" s="199"/>
      <c r="AO594" s="199"/>
      <c r="AQ594" s="206"/>
      <c r="AR594" s="206"/>
      <c r="BF594" s="199"/>
      <c r="BG594" s="199"/>
      <c r="BH594" s="199"/>
      <c r="BI594" s="199"/>
      <c r="BJ594" s="199"/>
      <c r="BK594" s="199"/>
      <c r="BL594" s="199"/>
      <c r="BM594" s="199"/>
      <c r="BN594" s="199"/>
      <c r="BO594" s="199"/>
      <c r="BP594" s="199"/>
      <c r="BQ594" s="199"/>
      <c r="BR594" s="199"/>
      <c r="BS594" s="199"/>
      <c r="BT594" s="199"/>
      <c r="BU594" s="199"/>
      <c r="BV594" s="199"/>
      <c r="BW594" s="258"/>
      <c r="BX594" s="199"/>
      <c r="BY594" s="199"/>
      <c r="BZ594" s="199"/>
    </row>
    <row r="595" customFormat="false" ht="12.75" hidden="false" customHeight="false" outlineLevel="0" collapsed="false">
      <c r="C595" s="223"/>
      <c r="K595" s="200"/>
      <c r="L595" s="200"/>
      <c r="N595" s="215"/>
      <c r="S595" s="200"/>
      <c r="T595" s="200"/>
      <c r="Y595" s="203"/>
      <c r="Z595" s="200"/>
      <c r="AA595" s="204"/>
      <c r="AB595" s="200"/>
      <c r="AC595" s="203"/>
      <c r="AD595" s="200"/>
      <c r="AE595" s="200"/>
      <c r="AF595" s="200"/>
      <c r="AM595" s="199"/>
      <c r="AO595" s="199"/>
      <c r="AQ595" s="206"/>
      <c r="AR595" s="206"/>
      <c r="BF595" s="199"/>
      <c r="BG595" s="199"/>
      <c r="BH595" s="199"/>
      <c r="BI595" s="199"/>
      <c r="BJ595" s="199"/>
      <c r="BK595" s="199"/>
      <c r="BL595" s="199"/>
      <c r="BM595" s="199"/>
      <c r="BN595" s="199"/>
      <c r="BO595" s="199"/>
      <c r="BP595" s="199"/>
      <c r="BQ595" s="199"/>
      <c r="BR595" s="199"/>
      <c r="BS595" s="199"/>
      <c r="BT595" s="199"/>
      <c r="BU595" s="199"/>
      <c r="BV595" s="199"/>
      <c r="BW595" s="258"/>
      <c r="BX595" s="199"/>
      <c r="BY595" s="199"/>
      <c r="BZ595" s="199"/>
    </row>
    <row r="596" customFormat="false" ht="12.75" hidden="false" customHeight="false" outlineLevel="0" collapsed="false">
      <c r="C596" s="223"/>
      <c r="K596" s="200"/>
      <c r="L596" s="200"/>
      <c r="N596" s="202"/>
      <c r="S596" s="200"/>
      <c r="T596" s="200"/>
      <c r="Y596" s="203"/>
      <c r="Z596" s="200"/>
      <c r="AA596" s="204"/>
      <c r="AB596" s="200"/>
      <c r="AC596" s="203"/>
      <c r="AD596" s="200"/>
      <c r="AE596" s="200"/>
      <c r="AF596" s="200"/>
      <c r="AM596" s="199"/>
      <c r="AO596" s="199"/>
      <c r="AQ596" s="206"/>
      <c r="AR596" s="206"/>
      <c r="BF596" s="199"/>
      <c r="BG596" s="199"/>
      <c r="BH596" s="199"/>
      <c r="BI596" s="199"/>
      <c r="BJ596" s="199"/>
      <c r="BK596" s="199"/>
      <c r="BL596" s="199"/>
      <c r="BM596" s="199"/>
      <c r="BN596" s="199"/>
      <c r="BO596" s="199"/>
      <c r="BP596" s="199"/>
      <c r="BQ596" s="199"/>
      <c r="BR596" s="199"/>
      <c r="BS596" s="199"/>
      <c r="BT596" s="199"/>
      <c r="BU596" s="199"/>
      <c r="BV596" s="199"/>
      <c r="BW596" s="258"/>
      <c r="BX596" s="199"/>
      <c r="BY596" s="199"/>
      <c r="BZ596" s="199"/>
    </row>
    <row r="597" customFormat="false" ht="12.75" hidden="false" customHeight="false" outlineLevel="0" collapsed="false">
      <c r="C597" s="223"/>
      <c r="K597" s="200"/>
      <c r="L597" s="200"/>
      <c r="N597" s="215"/>
      <c r="S597" s="200"/>
      <c r="T597" s="200"/>
      <c r="Y597" s="203"/>
      <c r="Z597" s="200"/>
      <c r="AA597" s="204"/>
      <c r="AB597" s="200"/>
      <c r="AC597" s="203"/>
      <c r="AD597" s="200"/>
      <c r="AE597" s="200"/>
      <c r="AF597" s="200"/>
      <c r="AM597" s="199"/>
      <c r="AO597" s="199"/>
      <c r="AQ597" s="206"/>
      <c r="AR597" s="206"/>
      <c r="BF597" s="199"/>
      <c r="BG597" s="199"/>
      <c r="BH597" s="199"/>
      <c r="BI597" s="199"/>
      <c r="BJ597" s="199"/>
      <c r="BK597" s="199"/>
      <c r="BL597" s="199"/>
      <c r="BM597" s="199"/>
      <c r="BN597" s="199"/>
      <c r="BO597" s="199"/>
      <c r="BP597" s="199"/>
      <c r="BQ597" s="199"/>
      <c r="BR597" s="199"/>
      <c r="BS597" s="199"/>
      <c r="BT597" s="199"/>
      <c r="BU597" s="199"/>
      <c r="BV597" s="199"/>
      <c r="BW597" s="258"/>
      <c r="BX597" s="199"/>
      <c r="BY597" s="199"/>
      <c r="BZ597" s="199"/>
    </row>
    <row r="598" customFormat="false" ht="12.75" hidden="false" customHeight="false" outlineLevel="0" collapsed="false">
      <c r="C598" s="223"/>
      <c r="K598" s="200"/>
      <c r="L598" s="200"/>
      <c r="N598" s="202"/>
      <c r="S598" s="200"/>
      <c r="T598" s="200"/>
      <c r="Y598" s="203"/>
      <c r="Z598" s="200"/>
      <c r="AA598" s="204"/>
      <c r="AB598" s="200"/>
      <c r="AC598" s="203"/>
      <c r="AD598" s="200"/>
      <c r="AE598" s="200"/>
      <c r="AF598" s="200"/>
      <c r="AM598" s="199"/>
      <c r="AO598" s="199"/>
      <c r="AQ598" s="206"/>
      <c r="AR598" s="206"/>
      <c r="BF598" s="199"/>
      <c r="BG598" s="199"/>
      <c r="BH598" s="199"/>
      <c r="BI598" s="199"/>
      <c r="BJ598" s="199"/>
      <c r="BK598" s="199"/>
      <c r="BL598" s="199"/>
      <c r="BM598" s="199"/>
      <c r="BN598" s="199"/>
      <c r="BO598" s="199"/>
      <c r="BP598" s="199"/>
      <c r="BQ598" s="199"/>
      <c r="BR598" s="199"/>
      <c r="BS598" s="199"/>
      <c r="BT598" s="199"/>
      <c r="BU598" s="199"/>
      <c r="BV598" s="199"/>
      <c r="BW598" s="258"/>
      <c r="BX598" s="199"/>
      <c r="BY598" s="199"/>
      <c r="BZ598" s="199"/>
    </row>
    <row r="599" customFormat="false" ht="12.75" hidden="false" customHeight="false" outlineLevel="0" collapsed="false">
      <c r="C599" s="223"/>
      <c r="K599" s="200"/>
      <c r="L599" s="200"/>
      <c r="N599" s="215"/>
      <c r="S599" s="200"/>
      <c r="T599" s="200"/>
      <c r="Y599" s="203"/>
      <c r="Z599" s="200"/>
      <c r="AA599" s="204"/>
      <c r="AB599" s="200"/>
      <c r="AC599" s="203"/>
      <c r="AD599" s="200"/>
      <c r="AE599" s="200"/>
      <c r="AF599" s="200"/>
      <c r="AM599" s="199"/>
      <c r="AO599" s="199"/>
      <c r="AQ599" s="206"/>
      <c r="AR599" s="206"/>
      <c r="BF599" s="199"/>
      <c r="BG599" s="199"/>
      <c r="BH599" s="199"/>
      <c r="BI599" s="199"/>
      <c r="BJ599" s="199"/>
      <c r="BK599" s="199"/>
      <c r="BL599" s="199"/>
      <c r="BM599" s="199"/>
      <c r="BN599" s="199"/>
      <c r="BO599" s="199"/>
      <c r="BP599" s="199"/>
      <c r="BQ599" s="199"/>
      <c r="BR599" s="199"/>
      <c r="BS599" s="199"/>
      <c r="BT599" s="199"/>
      <c r="BU599" s="199"/>
      <c r="BV599" s="199"/>
      <c r="BW599" s="258"/>
      <c r="BX599" s="199"/>
      <c r="BY599" s="199"/>
      <c r="BZ599" s="199"/>
    </row>
    <row r="600" customFormat="false" ht="12.75" hidden="false" customHeight="false" outlineLevel="0" collapsed="false">
      <c r="C600" s="223"/>
      <c r="K600" s="200"/>
      <c r="L600" s="200"/>
      <c r="N600" s="202"/>
      <c r="S600" s="200"/>
      <c r="T600" s="200"/>
      <c r="Y600" s="203"/>
      <c r="Z600" s="200"/>
      <c r="AA600" s="204"/>
      <c r="AB600" s="200"/>
      <c r="AC600" s="203"/>
      <c r="AD600" s="200"/>
      <c r="AE600" s="200"/>
      <c r="AF600" s="200"/>
      <c r="AM600" s="199"/>
      <c r="AO600" s="199"/>
      <c r="AQ600" s="206"/>
      <c r="AR600" s="206"/>
      <c r="BF600" s="199"/>
      <c r="BG600" s="199"/>
      <c r="BH600" s="199"/>
      <c r="BI600" s="199"/>
      <c r="BJ600" s="199"/>
      <c r="BK600" s="199"/>
      <c r="BL600" s="199"/>
      <c r="BM600" s="199"/>
      <c r="BN600" s="199"/>
      <c r="BO600" s="199"/>
      <c r="BP600" s="199"/>
      <c r="BQ600" s="199"/>
      <c r="BR600" s="199"/>
      <c r="BS600" s="199"/>
      <c r="BT600" s="199"/>
      <c r="BU600" s="199"/>
      <c r="BV600" s="199"/>
      <c r="BW600" s="258"/>
      <c r="BX600" s="199"/>
      <c r="BY600" s="199"/>
      <c r="BZ600" s="199"/>
    </row>
    <row r="601" customFormat="false" ht="12.75" hidden="false" customHeight="false" outlineLevel="0" collapsed="false">
      <c r="C601" s="223"/>
      <c r="K601" s="200"/>
      <c r="L601" s="200"/>
      <c r="N601" s="215"/>
      <c r="S601" s="200"/>
      <c r="T601" s="200"/>
      <c r="Y601" s="203"/>
      <c r="Z601" s="200"/>
      <c r="AA601" s="204"/>
      <c r="AB601" s="200"/>
      <c r="AC601" s="203"/>
      <c r="AD601" s="200"/>
      <c r="AE601" s="200"/>
      <c r="AF601" s="200"/>
      <c r="AM601" s="199"/>
      <c r="AO601" s="199"/>
      <c r="AQ601" s="206"/>
      <c r="AR601" s="206"/>
      <c r="BF601" s="199"/>
      <c r="BG601" s="199"/>
      <c r="BH601" s="199"/>
      <c r="BI601" s="199"/>
      <c r="BJ601" s="199"/>
      <c r="BK601" s="199"/>
      <c r="BL601" s="199"/>
      <c r="BM601" s="199"/>
      <c r="BN601" s="199"/>
      <c r="BO601" s="199"/>
      <c r="BP601" s="199"/>
      <c r="BQ601" s="199"/>
      <c r="BR601" s="199"/>
      <c r="BS601" s="199"/>
      <c r="BT601" s="199"/>
      <c r="BU601" s="199"/>
      <c r="BV601" s="199"/>
      <c r="BW601" s="258"/>
      <c r="BX601" s="199"/>
      <c r="BY601" s="199"/>
      <c r="BZ601" s="199"/>
    </row>
    <row r="602" customFormat="false" ht="12.75" hidden="false" customHeight="false" outlineLevel="0" collapsed="false">
      <c r="C602" s="223"/>
      <c r="K602" s="200"/>
      <c r="L602" s="200"/>
      <c r="N602" s="202"/>
      <c r="S602" s="200"/>
      <c r="T602" s="200"/>
      <c r="Y602" s="203"/>
      <c r="Z602" s="200"/>
      <c r="AA602" s="204"/>
      <c r="AB602" s="200"/>
      <c r="AC602" s="203"/>
      <c r="AD602" s="200"/>
      <c r="AE602" s="200"/>
      <c r="AF602" s="200"/>
      <c r="AM602" s="199"/>
      <c r="AO602" s="199"/>
      <c r="AQ602" s="206"/>
      <c r="AR602" s="206"/>
      <c r="BF602" s="199"/>
      <c r="BG602" s="199"/>
      <c r="BH602" s="199"/>
      <c r="BI602" s="199"/>
      <c r="BJ602" s="199"/>
      <c r="BK602" s="199"/>
      <c r="BL602" s="199"/>
      <c r="BM602" s="199"/>
      <c r="BN602" s="199"/>
      <c r="BO602" s="199"/>
      <c r="BP602" s="199"/>
      <c r="BQ602" s="199"/>
      <c r="BR602" s="199"/>
      <c r="BS602" s="199"/>
      <c r="BT602" s="199"/>
      <c r="BU602" s="199"/>
      <c r="BV602" s="199"/>
      <c r="BW602" s="258"/>
      <c r="BX602" s="199"/>
      <c r="BY602" s="199"/>
      <c r="BZ602" s="199"/>
    </row>
    <row r="603" customFormat="false" ht="12.75" hidden="false" customHeight="false" outlineLevel="0" collapsed="false">
      <c r="C603" s="223"/>
      <c r="K603" s="200"/>
      <c r="L603" s="200"/>
      <c r="N603" s="215"/>
      <c r="S603" s="200"/>
      <c r="T603" s="200"/>
      <c r="Y603" s="203"/>
      <c r="Z603" s="200"/>
      <c r="AA603" s="204"/>
      <c r="AB603" s="200"/>
      <c r="AC603" s="203"/>
      <c r="AD603" s="200"/>
      <c r="AE603" s="200"/>
      <c r="AF603" s="200"/>
      <c r="AM603" s="199"/>
      <c r="AO603" s="199"/>
      <c r="AQ603" s="206"/>
      <c r="AR603" s="206"/>
      <c r="BF603" s="199"/>
      <c r="BG603" s="199"/>
      <c r="BH603" s="199"/>
      <c r="BI603" s="199"/>
      <c r="BJ603" s="199"/>
      <c r="BK603" s="199"/>
      <c r="BL603" s="199"/>
      <c r="BM603" s="199"/>
      <c r="BN603" s="199"/>
      <c r="BO603" s="199"/>
      <c r="BP603" s="199"/>
      <c r="BQ603" s="199"/>
      <c r="BR603" s="199"/>
      <c r="BS603" s="199"/>
      <c r="BT603" s="199"/>
      <c r="BU603" s="199"/>
      <c r="BV603" s="199"/>
      <c r="BW603" s="258"/>
      <c r="BX603" s="199"/>
      <c r="BY603" s="199"/>
      <c r="BZ603" s="199"/>
    </row>
    <row r="604" customFormat="false" ht="12.75" hidden="false" customHeight="false" outlineLevel="0" collapsed="false">
      <c r="C604" s="223"/>
      <c r="K604" s="200"/>
      <c r="L604" s="200"/>
      <c r="N604" s="202"/>
      <c r="S604" s="200"/>
      <c r="T604" s="200"/>
      <c r="Y604" s="203"/>
      <c r="Z604" s="200"/>
      <c r="AA604" s="204"/>
      <c r="AB604" s="200"/>
      <c r="AC604" s="203"/>
      <c r="AD604" s="200"/>
      <c r="AE604" s="200"/>
      <c r="AF604" s="200"/>
      <c r="AM604" s="199"/>
      <c r="AO604" s="199"/>
      <c r="AQ604" s="206"/>
      <c r="AR604" s="206"/>
      <c r="BF604" s="199"/>
      <c r="BG604" s="199"/>
      <c r="BH604" s="199"/>
      <c r="BI604" s="199"/>
      <c r="BJ604" s="199"/>
      <c r="BK604" s="199"/>
      <c r="BL604" s="199"/>
      <c r="BM604" s="199"/>
      <c r="BN604" s="199"/>
      <c r="BO604" s="199"/>
      <c r="BP604" s="199"/>
      <c r="BQ604" s="199"/>
      <c r="BR604" s="199"/>
      <c r="BS604" s="199"/>
      <c r="BT604" s="199"/>
      <c r="BU604" s="199"/>
      <c r="BV604" s="199"/>
      <c r="BW604" s="258"/>
      <c r="BX604" s="199"/>
      <c r="BY604" s="199"/>
      <c r="BZ604" s="199"/>
    </row>
    <row r="605" customFormat="false" ht="12.75" hidden="false" customHeight="false" outlineLevel="0" collapsed="false">
      <c r="C605" s="223"/>
      <c r="K605" s="200"/>
      <c r="L605" s="200"/>
      <c r="N605" s="215"/>
      <c r="S605" s="200"/>
      <c r="T605" s="200"/>
      <c r="Y605" s="203"/>
      <c r="Z605" s="200"/>
      <c r="AA605" s="204"/>
      <c r="AB605" s="200"/>
      <c r="AC605" s="203"/>
      <c r="AD605" s="200"/>
      <c r="AE605" s="200"/>
      <c r="AF605" s="200"/>
      <c r="AM605" s="199"/>
      <c r="AO605" s="199"/>
      <c r="AQ605" s="206"/>
      <c r="AR605" s="206"/>
      <c r="BF605" s="199"/>
      <c r="BG605" s="199"/>
      <c r="BH605" s="199"/>
      <c r="BI605" s="199"/>
      <c r="BJ605" s="199"/>
      <c r="BK605" s="199"/>
      <c r="BL605" s="199"/>
      <c r="BM605" s="199"/>
      <c r="BN605" s="199"/>
      <c r="BO605" s="199"/>
      <c r="BP605" s="199"/>
      <c r="BQ605" s="199"/>
      <c r="BR605" s="199"/>
      <c r="BS605" s="199"/>
      <c r="BT605" s="199"/>
      <c r="BU605" s="199"/>
      <c r="BV605" s="199"/>
      <c r="BW605" s="258"/>
      <c r="BX605" s="199"/>
      <c r="BY605" s="199"/>
      <c r="BZ605" s="199"/>
    </row>
    <row r="606" customFormat="false" ht="12.75" hidden="false" customHeight="false" outlineLevel="0" collapsed="false">
      <c r="C606" s="223"/>
      <c r="K606" s="200"/>
      <c r="L606" s="200"/>
      <c r="N606" s="202"/>
      <c r="S606" s="200"/>
      <c r="T606" s="200"/>
      <c r="Y606" s="203"/>
      <c r="Z606" s="200"/>
      <c r="AA606" s="204"/>
      <c r="AB606" s="200"/>
      <c r="AC606" s="203"/>
      <c r="AD606" s="200"/>
      <c r="AE606" s="200"/>
      <c r="AF606" s="200"/>
      <c r="AM606" s="199"/>
      <c r="AO606" s="199"/>
      <c r="AQ606" s="206"/>
      <c r="AR606" s="206"/>
      <c r="BF606" s="199"/>
      <c r="BG606" s="199"/>
      <c r="BH606" s="199"/>
      <c r="BI606" s="199"/>
      <c r="BJ606" s="199"/>
      <c r="BK606" s="199"/>
      <c r="BL606" s="199"/>
      <c r="BM606" s="199"/>
      <c r="BN606" s="199"/>
      <c r="BO606" s="199"/>
      <c r="BP606" s="199"/>
      <c r="BQ606" s="199"/>
      <c r="BR606" s="199"/>
      <c r="BS606" s="199"/>
      <c r="BT606" s="199"/>
      <c r="BU606" s="199"/>
      <c r="BV606" s="199"/>
      <c r="BW606" s="199"/>
      <c r="BX606" s="259"/>
      <c r="BY606" s="199"/>
      <c r="BZ606" s="199"/>
    </row>
    <row r="607" customFormat="false" ht="12.75" hidden="false" customHeight="false" outlineLevel="0" collapsed="false">
      <c r="A607" s="222"/>
      <c r="B607" s="223"/>
      <c r="C607" s="223"/>
      <c r="D607" s="223"/>
      <c r="G607" s="224"/>
      <c r="H607" s="224"/>
      <c r="I607" s="223"/>
      <c r="J607" s="225"/>
      <c r="K607" s="226"/>
      <c r="L607" s="226"/>
      <c r="M607" s="223"/>
      <c r="N607" s="215"/>
      <c r="O607" s="223"/>
      <c r="P607" s="223"/>
      <c r="Q607" s="223"/>
      <c r="R607" s="229"/>
      <c r="S607" s="226"/>
      <c r="T607" s="226"/>
      <c r="V607" s="223"/>
      <c r="W607" s="223"/>
      <c r="X607" s="223"/>
      <c r="Y607" s="230"/>
      <c r="Z607" s="226"/>
      <c r="AA607" s="231"/>
      <c r="AB607" s="226"/>
      <c r="AC607" s="230"/>
      <c r="AD607" s="226"/>
      <c r="AE607" s="226"/>
      <c r="AF607" s="226"/>
      <c r="AG607" s="223"/>
      <c r="AH607" s="223"/>
      <c r="AI607" s="223"/>
      <c r="AJ607" s="223"/>
      <c r="AK607" s="223"/>
      <c r="AL607" s="223"/>
      <c r="AM607" s="199"/>
      <c r="AN607" s="223"/>
      <c r="AO607" s="199"/>
      <c r="AP607" s="223"/>
      <c r="AQ607" s="234"/>
      <c r="AR607" s="234"/>
      <c r="AS607" s="223"/>
      <c r="AT607" s="223"/>
      <c r="AU607" s="223"/>
      <c r="AV607" s="223"/>
      <c r="AW607" s="223"/>
      <c r="AX607" s="223"/>
      <c r="AY607" s="223"/>
      <c r="AZ607" s="223"/>
      <c r="BA607" s="223"/>
      <c r="BB607" s="223"/>
      <c r="BC607" s="223"/>
      <c r="BD607" s="223"/>
      <c r="BE607" s="223"/>
      <c r="BF607" s="199"/>
      <c r="BG607" s="199"/>
      <c r="BH607" s="199"/>
      <c r="BI607" s="199"/>
      <c r="BJ607" s="199"/>
      <c r="BK607" s="199"/>
      <c r="BL607" s="199"/>
      <c r="BM607" s="199"/>
      <c r="BN607" s="199"/>
      <c r="BO607" s="199"/>
      <c r="BP607" s="199"/>
      <c r="BQ607" s="199"/>
      <c r="BR607" s="199"/>
      <c r="BS607" s="199"/>
      <c r="BT607" s="199"/>
      <c r="BU607" s="199"/>
      <c r="BV607" s="199"/>
      <c r="BW607" s="258"/>
      <c r="BX607" s="199"/>
      <c r="BY607" s="199"/>
      <c r="BZ607" s="199"/>
      <c r="CA607" s="223"/>
      <c r="CB607" s="237"/>
      <c r="CC607" s="223"/>
      <c r="CD607" s="223"/>
      <c r="CE607" s="223"/>
      <c r="CF607" s="223"/>
      <c r="CG607" s="223"/>
      <c r="CH607" s="223"/>
      <c r="CI607" s="223"/>
      <c r="CJ607" s="223"/>
      <c r="CK607" s="223"/>
      <c r="CL607" s="223"/>
      <c r="CM607" s="223"/>
    </row>
    <row r="608" customFormat="false" ht="12.75" hidden="false" customHeight="false" outlineLevel="0" collapsed="false">
      <c r="C608" s="223"/>
      <c r="K608" s="200"/>
      <c r="L608" s="200"/>
      <c r="N608" s="202"/>
      <c r="S608" s="200"/>
      <c r="T608" s="200"/>
      <c r="Y608" s="203"/>
      <c r="Z608" s="200"/>
      <c r="AA608" s="204"/>
      <c r="AB608" s="200"/>
      <c r="AC608" s="203"/>
      <c r="AD608" s="200"/>
      <c r="AE608" s="200"/>
      <c r="AF608" s="200"/>
      <c r="AM608" s="199"/>
      <c r="AO608" s="199"/>
      <c r="AQ608" s="206"/>
      <c r="AR608" s="206"/>
      <c r="BF608" s="199"/>
      <c r="BG608" s="199"/>
      <c r="BH608" s="199"/>
      <c r="BI608" s="199"/>
      <c r="BJ608" s="199"/>
      <c r="BK608" s="199"/>
      <c r="BL608" s="199"/>
      <c r="BM608" s="199"/>
      <c r="BN608" s="199"/>
      <c r="BO608" s="199"/>
      <c r="BP608" s="199"/>
      <c r="BQ608" s="199"/>
      <c r="BR608" s="199"/>
      <c r="BS608" s="199"/>
      <c r="BT608" s="199"/>
      <c r="BU608" s="199"/>
      <c r="BV608" s="199"/>
      <c r="BW608" s="258"/>
      <c r="BX608" s="199"/>
      <c r="BY608" s="199"/>
      <c r="BZ608" s="199"/>
    </row>
    <row r="609" customFormat="false" ht="12.75" hidden="false" customHeight="false" outlineLevel="0" collapsed="false">
      <c r="C609" s="223"/>
      <c r="K609" s="200"/>
      <c r="L609" s="200"/>
      <c r="N609" s="215"/>
      <c r="S609" s="200"/>
      <c r="T609" s="200"/>
      <c r="Y609" s="203"/>
      <c r="Z609" s="200"/>
      <c r="AA609" s="204"/>
      <c r="AB609" s="200"/>
      <c r="AC609" s="203"/>
      <c r="AD609" s="200"/>
      <c r="AE609" s="200"/>
      <c r="AF609" s="200"/>
      <c r="AM609" s="199"/>
      <c r="AO609" s="199"/>
      <c r="AQ609" s="206"/>
      <c r="AR609" s="206"/>
      <c r="BF609" s="199"/>
      <c r="BG609" s="199"/>
      <c r="BH609" s="199"/>
      <c r="BI609" s="199"/>
      <c r="BJ609" s="199"/>
      <c r="BK609" s="199"/>
      <c r="BL609" s="199"/>
      <c r="BM609" s="199"/>
      <c r="BN609" s="199"/>
      <c r="BO609" s="199"/>
      <c r="BP609" s="199"/>
      <c r="BQ609" s="199"/>
      <c r="BR609" s="199"/>
      <c r="BS609" s="199"/>
      <c r="BT609" s="199"/>
      <c r="BU609" s="199"/>
      <c r="BV609" s="199"/>
      <c r="BW609" s="258"/>
      <c r="BX609" s="199"/>
      <c r="BY609" s="199"/>
      <c r="BZ609" s="199"/>
    </row>
    <row r="610" customFormat="false" ht="12.75" hidden="false" customHeight="false" outlineLevel="0" collapsed="false">
      <c r="C610" s="223"/>
      <c r="K610" s="200"/>
      <c r="L610" s="200"/>
      <c r="N610" s="202"/>
      <c r="S610" s="200"/>
      <c r="T610" s="200"/>
      <c r="Y610" s="203"/>
      <c r="Z610" s="200"/>
      <c r="AA610" s="204"/>
      <c r="AB610" s="200"/>
      <c r="AC610" s="203"/>
      <c r="AD610" s="200"/>
      <c r="AE610" s="200"/>
      <c r="AF610" s="200"/>
      <c r="AM610" s="199"/>
      <c r="AO610" s="199"/>
      <c r="AQ610" s="206"/>
      <c r="AR610" s="206"/>
      <c r="BF610" s="199"/>
      <c r="BG610" s="199"/>
      <c r="BH610" s="199"/>
      <c r="BI610" s="199"/>
      <c r="BJ610" s="199"/>
      <c r="BK610" s="199"/>
      <c r="BL610" s="199"/>
      <c r="BM610" s="199"/>
      <c r="BN610" s="199"/>
      <c r="BO610" s="199"/>
      <c r="BP610" s="199"/>
      <c r="BQ610" s="199"/>
      <c r="BR610" s="199"/>
      <c r="BS610" s="199"/>
      <c r="BT610" s="199"/>
      <c r="BU610" s="199"/>
      <c r="BV610" s="199"/>
      <c r="BW610" s="258"/>
      <c r="BX610" s="199"/>
      <c r="BY610" s="199"/>
      <c r="BZ610" s="199"/>
    </row>
    <row r="611" customFormat="false" ht="12.75" hidden="false" customHeight="false" outlineLevel="0" collapsed="false">
      <c r="A611" s="222"/>
      <c r="B611" s="223"/>
      <c r="C611" s="223"/>
      <c r="D611" s="223"/>
      <c r="G611" s="224"/>
      <c r="H611" s="224"/>
      <c r="I611" s="223"/>
      <c r="J611" s="225"/>
      <c r="K611" s="226"/>
      <c r="L611" s="226"/>
      <c r="M611" s="223"/>
      <c r="N611" s="215"/>
      <c r="O611" s="223"/>
      <c r="P611" s="223"/>
      <c r="Q611" s="223"/>
      <c r="R611" s="229"/>
      <c r="S611" s="226"/>
      <c r="T611" s="226"/>
      <c r="V611" s="223"/>
      <c r="W611" s="223"/>
      <c r="X611" s="223"/>
      <c r="Y611" s="230"/>
      <c r="Z611" s="226"/>
      <c r="AA611" s="231"/>
      <c r="AB611" s="226"/>
      <c r="AC611" s="230"/>
      <c r="AD611" s="226"/>
      <c r="AE611" s="226"/>
      <c r="AF611" s="226"/>
      <c r="AG611" s="223"/>
      <c r="AH611" s="223"/>
      <c r="AI611" s="223"/>
      <c r="AJ611" s="223"/>
      <c r="AK611" s="223"/>
      <c r="AL611" s="223"/>
      <c r="AM611" s="199"/>
      <c r="AN611" s="223"/>
      <c r="AO611" s="199"/>
      <c r="AP611" s="223"/>
      <c r="AQ611" s="234"/>
      <c r="AR611" s="234"/>
      <c r="AS611" s="223"/>
      <c r="AT611" s="223"/>
      <c r="AU611" s="223"/>
      <c r="AV611" s="223"/>
      <c r="AW611" s="223"/>
      <c r="AX611" s="223"/>
      <c r="AY611" s="223"/>
      <c r="AZ611" s="223"/>
      <c r="BA611" s="223"/>
      <c r="BB611" s="223"/>
      <c r="BC611" s="223"/>
      <c r="BD611" s="223"/>
      <c r="BE611" s="223"/>
      <c r="BF611" s="199"/>
      <c r="BG611" s="199"/>
      <c r="BH611" s="199"/>
      <c r="BI611" s="199"/>
      <c r="BJ611" s="199"/>
      <c r="BK611" s="199"/>
      <c r="BL611" s="199"/>
      <c r="BM611" s="199"/>
      <c r="BN611" s="199"/>
      <c r="BO611" s="199"/>
      <c r="BP611" s="199"/>
      <c r="BQ611" s="199"/>
      <c r="BR611" s="199"/>
      <c r="BS611" s="199"/>
      <c r="BT611" s="199"/>
      <c r="BU611" s="199"/>
      <c r="BV611" s="199"/>
      <c r="BW611" s="258"/>
      <c r="BX611" s="199"/>
      <c r="BY611" s="199"/>
      <c r="BZ611" s="199"/>
      <c r="CA611" s="223"/>
      <c r="CB611" s="237"/>
      <c r="CC611" s="223"/>
      <c r="CD611" s="223"/>
      <c r="CE611" s="223"/>
      <c r="CF611" s="223"/>
      <c r="CG611" s="223"/>
      <c r="CH611" s="223"/>
      <c r="CI611" s="223"/>
      <c r="CJ611" s="223"/>
      <c r="CK611" s="223"/>
      <c r="CL611" s="223"/>
      <c r="CM611" s="223"/>
    </row>
    <row r="612" customFormat="false" ht="12.75" hidden="false" customHeight="false" outlineLevel="0" collapsed="false">
      <c r="C612" s="223"/>
      <c r="K612" s="200"/>
      <c r="L612" s="200"/>
      <c r="N612" s="202"/>
      <c r="S612" s="200"/>
      <c r="T612" s="200"/>
      <c r="Y612" s="203"/>
      <c r="Z612" s="200"/>
      <c r="AA612" s="204"/>
      <c r="AB612" s="200"/>
      <c r="AC612" s="203"/>
      <c r="AD612" s="200"/>
      <c r="AE612" s="200"/>
      <c r="AF612" s="200"/>
      <c r="AM612" s="199"/>
      <c r="AO612" s="199"/>
      <c r="AQ612" s="206"/>
      <c r="AR612" s="206"/>
      <c r="BF612" s="199"/>
      <c r="BG612" s="199"/>
      <c r="BH612" s="199"/>
      <c r="BI612" s="199"/>
      <c r="BJ612" s="199"/>
      <c r="BK612" s="199"/>
      <c r="BL612" s="199"/>
      <c r="BM612" s="199"/>
      <c r="BN612" s="199"/>
      <c r="BO612" s="199"/>
      <c r="BP612" s="199"/>
      <c r="BQ612" s="199"/>
      <c r="BR612" s="199"/>
      <c r="BS612" s="199"/>
      <c r="BT612" s="199"/>
      <c r="BU612" s="199"/>
      <c r="BV612" s="199"/>
      <c r="BW612" s="258"/>
      <c r="BX612" s="199"/>
      <c r="BY612" s="199"/>
      <c r="BZ612" s="199"/>
    </row>
    <row r="613" customFormat="false" ht="12.75" hidden="false" customHeight="false" outlineLevel="0" collapsed="false">
      <c r="C613" s="223"/>
      <c r="K613" s="200"/>
      <c r="L613" s="200"/>
      <c r="N613" s="215"/>
      <c r="S613" s="200"/>
      <c r="T613" s="200"/>
      <c r="Y613" s="203"/>
      <c r="Z613" s="200"/>
      <c r="AA613" s="204"/>
      <c r="AB613" s="200"/>
      <c r="AC613" s="203"/>
      <c r="AD613" s="200"/>
      <c r="AE613" s="200"/>
      <c r="AF613" s="200"/>
      <c r="AM613" s="199"/>
      <c r="AO613" s="199"/>
      <c r="AQ613" s="206"/>
      <c r="AR613" s="206"/>
      <c r="BF613" s="199"/>
      <c r="BG613" s="199"/>
      <c r="BH613" s="199"/>
      <c r="BI613" s="199"/>
      <c r="BJ613" s="199"/>
      <c r="BK613" s="199"/>
      <c r="BL613" s="199"/>
      <c r="BM613" s="199"/>
      <c r="BN613" s="199"/>
      <c r="BO613" s="199"/>
      <c r="BP613" s="199"/>
      <c r="BQ613" s="199"/>
      <c r="BR613" s="199"/>
      <c r="BS613" s="199"/>
      <c r="BT613" s="199"/>
      <c r="BU613" s="199"/>
      <c r="BV613" s="199"/>
      <c r="BW613" s="258"/>
      <c r="BX613" s="199"/>
      <c r="BY613" s="199"/>
      <c r="BZ613" s="199"/>
    </row>
    <row r="614" customFormat="false" ht="12.75" hidden="false" customHeight="false" outlineLevel="0" collapsed="false">
      <c r="C614" s="223"/>
      <c r="K614" s="200"/>
      <c r="L614" s="200"/>
      <c r="N614" s="202"/>
      <c r="S614" s="200"/>
      <c r="T614" s="200"/>
      <c r="Y614" s="203"/>
      <c r="Z614" s="200"/>
      <c r="AA614" s="204"/>
      <c r="AB614" s="200"/>
      <c r="AC614" s="203"/>
      <c r="AD614" s="200"/>
      <c r="AE614" s="200"/>
      <c r="AF614" s="200"/>
      <c r="AM614" s="199"/>
      <c r="AO614" s="199"/>
      <c r="AQ614" s="206"/>
      <c r="AR614" s="206"/>
      <c r="BF614" s="199"/>
      <c r="BG614" s="199"/>
      <c r="BH614" s="199"/>
      <c r="BI614" s="199"/>
      <c r="BJ614" s="199"/>
      <c r="BK614" s="199"/>
      <c r="BL614" s="199"/>
      <c r="BM614" s="199"/>
      <c r="BN614" s="199"/>
      <c r="BO614" s="199"/>
      <c r="BP614" s="199"/>
      <c r="BQ614" s="199"/>
      <c r="BR614" s="199"/>
      <c r="BS614" s="199"/>
      <c r="BT614" s="199"/>
      <c r="BU614" s="199"/>
      <c r="BV614" s="199"/>
      <c r="BW614" s="258"/>
      <c r="BX614" s="199"/>
      <c r="BY614" s="199"/>
      <c r="BZ614" s="199"/>
    </row>
    <row r="615" customFormat="false" ht="12.75" hidden="false" customHeight="false" outlineLevel="0" collapsed="false">
      <c r="C615" s="223"/>
      <c r="K615" s="200"/>
      <c r="L615" s="200"/>
      <c r="N615" s="215"/>
      <c r="S615" s="200"/>
      <c r="T615" s="200"/>
      <c r="Y615" s="203"/>
      <c r="Z615" s="200"/>
      <c r="AA615" s="204"/>
      <c r="AB615" s="200"/>
      <c r="AC615" s="203"/>
      <c r="AD615" s="200"/>
      <c r="AE615" s="200"/>
      <c r="AF615" s="200"/>
      <c r="AM615" s="199"/>
      <c r="AO615" s="199"/>
      <c r="AQ615" s="206"/>
      <c r="AR615" s="206"/>
      <c r="BF615" s="199"/>
      <c r="BG615" s="199"/>
      <c r="BH615" s="199"/>
      <c r="BI615" s="199"/>
      <c r="BJ615" s="199"/>
      <c r="BK615" s="199"/>
      <c r="BL615" s="199"/>
      <c r="BM615" s="199"/>
      <c r="BN615" s="199"/>
      <c r="BO615" s="199"/>
      <c r="BP615" s="199"/>
      <c r="BQ615" s="199"/>
      <c r="BR615" s="199"/>
      <c r="BS615" s="199"/>
      <c r="BT615" s="199"/>
      <c r="BU615" s="199"/>
      <c r="BV615" s="199"/>
      <c r="BW615" s="258"/>
      <c r="BX615" s="199"/>
      <c r="BY615" s="199"/>
      <c r="BZ615" s="199"/>
    </row>
    <row r="616" customFormat="false" ht="12.75" hidden="false" customHeight="false" outlineLevel="0" collapsed="false">
      <c r="C616" s="223"/>
      <c r="K616" s="200"/>
      <c r="L616" s="200"/>
      <c r="N616" s="202"/>
      <c r="S616" s="200"/>
      <c r="T616" s="200"/>
      <c r="Y616" s="203"/>
      <c r="Z616" s="200"/>
      <c r="AA616" s="204"/>
      <c r="AB616" s="200"/>
      <c r="AC616" s="203"/>
      <c r="AD616" s="200"/>
      <c r="AE616" s="200"/>
      <c r="AF616" s="200"/>
      <c r="AM616" s="199"/>
      <c r="AO616" s="199"/>
      <c r="AQ616" s="206"/>
      <c r="AR616" s="206"/>
      <c r="BF616" s="199"/>
      <c r="BG616" s="199"/>
      <c r="BH616" s="199"/>
      <c r="BI616" s="199"/>
      <c r="BJ616" s="199"/>
      <c r="BK616" s="199"/>
      <c r="BL616" s="199"/>
      <c r="BM616" s="199"/>
      <c r="BN616" s="199"/>
      <c r="BO616" s="199"/>
      <c r="BP616" s="199"/>
      <c r="BQ616" s="199"/>
      <c r="BR616" s="199"/>
      <c r="BS616" s="199"/>
      <c r="BT616" s="199"/>
      <c r="BU616" s="199"/>
      <c r="BV616" s="199"/>
      <c r="BW616" s="258"/>
      <c r="BX616" s="199"/>
      <c r="BY616" s="199"/>
      <c r="BZ616" s="199"/>
    </row>
    <row r="617" customFormat="false" ht="12.75" hidden="false" customHeight="false" outlineLevel="0" collapsed="false">
      <c r="C617" s="223"/>
      <c r="K617" s="200"/>
      <c r="L617" s="200"/>
      <c r="N617" s="215"/>
      <c r="S617" s="200"/>
      <c r="T617" s="200"/>
      <c r="Y617" s="203"/>
      <c r="Z617" s="200"/>
      <c r="AA617" s="204"/>
      <c r="AB617" s="200"/>
      <c r="AC617" s="203"/>
      <c r="AD617" s="200"/>
      <c r="AE617" s="200"/>
      <c r="AF617" s="200"/>
      <c r="AM617" s="199"/>
      <c r="AO617" s="199"/>
      <c r="AQ617" s="206"/>
      <c r="AR617" s="206"/>
      <c r="BF617" s="199"/>
      <c r="BG617" s="199"/>
      <c r="BH617" s="199"/>
      <c r="BI617" s="199"/>
      <c r="BJ617" s="199"/>
      <c r="BK617" s="199"/>
      <c r="BL617" s="199"/>
      <c r="BM617" s="199"/>
      <c r="BN617" s="199"/>
      <c r="BO617" s="199"/>
      <c r="BP617" s="199"/>
      <c r="BQ617" s="199"/>
      <c r="BR617" s="199"/>
      <c r="BS617" s="199"/>
      <c r="BT617" s="199"/>
      <c r="BU617" s="199"/>
      <c r="BV617" s="199"/>
      <c r="BW617" s="258"/>
      <c r="BX617" s="199"/>
      <c r="BY617" s="199"/>
      <c r="BZ617" s="199"/>
    </row>
    <row r="618" customFormat="false" ht="12.75" hidden="false" customHeight="false" outlineLevel="0" collapsed="false">
      <c r="C618" s="223"/>
      <c r="K618" s="200"/>
      <c r="L618" s="200"/>
      <c r="N618" s="202"/>
      <c r="S618" s="200"/>
      <c r="T618" s="200"/>
      <c r="Y618" s="203"/>
      <c r="Z618" s="200"/>
      <c r="AA618" s="204"/>
      <c r="AB618" s="200"/>
      <c r="AC618" s="203"/>
      <c r="AD618" s="200"/>
      <c r="AE618" s="200"/>
      <c r="AF618" s="200"/>
      <c r="AM618" s="199"/>
      <c r="AO618" s="199"/>
      <c r="AQ618" s="206"/>
      <c r="AR618" s="206"/>
      <c r="BF618" s="199"/>
      <c r="BG618" s="199"/>
      <c r="BH618" s="199"/>
      <c r="BI618" s="199"/>
      <c r="BJ618" s="199"/>
      <c r="BK618" s="199"/>
      <c r="BL618" s="199"/>
      <c r="BM618" s="199"/>
      <c r="BN618" s="199"/>
      <c r="BO618" s="199"/>
      <c r="BP618" s="199"/>
      <c r="BQ618" s="199"/>
      <c r="BR618" s="199"/>
      <c r="BS618" s="199"/>
      <c r="BT618" s="199"/>
      <c r="BU618" s="199"/>
      <c r="BV618" s="199"/>
      <c r="BW618" s="258"/>
      <c r="BX618" s="199"/>
      <c r="BY618" s="199"/>
      <c r="BZ618" s="199"/>
    </row>
    <row r="619" customFormat="false" ht="12.75" hidden="false" customHeight="false" outlineLevel="0" collapsed="false">
      <c r="A619" s="222"/>
      <c r="B619" s="223"/>
      <c r="C619" s="223"/>
      <c r="D619" s="223"/>
      <c r="G619" s="224"/>
      <c r="H619" s="224"/>
      <c r="I619" s="223"/>
      <c r="J619" s="225"/>
      <c r="K619" s="226"/>
      <c r="L619" s="226"/>
      <c r="M619" s="223"/>
      <c r="N619" s="215"/>
      <c r="O619" s="223"/>
      <c r="P619" s="223"/>
      <c r="Q619" s="223"/>
      <c r="R619" s="229"/>
      <c r="S619" s="226"/>
      <c r="T619" s="226"/>
      <c r="V619" s="223"/>
      <c r="W619" s="223"/>
      <c r="X619" s="223"/>
      <c r="Y619" s="230"/>
      <c r="Z619" s="226"/>
      <c r="AA619" s="231"/>
      <c r="AB619" s="226"/>
      <c r="AC619" s="230"/>
      <c r="AD619" s="226"/>
      <c r="AE619" s="226"/>
      <c r="AF619" s="226"/>
      <c r="AG619" s="223"/>
      <c r="AH619" s="223"/>
      <c r="AI619" s="223"/>
      <c r="AJ619" s="223"/>
      <c r="AK619" s="223"/>
      <c r="AL619" s="223"/>
      <c r="AM619" s="199"/>
      <c r="AN619" s="223"/>
      <c r="AO619" s="199"/>
      <c r="AP619" s="223"/>
      <c r="AQ619" s="234"/>
      <c r="AR619" s="234"/>
      <c r="AS619" s="223"/>
      <c r="AT619" s="223"/>
      <c r="AU619" s="223"/>
      <c r="AV619" s="223"/>
      <c r="AW619" s="223"/>
      <c r="AX619" s="223"/>
      <c r="AY619" s="223"/>
      <c r="AZ619" s="223"/>
      <c r="BA619" s="223"/>
      <c r="BB619" s="223"/>
      <c r="BC619" s="223"/>
      <c r="BD619" s="223"/>
      <c r="BE619" s="223"/>
      <c r="BF619" s="199"/>
      <c r="BG619" s="199"/>
      <c r="BH619" s="199"/>
      <c r="BI619" s="199"/>
      <c r="BJ619" s="199"/>
      <c r="BK619" s="199"/>
      <c r="BL619" s="199"/>
      <c r="BM619" s="199"/>
      <c r="BN619" s="199"/>
      <c r="BO619" s="199"/>
      <c r="BP619" s="199"/>
      <c r="BQ619" s="199"/>
      <c r="BR619" s="199"/>
      <c r="BS619" s="199"/>
      <c r="BT619" s="199"/>
      <c r="BU619" s="199"/>
      <c r="BV619" s="199"/>
      <c r="BW619" s="258"/>
      <c r="BX619" s="199"/>
      <c r="BY619" s="199"/>
      <c r="BZ619" s="199"/>
      <c r="CA619" s="223"/>
      <c r="CB619" s="237"/>
      <c r="CC619" s="223"/>
      <c r="CD619" s="223"/>
      <c r="CE619" s="223"/>
      <c r="CF619" s="223"/>
      <c r="CG619" s="223"/>
      <c r="CH619" s="223"/>
      <c r="CI619" s="223"/>
      <c r="CJ619" s="223"/>
      <c r="CK619" s="223"/>
      <c r="CL619" s="223"/>
      <c r="CM619" s="223"/>
    </row>
    <row r="620" customFormat="false" ht="12.75" hidden="false" customHeight="false" outlineLevel="0" collapsed="false">
      <c r="C620" s="223"/>
      <c r="K620" s="200"/>
      <c r="L620" s="200"/>
      <c r="N620" s="202"/>
      <c r="S620" s="200"/>
      <c r="T620" s="200"/>
      <c r="Y620" s="203"/>
      <c r="Z620" s="200"/>
      <c r="AA620" s="204"/>
      <c r="AB620" s="200"/>
      <c r="AC620" s="203"/>
      <c r="AD620" s="200"/>
      <c r="AE620" s="200"/>
      <c r="AF620" s="200"/>
      <c r="AM620" s="199"/>
      <c r="AO620" s="199"/>
      <c r="AQ620" s="206"/>
      <c r="AR620" s="206"/>
      <c r="BF620" s="199"/>
      <c r="BG620" s="199"/>
      <c r="BH620" s="199"/>
      <c r="BI620" s="199"/>
      <c r="BJ620" s="199"/>
      <c r="BK620" s="199"/>
      <c r="BL620" s="199"/>
      <c r="BM620" s="199"/>
      <c r="BN620" s="199"/>
      <c r="BO620" s="199"/>
      <c r="BP620" s="199"/>
      <c r="BQ620" s="199"/>
      <c r="BR620" s="199"/>
      <c r="BS620" s="199"/>
      <c r="BT620" s="199"/>
      <c r="BU620" s="199"/>
      <c r="BV620" s="199"/>
      <c r="BW620" s="258"/>
      <c r="BX620" s="199"/>
      <c r="BY620" s="199"/>
      <c r="BZ620" s="199"/>
    </row>
    <row r="621" customFormat="false" ht="12.75" hidden="false" customHeight="false" outlineLevel="0" collapsed="false">
      <c r="C621" s="223"/>
      <c r="K621" s="200"/>
      <c r="L621" s="200"/>
      <c r="N621" s="215"/>
      <c r="S621" s="200"/>
      <c r="T621" s="200"/>
      <c r="Y621" s="203"/>
      <c r="Z621" s="200"/>
      <c r="AA621" s="204"/>
      <c r="AB621" s="200"/>
      <c r="AC621" s="203"/>
      <c r="AD621" s="200"/>
      <c r="AE621" s="200"/>
      <c r="AF621" s="200"/>
      <c r="AM621" s="199"/>
      <c r="AO621" s="199"/>
      <c r="AQ621" s="206"/>
      <c r="AR621" s="206"/>
      <c r="BF621" s="199"/>
      <c r="BG621" s="199"/>
      <c r="BH621" s="199"/>
      <c r="BI621" s="199"/>
      <c r="BJ621" s="199"/>
      <c r="BK621" s="199"/>
      <c r="BL621" s="199"/>
      <c r="BM621" s="199"/>
      <c r="BN621" s="199"/>
      <c r="BO621" s="199"/>
      <c r="BP621" s="199"/>
      <c r="BQ621" s="199"/>
      <c r="BR621" s="199"/>
      <c r="BS621" s="199"/>
      <c r="BT621" s="199"/>
      <c r="BU621" s="199"/>
      <c r="BV621" s="199"/>
      <c r="BW621" s="258"/>
      <c r="BX621" s="199"/>
      <c r="BY621" s="199"/>
      <c r="BZ621" s="199"/>
    </row>
    <row r="622" customFormat="false" ht="12.75" hidden="false" customHeight="false" outlineLevel="0" collapsed="false">
      <c r="C622" s="223"/>
      <c r="K622" s="200"/>
      <c r="L622" s="200"/>
      <c r="N622" s="202"/>
      <c r="S622" s="200"/>
      <c r="T622" s="200"/>
      <c r="Y622" s="203"/>
      <c r="Z622" s="200"/>
      <c r="AA622" s="204"/>
      <c r="AB622" s="200"/>
      <c r="AC622" s="203"/>
      <c r="AD622" s="200"/>
      <c r="AE622" s="200"/>
      <c r="AF622" s="200"/>
      <c r="AM622" s="199"/>
      <c r="AO622" s="199"/>
      <c r="AQ622" s="206"/>
      <c r="AR622" s="206"/>
      <c r="BF622" s="199"/>
      <c r="BG622" s="199"/>
      <c r="BH622" s="199"/>
      <c r="BI622" s="199"/>
      <c r="BJ622" s="199"/>
      <c r="BK622" s="199"/>
      <c r="BL622" s="199"/>
      <c r="BM622" s="199"/>
      <c r="BN622" s="199"/>
      <c r="BO622" s="199"/>
      <c r="BP622" s="199"/>
      <c r="BQ622" s="199"/>
      <c r="BR622" s="199"/>
      <c r="BS622" s="199"/>
      <c r="BT622" s="199"/>
      <c r="BU622" s="199"/>
      <c r="BV622" s="199"/>
      <c r="BW622" s="258"/>
      <c r="BX622" s="199"/>
      <c r="BY622" s="199"/>
      <c r="BZ622" s="199"/>
    </row>
    <row r="623" customFormat="false" ht="12.75" hidden="false" customHeight="false" outlineLevel="0" collapsed="false">
      <c r="C623" s="223"/>
      <c r="K623" s="200"/>
      <c r="L623" s="200"/>
      <c r="N623" s="215"/>
      <c r="S623" s="200"/>
      <c r="T623" s="200"/>
      <c r="Y623" s="203"/>
      <c r="Z623" s="200"/>
      <c r="AA623" s="204"/>
      <c r="AB623" s="200"/>
      <c r="AC623" s="203"/>
      <c r="AD623" s="200"/>
      <c r="AE623" s="200"/>
      <c r="AF623" s="200"/>
      <c r="AM623" s="199"/>
      <c r="AO623" s="199"/>
      <c r="AQ623" s="206"/>
      <c r="AR623" s="206"/>
      <c r="BF623" s="199"/>
      <c r="BG623" s="199"/>
      <c r="BH623" s="199"/>
      <c r="BI623" s="199"/>
      <c r="BJ623" s="199"/>
      <c r="BK623" s="199"/>
      <c r="BL623" s="199"/>
      <c r="BM623" s="199"/>
      <c r="BN623" s="199"/>
      <c r="BO623" s="199"/>
      <c r="BP623" s="199"/>
      <c r="BQ623" s="199"/>
      <c r="BR623" s="199"/>
      <c r="BS623" s="199"/>
      <c r="BT623" s="199"/>
      <c r="BU623" s="199"/>
      <c r="BV623" s="199"/>
      <c r="BW623" s="258"/>
      <c r="BX623" s="199"/>
      <c r="BY623" s="199"/>
      <c r="BZ623" s="199"/>
    </row>
    <row r="624" customFormat="false" ht="12.75" hidden="false" customHeight="false" outlineLevel="0" collapsed="false">
      <c r="C624" s="223"/>
      <c r="K624" s="200"/>
      <c r="L624" s="200"/>
      <c r="N624" s="202"/>
      <c r="S624" s="200"/>
      <c r="T624" s="200"/>
      <c r="Y624" s="203"/>
      <c r="Z624" s="200"/>
      <c r="AA624" s="204"/>
      <c r="AB624" s="200"/>
      <c r="AC624" s="203"/>
      <c r="AD624" s="200"/>
      <c r="AE624" s="200"/>
      <c r="AF624" s="200"/>
      <c r="AM624" s="199"/>
      <c r="AO624" s="199"/>
      <c r="AQ624" s="206"/>
      <c r="AR624" s="206"/>
      <c r="BF624" s="199"/>
      <c r="BG624" s="199"/>
      <c r="BH624" s="199"/>
      <c r="BI624" s="199"/>
      <c r="BJ624" s="199"/>
      <c r="BK624" s="199"/>
      <c r="BL624" s="199"/>
      <c r="BM624" s="199"/>
      <c r="BN624" s="199"/>
      <c r="BO624" s="199"/>
      <c r="BP624" s="199"/>
      <c r="BQ624" s="199"/>
      <c r="BR624" s="199"/>
      <c r="BS624" s="199"/>
      <c r="BT624" s="199"/>
      <c r="BU624" s="199"/>
      <c r="BV624" s="199"/>
      <c r="BW624" s="258"/>
      <c r="BX624" s="199"/>
      <c r="BY624" s="199"/>
      <c r="BZ624" s="199"/>
    </row>
    <row r="625" customFormat="false" ht="12.75" hidden="false" customHeight="false" outlineLevel="0" collapsed="false">
      <c r="C625" s="223"/>
      <c r="K625" s="200"/>
      <c r="L625" s="200"/>
      <c r="N625" s="215"/>
      <c r="S625" s="200"/>
      <c r="T625" s="200"/>
      <c r="Y625" s="203"/>
      <c r="Z625" s="200"/>
      <c r="AA625" s="204"/>
      <c r="AB625" s="200"/>
      <c r="AC625" s="203"/>
      <c r="AD625" s="200"/>
      <c r="AE625" s="200"/>
      <c r="AF625" s="200"/>
      <c r="AM625" s="199"/>
      <c r="AO625" s="199"/>
      <c r="AQ625" s="206"/>
      <c r="AR625" s="206"/>
      <c r="BF625" s="199"/>
      <c r="BG625" s="199"/>
      <c r="BH625" s="199"/>
      <c r="BI625" s="199"/>
      <c r="BJ625" s="199"/>
      <c r="BK625" s="199"/>
      <c r="BL625" s="199"/>
      <c r="BM625" s="199"/>
      <c r="BN625" s="199"/>
      <c r="BO625" s="199"/>
      <c r="BP625" s="199"/>
      <c r="BQ625" s="199"/>
      <c r="BR625" s="199"/>
      <c r="BS625" s="199"/>
      <c r="BT625" s="199"/>
      <c r="BU625" s="199"/>
      <c r="BV625" s="199"/>
      <c r="BW625" s="258"/>
      <c r="BX625" s="199"/>
      <c r="BY625" s="199"/>
      <c r="BZ625" s="199"/>
    </row>
    <row r="626" customFormat="false" ht="12.75" hidden="false" customHeight="false" outlineLevel="0" collapsed="false">
      <c r="C626" s="223"/>
      <c r="K626" s="200"/>
      <c r="L626" s="200"/>
      <c r="N626" s="202"/>
      <c r="S626" s="200"/>
      <c r="T626" s="200"/>
      <c r="Y626" s="203"/>
      <c r="Z626" s="200"/>
      <c r="AA626" s="204"/>
      <c r="AB626" s="200"/>
      <c r="AC626" s="203"/>
      <c r="AD626" s="200"/>
      <c r="AE626" s="200"/>
      <c r="AF626" s="200"/>
      <c r="AM626" s="199"/>
      <c r="AO626" s="199"/>
      <c r="AQ626" s="206"/>
      <c r="AR626" s="206"/>
      <c r="BF626" s="199"/>
      <c r="BG626" s="199"/>
      <c r="BH626" s="199"/>
      <c r="BI626" s="199"/>
      <c r="BJ626" s="199"/>
      <c r="BK626" s="199"/>
      <c r="BL626" s="199"/>
      <c r="BM626" s="199"/>
      <c r="BN626" s="199"/>
      <c r="BO626" s="199"/>
      <c r="BP626" s="199"/>
      <c r="BQ626" s="199"/>
      <c r="BR626" s="199"/>
      <c r="BS626" s="199"/>
      <c r="BT626" s="199"/>
      <c r="BU626" s="199"/>
      <c r="BV626" s="199"/>
      <c r="BW626" s="258"/>
      <c r="BX626" s="199"/>
      <c r="BY626" s="199"/>
      <c r="BZ626" s="199"/>
    </row>
    <row r="627" customFormat="false" ht="12.75" hidden="false" customHeight="false" outlineLevel="0" collapsed="false">
      <c r="A627" s="222"/>
      <c r="B627" s="223"/>
      <c r="C627" s="223"/>
      <c r="D627" s="223"/>
      <c r="G627" s="224"/>
      <c r="H627" s="224"/>
      <c r="I627" s="223"/>
      <c r="J627" s="225"/>
      <c r="K627" s="226"/>
      <c r="L627" s="226"/>
      <c r="M627" s="223"/>
      <c r="N627" s="215"/>
      <c r="O627" s="223"/>
      <c r="P627" s="223"/>
      <c r="Q627" s="223"/>
      <c r="R627" s="229"/>
      <c r="S627" s="226"/>
      <c r="T627" s="226"/>
      <c r="V627" s="223"/>
      <c r="W627" s="223"/>
      <c r="X627" s="223"/>
      <c r="Y627" s="230"/>
      <c r="Z627" s="226"/>
      <c r="AA627" s="231"/>
      <c r="AB627" s="226"/>
      <c r="AC627" s="230"/>
      <c r="AD627" s="226"/>
      <c r="AE627" s="226"/>
      <c r="AF627" s="226"/>
      <c r="AG627" s="223"/>
      <c r="AH627" s="223"/>
      <c r="AI627" s="223"/>
      <c r="AJ627" s="223"/>
      <c r="AK627" s="223"/>
      <c r="AL627" s="223"/>
      <c r="AM627" s="199"/>
      <c r="AN627" s="223"/>
      <c r="AO627" s="199"/>
      <c r="AP627" s="223"/>
      <c r="AQ627" s="234"/>
      <c r="AR627" s="234"/>
      <c r="AS627" s="223"/>
      <c r="AT627" s="223"/>
      <c r="AU627" s="223"/>
      <c r="AV627" s="223"/>
      <c r="AW627" s="223"/>
      <c r="AX627" s="223"/>
      <c r="AY627" s="223"/>
      <c r="AZ627" s="223"/>
      <c r="BA627" s="223"/>
      <c r="BB627" s="223"/>
      <c r="BC627" s="223"/>
      <c r="BD627" s="223"/>
      <c r="BE627" s="223"/>
      <c r="BF627" s="199"/>
      <c r="BG627" s="199"/>
      <c r="BH627" s="199"/>
      <c r="BI627" s="199"/>
      <c r="BJ627" s="199"/>
      <c r="BK627" s="199"/>
      <c r="BL627" s="199"/>
      <c r="BM627" s="199"/>
      <c r="BN627" s="199"/>
      <c r="BO627" s="199"/>
      <c r="BP627" s="199"/>
      <c r="BQ627" s="199"/>
      <c r="BR627" s="199"/>
      <c r="BS627" s="199"/>
      <c r="BT627" s="199"/>
      <c r="BU627" s="199"/>
      <c r="BV627" s="199"/>
      <c r="BW627" s="258"/>
      <c r="BX627" s="199"/>
      <c r="BY627" s="199"/>
      <c r="BZ627" s="199"/>
      <c r="CA627" s="223"/>
      <c r="CB627" s="237"/>
      <c r="CC627" s="223"/>
      <c r="CD627" s="223"/>
      <c r="CE627" s="223"/>
      <c r="CF627" s="223"/>
      <c r="CG627" s="223"/>
      <c r="CH627" s="223"/>
      <c r="CI627" s="223"/>
      <c r="CJ627" s="223"/>
      <c r="CK627" s="223"/>
      <c r="CL627" s="223"/>
      <c r="CM627" s="223"/>
    </row>
    <row r="628" customFormat="false" ht="12.75" hidden="false" customHeight="false" outlineLevel="0" collapsed="false">
      <c r="C628" s="223"/>
      <c r="K628" s="200"/>
      <c r="L628" s="200"/>
      <c r="N628" s="202"/>
      <c r="S628" s="200"/>
      <c r="T628" s="200"/>
      <c r="Y628" s="203"/>
      <c r="Z628" s="200"/>
      <c r="AA628" s="204"/>
      <c r="AB628" s="200"/>
      <c r="AC628" s="203"/>
      <c r="AD628" s="200"/>
      <c r="AE628" s="200"/>
      <c r="AF628" s="200"/>
      <c r="AM628" s="199"/>
      <c r="AO628" s="199"/>
      <c r="AQ628" s="206"/>
      <c r="AR628" s="206"/>
      <c r="BF628" s="199"/>
      <c r="BG628" s="199"/>
      <c r="BH628" s="199"/>
      <c r="BI628" s="199"/>
      <c r="BJ628" s="199"/>
      <c r="BK628" s="199"/>
      <c r="BL628" s="199"/>
      <c r="BM628" s="199"/>
      <c r="BN628" s="199"/>
      <c r="BO628" s="199"/>
      <c r="BP628" s="199"/>
      <c r="BQ628" s="199"/>
      <c r="BR628" s="199"/>
      <c r="BS628" s="199"/>
      <c r="BT628" s="199"/>
      <c r="BU628" s="199"/>
      <c r="BV628" s="199"/>
      <c r="BW628" s="258"/>
      <c r="BX628" s="199"/>
      <c r="BY628" s="199"/>
      <c r="BZ628" s="199"/>
    </row>
    <row r="629" customFormat="false" ht="12.75" hidden="false" customHeight="false" outlineLevel="0" collapsed="false">
      <c r="C629" s="223"/>
      <c r="K629" s="200"/>
      <c r="L629" s="200"/>
      <c r="N629" s="215"/>
      <c r="S629" s="200"/>
      <c r="T629" s="200"/>
      <c r="Y629" s="203"/>
      <c r="Z629" s="200"/>
      <c r="AA629" s="204"/>
      <c r="AB629" s="200"/>
      <c r="AC629" s="203"/>
      <c r="AD629" s="200"/>
      <c r="AE629" s="200"/>
      <c r="AF629" s="200"/>
      <c r="AM629" s="199"/>
      <c r="AO629" s="199"/>
      <c r="AQ629" s="206"/>
      <c r="AR629" s="206"/>
      <c r="BF629" s="199"/>
      <c r="BG629" s="199"/>
      <c r="BH629" s="199"/>
      <c r="BI629" s="199"/>
      <c r="BJ629" s="199"/>
      <c r="BK629" s="199"/>
      <c r="BL629" s="199"/>
      <c r="BM629" s="199"/>
      <c r="BN629" s="199"/>
      <c r="BO629" s="199"/>
      <c r="BP629" s="199"/>
      <c r="BQ629" s="199"/>
      <c r="BR629" s="199"/>
      <c r="BS629" s="199"/>
      <c r="BT629" s="199"/>
      <c r="BU629" s="199"/>
      <c r="BV629" s="199"/>
      <c r="BW629" s="258"/>
      <c r="BX629" s="199"/>
      <c r="BY629" s="199"/>
      <c r="BZ629" s="199"/>
    </row>
    <row r="630" customFormat="false" ht="12.75" hidden="false" customHeight="false" outlineLevel="0" collapsed="false">
      <c r="C630" s="223"/>
      <c r="K630" s="200"/>
      <c r="L630" s="200"/>
      <c r="N630" s="202"/>
      <c r="S630" s="200"/>
      <c r="T630" s="200"/>
      <c r="Y630" s="203"/>
      <c r="Z630" s="200"/>
      <c r="AA630" s="204"/>
      <c r="AB630" s="200"/>
      <c r="AC630" s="203"/>
      <c r="AD630" s="200"/>
      <c r="AE630" s="200"/>
      <c r="AF630" s="200"/>
      <c r="AM630" s="199"/>
      <c r="AO630" s="199"/>
      <c r="AQ630" s="206"/>
      <c r="AR630" s="206"/>
      <c r="BF630" s="199"/>
      <c r="BG630" s="199"/>
      <c r="BH630" s="199"/>
      <c r="BI630" s="199"/>
      <c r="BJ630" s="199"/>
      <c r="BK630" s="199"/>
      <c r="BL630" s="199"/>
      <c r="BM630" s="199"/>
      <c r="BN630" s="199"/>
      <c r="BO630" s="199"/>
      <c r="BP630" s="199"/>
      <c r="BQ630" s="199"/>
      <c r="BR630" s="199"/>
      <c r="BS630" s="199"/>
      <c r="BT630" s="199"/>
      <c r="BU630" s="199"/>
      <c r="BV630" s="199"/>
      <c r="BW630" s="258"/>
      <c r="BX630" s="199"/>
      <c r="BY630" s="199"/>
      <c r="BZ630" s="199"/>
    </row>
    <row r="631" customFormat="false" ht="12.75" hidden="false" customHeight="false" outlineLevel="0" collapsed="false">
      <c r="A631" s="222"/>
      <c r="B631" s="223"/>
      <c r="C631" s="223"/>
      <c r="D631" s="223"/>
      <c r="G631" s="224"/>
      <c r="H631" s="224"/>
      <c r="I631" s="223"/>
      <c r="J631" s="225"/>
      <c r="K631" s="226"/>
      <c r="L631" s="226"/>
      <c r="M631" s="223"/>
      <c r="N631" s="215"/>
      <c r="O631" s="223"/>
      <c r="P631" s="223"/>
      <c r="Q631" s="223"/>
      <c r="R631" s="229"/>
      <c r="S631" s="226"/>
      <c r="T631" s="226"/>
      <c r="V631" s="223"/>
      <c r="W631" s="223"/>
      <c r="X631" s="223"/>
      <c r="Y631" s="230"/>
      <c r="Z631" s="226"/>
      <c r="AA631" s="231"/>
      <c r="AB631" s="226"/>
      <c r="AC631" s="230"/>
      <c r="AD631" s="226"/>
      <c r="AE631" s="226"/>
      <c r="AF631" s="226"/>
      <c r="AG631" s="223"/>
      <c r="AH631" s="223"/>
      <c r="AI631" s="223"/>
      <c r="AJ631" s="223"/>
      <c r="AK631" s="223"/>
      <c r="AL631" s="223"/>
      <c r="AM631" s="199"/>
      <c r="AN631" s="223"/>
      <c r="AO631" s="199"/>
      <c r="AP631" s="223"/>
      <c r="AQ631" s="234"/>
      <c r="AR631" s="234"/>
      <c r="AS631" s="223"/>
      <c r="AT631" s="223"/>
      <c r="AU631" s="223"/>
      <c r="AV631" s="223"/>
      <c r="AW631" s="223"/>
      <c r="AX631" s="223"/>
      <c r="AY631" s="223"/>
      <c r="AZ631" s="223"/>
      <c r="BA631" s="223"/>
      <c r="BB631" s="223"/>
      <c r="BC631" s="223"/>
      <c r="BD631" s="223"/>
      <c r="BE631" s="223"/>
      <c r="BF631" s="199"/>
      <c r="BG631" s="199"/>
      <c r="BH631" s="199"/>
      <c r="BI631" s="199"/>
      <c r="BJ631" s="199"/>
      <c r="BK631" s="199"/>
      <c r="BL631" s="199"/>
      <c r="BM631" s="199"/>
      <c r="BN631" s="199"/>
      <c r="BO631" s="199"/>
      <c r="BP631" s="199"/>
      <c r="BQ631" s="199"/>
      <c r="BR631" s="199"/>
      <c r="BS631" s="199"/>
      <c r="BT631" s="199"/>
      <c r="BU631" s="199"/>
      <c r="BV631" s="199"/>
      <c r="BW631" s="258"/>
      <c r="BX631" s="199"/>
      <c r="BY631" s="199"/>
      <c r="BZ631" s="199"/>
      <c r="CA631" s="223"/>
      <c r="CB631" s="237"/>
      <c r="CC631" s="223"/>
      <c r="CD631" s="223"/>
      <c r="CE631" s="223"/>
      <c r="CF631" s="223"/>
      <c r="CG631" s="223"/>
      <c r="CH631" s="223"/>
      <c r="CI631" s="223"/>
      <c r="CJ631" s="223"/>
      <c r="CK631" s="223"/>
      <c r="CL631" s="223"/>
      <c r="CM631" s="223"/>
    </row>
    <row r="632" customFormat="false" ht="12.75" hidden="false" customHeight="false" outlineLevel="0" collapsed="false">
      <c r="C632" s="223"/>
      <c r="K632" s="200"/>
      <c r="L632" s="200"/>
      <c r="N632" s="202"/>
      <c r="S632" s="200"/>
      <c r="T632" s="200"/>
      <c r="Y632" s="203"/>
      <c r="Z632" s="200"/>
      <c r="AA632" s="204"/>
      <c r="AB632" s="200"/>
      <c r="AC632" s="203"/>
      <c r="AD632" s="200"/>
      <c r="AE632" s="200"/>
      <c r="AF632" s="200"/>
      <c r="AM632" s="199"/>
      <c r="AO632" s="199"/>
      <c r="AQ632" s="206"/>
      <c r="AR632" s="206"/>
      <c r="BF632" s="199"/>
      <c r="BG632" s="199"/>
      <c r="BH632" s="199"/>
      <c r="BI632" s="199"/>
      <c r="BJ632" s="199"/>
      <c r="BK632" s="199"/>
      <c r="BL632" s="199"/>
      <c r="BM632" s="199"/>
      <c r="BN632" s="199"/>
      <c r="BO632" s="199"/>
      <c r="BP632" s="199"/>
      <c r="BQ632" s="199"/>
      <c r="BR632" s="199"/>
      <c r="BS632" s="199"/>
      <c r="BT632" s="199"/>
      <c r="BU632" s="199"/>
      <c r="BV632" s="199"/>
      <c r="BW632" s="258"/>
      <c r="BX632" s="199"/>
      <c r="BY632" s="199"/>
      <c r="BZ632" s="199"/>
    </row>
    <row r="633" customFormat="false" ht="12.75" hidden="false" customHeight="false" outlineLevel="0" collapsed="false">
      <c r="C633" s="223"/>
      <c r="K633" s="200"/>
      <c r="L633" s="200"/>
      <c r="N633" s="215"/>
      <c r="S633" s="200"/>
      <c r="T633" s="200"/>
      <c r="Y633" s="203"/>
      <c r="Z633" s="200"/>
      <c r="AA633" s="204"/>
      <c r="AB633" s="200"/>
      <c r="AC633" s="203"/>
      <c r="AD633" s="200"/>
      <c r="AE633" s="200"/>
      <c r="AF633" s="200"/>
      <c r="AM633" s="199"/>
      <c r="AO633" s="199"/>
      <c r="AQ633" s="206"/>
      <c r="AR633" s="206"/>
      <c r="BF633" s="199"/>
      <c r="BG633" s="199"/>
      <c r="BH633" s="199"/>
      <c r="BI633" s="199"/>
      <c r="BJ633" s="199"/>
      <c r="BK633" s="199"/>
      <c r="BL633" s="199"/>
      <c r="BM633" s="199"/>
      <c r="BN633" s="199"/>
      <c r="BO633" s="199"/>
      <c r="BP633" s="199"/>
      <c r="BQ633" s="199"/>
      <c r="BR633" s="199"/>
      <c r="BS633" s="199"/>
      <c r="BT633" s="199"/>
      <c r="BU633" s="199"/>
      <c r="BV633" s="199"/>
      <c r="BW633" s="258"/>
      <c r="BX633" s="199"/>
      <c r="BY633" s="199"/>
      <c r="BZ633" s="199"/>
    </row>
    <row r="634" customFormat="false" ht="12.75" hidden="false" customHeight="false" outlineLevel="0" collapsed="false">
      <c r="A634" s="222"/>
      <c r="B634" s="223"/>
      <c r="C634" s="223"/>
      <c r="D634" s="223"/>
      <c r="G634" s="224"/>
      <c r="H634" s="224"/>
      <c r="I634" s="223"/>
      <c r="J634" s="225"/>
      <c r="K634" s="226"/>
      <c r="L634" s="226"/>
      <c r="M634" s="223"/>
      <c r="N634" s="202"/>
      <c r="O634" s="223"/>
      <c r="P634" s="223"/>
      <c r="Q634" s="223"/>
      <c r="R634" s="229"/>
      <c r="S634" s="226"/>
      <c r="T634" s="226"/>
      <c r="V634" s="223"/>
      <c r="W634" s="223"/>
      <c r="X634" s="223"/>
      <c r="Y634" s="230"/>
      <c r="Z634" s="226"/>
      <c r="AA634" s="231"/>
      <c r="AB634" s="226"/>
      <c r="AC634" s="230"/>
      <c r="AD634" s="226"/>
      <c r="AE634" s="226"/>
      <c r="AF634" s="226"/>
      <c r="AG634" s="223"/>
      <c r="AH634" s="223"/>
      <c r="AI634" s="223"/>
      <c r="AJ634" s="223"/>
      <c r="AK634" s="223"/>
      <c r="AL634" s="223"/>
      <c r="AM634" s="199"/>
      <c r="AN634" s="223"/>
      <c r="AO634" s="199"/>
      <c r="AP634" s="223"/>
      <c r="AQ634" s="234"/>
      <c r="AR634" s="234"/>
      <c r="AS634" s="223"/>
      <c r="AT634" s="223"/>
      <c r="AU634" s="223"/>
      <c r="AV634" s="223"/>
      <c r="AW634" s="223"/>
      <c r="AX634" s="223"/>
      <c r="AY634" s="223"/>
      <c r="AZ634" s="223"/>
      <c r="BA634" s="223"/>
      <c r="BB634" s="223"/>
      <c r="BC634" s="223"/>
      <c r="BD634" s="223"/>
      <c r="BE634" s="223"/>
      <c r="BF634" s="199"/>
      <c r="BG634" s="199"/>
      <c r="BH634" s="199"/>
      <c r="BI634" s="199"/>
      <c r="BJ634" s="199"/>
      <c r="BK634" s="199"/>
      <c r="BL634" s="199"/>
      <c r="BM634" s="199"/>
      <c r="BN634" s="199"/>
      <c r="BO634" s="199"/>
      <c r="BP634" s="199"/>
      <c r="BQ634" s="199"/>
      <c r="BR634" s="199"/>
      <c r="BS634" s="199"/>
      <c r="BT634" s="199"/>
      <c r="BU634" s="199"/>
      <c r="BV634" s="199"/>
      <c r="BW634" s="258"/>
      <c r="BX634" s="199"/>
      <c r="BY634" s="199"/>
      <c r="BZ634" s="199"/>
      <c r="CA634" s="223"/>
      <c r="CB634" s="237"/>
      <c r="CC634" s="223"/>
      <c r="CD634" s="223"/>
      <c r="CE634" s="223"/>
      <c r="CF634" s="223"/>
      <c r="CG634" s="223"/>
      <c r="CH634" s="223"/>
      <c r="CI634" s="223"/>
      <c r="CJ634" s="223"/>
      <c r="CK634" s="223"/>
      <c r="CL634" s="223"/>
      <c r="CM634" s="223"/>
    </row>
    <row r="635" customFormat="false" ht="12.75" hidden="false" customHeight="false" outlineLevel="0" collapsed="false">
      <c r="C635" s="223"/>
      <c r="K635" s="200"/>
      <c r="L635" s="200"/>
      <c r="N635" s="215"/>
      <c r="S635" s="200"/>
      <c r="T635" s="200"/>
      <c r="Y635" s="203"/>
      <c r="Z635" s="200"/>
      <c r="AA635" s="204"/>
      <c r="AB635" s="200"/>
      <c r="AC635" s="203"/>
      <c r="AD635" s="200"/>
      <c r="AE635" s="200"/>
      <c r="AF635" s="200"/>
      <c r="AM635" s="199"/>
      <c r="AO635" s="199"/>
      <c r="AQ635" s="206"/>
      <c r="AR635" s="206"/>
      <c r="BF635" s="199"/>
      <c r="BG635" s="199"/>
      <c r="BH635" s="199"/>
      <c r="BI635" s="199"/>
      <c r="BJ635" s="199"/>
      <c r="BK635" s="199"/>
      <c r="BL635" s="199"/>
      <c r="BM635" s="199"/>
      <c r="BN635" s="199"/>
      <c r="BO635" s="199"/>
      <c r="BP635" s="199"/>
      <c r="BQ635" s="199"/>
      <c r="BR635" s="199"/>
      <c r="BS635" s="199"/>
      <c r="BT635" s="199"/>
      <c r="BU635" s="199"/>
      <c r="BV635" s="199"/>
      <c r="BW635" s="258"/>
      <c r="BX635" s="199"/>
      <c r="BY635" s="199"/>
      <c r="BZ635" s="199"/>
    </row>
    <row r="636" customFormat="false" ht="12.75" hidden="false" customHeight="false" outlineLevel="0" collapsed="false">
      <c r="C636" s="223"/>
      <c r="K636" s="200"/>
      <c r="L636" s="200"/>
      <c r="N636" s="202"/>
      <c r="S636" s="200"/>
      <c r="T636" s="200"/>
      <c r="Y636" s="203"/>
      <c r="Z636" s="200"/>
      <c r="AA636" s="204"/>
      <c r="AB636" s="200"/>
      <c r="AC636" s="203"/>
      <c r="AD636" s="200"/>
      <c r="AE636" s="200"/>
      <c r="AF636" s="200"/>
      <c r="AM636" s="199"/>
      <c r="AO636" s="199"/>
      <c r="AQ636" s="206"/>
      <c r="AR636" s="206"/>
      <c r="BF636" s="199"/>
      <c r="BG636" s="199"/>
      <c r="BH636" s="199"/>
      <c r="BI636" s="199"/>
      <c r="BJ636" s="199"/>
      <c r="BK636" s="199"/>
      <c r="BL636" s="199"/>
      <c r="BM636" s="199"/>
      <c r="BN636" s="199"/>
      <c r="BO636" s="199"/>
      <c r="BP636" s="199"/>
      <c r="BQ636" s="199"/>
      <c r="BR636" s="199"/>
      <c r="BS636" s="199"/>
      <c r="BT636" s="199"/>
      <c r="BU636" s="199"/>
      <c r="BV636" s="199"/>
      <c r="BW636" s="258"/>
      <c r="BX636" s="199"/>
      <c r="BY636" s="199"/>
      <c r="BZ636" s="199"/>
    </row>
    <row r="637" customFormat="false" ht="12.75" hidden="false" customHeight="false" outlineLevel="0" collapsed="false">
      <c r="C637" s="223"/>
      <c r="K637" s="200"/>
      <c r="L637" s="200"/>
      <c r="N637" s="215"/>
      <c r="S637" s="200"/>
      <c r="T637" s="200"/>
      <c r="Y637" s="203"/>
      <c r="Z637" s="200"/>
      <c r="AA637" s="204"/>
      <c r="AB637" s="200"/>
      <c r="AC637" s="203"/>
      <c r="AD637" s="200"/>
      <c r="AE637" s="200"/>
      <c r="AF637" s="200"/>
      <c r="AM637" s="199"/>
      <c r="AO637" s="199"/>
      <c r="AQ637" s="206"/>
      <c r="AR637" s="206"/>
      <c r="BF637" s="199"/>
      <c r="BG637" s="199"/>
      <c r="BH637" s="199"/>
      <c r="BI637" s="199"/>
      <c r="BJ637" s="199"/>
      <c r="BK637" s="199"/>
      <c r="BL637" s="199"/>
      <c r="BM637" s="199"/>
      <c r="BN637" s="199"/>
      <c r="BO637" s="199"/>
      <c r="BP637" s="199"/>
      <c r="BQ637" s="199"/>
      <c r="BR637" s="199"/>
      <c r="BS637" s="199"/>
      <c r="BT637" s="199"/>
      <c r="BU637" s="199"/>
      <c r="BV637" s="199"/>
      <c r="BW637" s="258"/>
      <c r="BX637" s="199"/>
      <c r="BY637" s="199"/>
      <c r="BZ637" s="199"/>
    </row>
    <row r="638" s="233" customFormat="true" ht="12.75" hidden="false" customHeight="false" outlineLevel="0" collapsed="false">
      <c r="A638" s="192"/>
      <c r="C638" s="223"/>
      <c r="E638" s="119"/>
      <c r="F638" s="119"/>
      <c r="G638" s="119"/>
      <c r="H638" s="119"/>
      <c r="J638" s="118"/>
      <c r="K638" s="200"/>
      <c r="L638" s="200"/>
      <c r="N638" s="202"/>
      <c r="R638" s="195"/>
      <c r="S638" s="200"/>
      <c r="T638" s="200"/>
      <c r="Y638" s="203"/>
      <c r="Z638" s="200"/>
      <c r="AA638" s="204"/>
      <c r="AB638" s="200"/>
      <c r="AC638" s="203"/>
      <c r="AD638" s="200"/>
      <c r="AE638" s="200"/>
      <c r="AF638" s="200"/>
      <c r="AM638" s="199"/>
      <c r="AO638" s="199"/>
      <c r="AQ638" s="206"/>
      <c r="AR638" s="206"/>
      <c r="BF638" s="199"/>
      <c r="BG638" s="199"/>
      <c r="BH638" s="199"/>
      <c r="BI638" s="199"/>
      <c r="BJ638" s="199"/>
      <c r="BK638" s="199"/>
      <c r="BL638" s="199"/>
      <c r="BM638" s="199"/>
      <c r="BN638" s="199"/>
      <c r="BO638" s="199"/>
      <c r="BP638" s="199"/>
      <c r="BQ638" s="199"/>
      <c r="BR638" s="199"/>
      <c r="BS638" s="199"/>
      <c r="BT638" s="199"/>
      <c r="BU638" s="199"/>
      <c r="BV638" s="199"/>
      <c r="BW638" s="258"/>
      <c r="BX638" s="199"/>
      <c r="BY638" s="199"/>
      <c r="BZ638" s="199"/>
      <c r="CB638" s="194"/>
    </row>
    <row r="639" s="233" customFormat="true" ht="12.75" hidden="false" customHeight="false" outlineLevel="0" collapsed="false">
      <c r="A639" s="192"/>
      <c r="C639" s="223"/>
      <c r="E639" s="119"/>
      <c r="F639" s="119"/>
      <c r="G639" s="119"/>
      <c r="H639" s="119"/>
      <c r="J639" s="118"/>
      <c r="K639" s="200"/>
      <c r="L639" s="200"/>
      <c r="N639" s="215"/>
      <c r="R639" s="195"/>
      <c r="S639" s="200"/>
      <c r="T639" s="200"/>
      <c r="Y639" s="203"/>
      <c r="Z639" s="200"/>
      <c r="AA639" s="204"/>
      <c r="AB639" s="200"/>
      <c r="AC639" s="203"/>
      <c r="AD639" s="200"/>
      <c r="AE639" s="200"/>
      <c r="AF639" s="200"/>
      <c r="AM639" s="199"/>
      <c r="AO639" s="199"/>
      <c r="AQ639" s="206"/>
      <c r="AR639" s="206"/>
      <c r="BF639" s="199"/>
      <c r="BG639" s="199"/>
      <c r="BH639" s="199"/>
      <c r="BI639" s="199"/>
      <c r="BJ639" s="199"/>
      <c r="BK639" s="199"/>
      <c r="BL639" s="199"/>
      <c r="BM639" s="199"/>
      <c r="BN639" s="199"/>
      <c r="BO639" s="199"/>
      <c r="BP639" s="199"/>
      <c r="BQ639" s="199"/>
      <c r="BR639" s="199"/>
      <c r="BS639" s="199"/>
      <c r="BT639" s="199"/>
      <c r="BU639" s="199"/>
      <c r="BV639" s="199"/>
      <c r="BW639" s="258"/>
      <c r="BX639" s="199"/>
      <c r="BY639" s="199"/>
      <c r="BZ639" s="199"/>
      <c r="CB639" s="194"/>
    </row>
    <row r="640" s="233" customFormat="true" ht="12.75" hidden="false" customHeight="false" outlineLevel="0" collapsed="false">
      <c r="A640" s="192"/>
      <c r="C640" s="223"/>
      <c r="E640" s="119"/>
      <c r="F640" s="119"/>
      <c r="G640" s="119"/>
      <c r="H640" s="119"/>
      <c r="J640" s="118"/>
      <c r="K640" s="200"/>
      <c r="L640" s="200"/>
      <c r="N640" s="202"/>
      <c r="R640" s="195"/>
      <c r="S640" s="200"/>
      <c r="T640" s="200"/>
      <c r="Y640" s="203"/>
      <c r="Z640" s="200"/>
      <c r="AA640" s="204"/>
      <c r="AB640" s="200"/>
      <c r="AC640" s="203"/>
      <c r="AD640" s="200"/>
      <c r="AE640" s="200"/>
      <c r="AF640" s="200"/>
      <c r="AM640" s="199"/>
      <c r="AO640" s="199"/>
      <c r="AQ640" s="206"/>
      <c r="AR640" s="206"/>
      <c r="BF640" s="199"/>
      <c r="BG640" s="199"/>
      <c r="BH640" s="199"/>
      <c r="BI640" s="199"/>
      <c r="BJ640" s="199"/>
      <c r="BK640" s="199"/>
      <c r="BL640" s="199"/>
      <c r="BM640" s="199"/>
      <c r="BN640" s="199"/>
      <c r="BO640" s="199"/>
      <c r="BP640" s="199"/>
      <c r="BQ640" s="199"/>
      <c r="BR640" s="199"/>
      <c r="BS640" s="199"/>
      <c r="BT640" s="199"/>
      <c r="BU640" s="199"/>
      <c r="BV640" s="199"/>
      <c r="BW640" s="258"/>
      <c r="BX640" s="199"/>
      <c r="BY640" s="199"/>
      <c r="BZ640" s="199"/>
      <c r="CB640" s="194"/>
    </row>
    <row r="641" s="233" customFormat="true" ht="12.75" hidden="false" customHeight="false" outlineLevel="0" collapsed="false">
      <c r="A641" s="192"/>
      <c r="C641" s="223"/>
      <c r="E641" s="119"/>
      <c r="F641" s="119"/>
      <c r="G641" s="119"/>
      <c r="H641" s="119"/>
      <c r="J641" s="118"/>
      <c r="K641" s="200"/>
      <c r="L641" s="200"/>
      <c r="N641" s="215"/>
      <c r="R641" s="195"/>
      <c r="S641" s="200"/>
      <c r="T641" s="200"/>
      <c r="Y641" s="203"/>
      <c r="Z641" s="200"/>
      <c r="AA641" s="204"/>
      <c r="AB641" s="200"/>
      <c r="AC641" s="203"/>
      <c r="AD641" s="200"/>
      <c r="AE641" s="200"/>
      <c r="AF641" s="200"/>
      <c r="AM641" s="199"/>
      <c r="AO641" s="199"/>
      <c r="AQ641" s="206"/>
      <c r="AR641" s="206"/>
      <c r="BF641" s="199"/>
      <c r="BG641" s="199"/>
      <c r="BH641" s="199"/>
      <c r="BI641" s="199"/>
      <c r="BJ641" s="199"/>
      <c r="BK641" s="199"/>
      <c r="BL641" s="199"/>
      <c r="BM641" s="199"/>
      <c r="BN641" s="199"/>
      <c r="BO641" s="199"/>
      <c r="BP641" s="199"/>
      <c r="BQ641" s="199"/>
      <c r="BR641" s="199"/>
      <c r="BS641" s="199"/>
      <c r="BT641" s="199"/>
      <c r="BU641" s="199"/>
      <c r="BV641" s="199"/>
      <c r="BW641" s="258"/>
      <c r="BX641" s="199"/>
      <c r="BY641" s="199"/>
      <c r="BZ641" s="199"/>
      <c r="CB641" s="194"/>
    </row>
    <row r="642" customFormat="false" ht="12.75" hidden="false" customHeight="false" outlineLevel="0" collapsed="false">
      <c r="C642" s="223"/>
      <c r="K642" s="200"/>
      <c r="L642" s="200"/>
      <c r="N642" s="202"/>
      <c r="S642" s="200"/>
      <c r="T642" s="200"/>
      <c r="Y642" s="203"/>
      <c r="Z642" s="200"/>
      <c r="AA642" s="204"/>
      <c r="AB642" s="200"/>
      <c r="AC642" s="203"/>
      <c r="AD642" s="200"/>
      <c r="AE642" s="200"/>
      <c r="AF642" s="200"/>
      <c r="AM642" s="199"/>
      <c r="AO642" s="199"/>
      <c r="AQ642" s="206"/>
      <c r="AR642" s="206"/>
      <c r="BF642" s="199"/>
      <c r="BG642" s="199"/>
      <c r="BH642" s="199"/>
      <c r="BI642" s="199"/>
      <c r="BJ642" s="199"/>
      <c r="BK642" s="199"/>
      <c r="BL642" s="199"/>
      <c r="BM642" s="199"/>
      <c r="BN642" s="199"/>
      <c r="BO642" s="199"/>
      <c r="BP642" s="199"/>
      <c r="BQ642" s="199"/>
      <c r="BR642" s="199"/>
      <c r="BS642" s="199"/>
      <c r="BT642" s="199"/>
      <c r="BU642" s="199"/>
      <c r="BV642" s="199"/>
      <c r="BW642" s="258"/>
      <c r="BX642" s="199"/>
      <c r="BY642" s="199"/>
      <c r="BZ642" s="199"/>
    </row>
    <row r="643" customFormat="false" ht="12.75" hidden="false" customHeight="false" outlineLevel="0" collapsed="false">
      <c r="C643" s="223"/>
      <c r="K643" s="200"/>
      <c r="L643" s="200"/>
      <c r="N643" s="215"/>
      <c r="S643" s="200"/>
      <c r="T643" s="200"/>
      <c r="Y643" s="203"/>
      <c r="Z643" s="200"/>
      <c r="AA643" s="204"/>
      <c r="AB643" s="200"/>
      <c r="AC643" s="203"/>
      <c r="AD643" s="200"/>
      <c r="AE643" s="200"/>
      <c r="AF643" s="200"/>
      <c r="AM643" s="199"/>
      <c r="AO643" s="199"/>
      <c r="AQ643" s="206"/>
      <c r="AR643" s="206"/>
      <c r="BF643" s="199"/>
      <c r="BG643" s="199"/>
      <c r="BH643" s="199"/>
      <c r="BI643" s="199"/>
      <c r="BJ643" s="199"/>
      <c r="BK643" s="199"/>
      <c r="BL643" s="199"/>
      <c r="BM643" s="199"/>
      <c r="BN643" s="199"/>
      <c r="BO643" s="199"/>
      <c r="BP643" s="199"/>
      <c r="BQ643" s="199"/>
      <c r="BR643" s="199"/>
      <c r="BS643" s="199"/>
      <c r="BT643" s="199"/>
      <c r="BU643" s="199"/>
      <c r="BV643" s="199"/>
      <c r="BW643" s="258"/>
      <c r="BX643" s="199"/>
      <c r="BY643" s="199"/>
      <c r="BZ643" s="199"/>
    </row>
    <row r="644" customFormat="false" ht="12.75" hidden="false" customHeight="false" outlineLevel="0" collapsed="false">
      <c r="C644" s="223"/>
      <c r="K644" s="200"/>
      <c r="L644" s="200"/>
      <c r="N644" s="202"/>
      <c r="S644" s="200"/>
      <c r="T644" s="200"/>
      <c r="Y644" s="203"/>
      <c r="Z644" s="200"/>
      <c r="AA644" s="204"/>
      <c r="AB644" s="200"/>
      <c r="AC644" s="203"/>
      <c r="AD644" s="200"/>
      <c r="AE644" s="200"/>
      <c r="AF644" s="200"/>
      <c r="AM644" s="199"/>
      <c r="AO644" s="199"/>
      <c r="AQ644" s="206"/>
      <c r="AR644" s="206"/>
      <c r="BF644" s="199"/>
      <c r="BG644" s="199"/>
      <c r="BH644" s="199"/>
      <c r="BI644" s="199"/>
      <c r="BJ644" s="199"/>
      <c r="BK644" s="199"/>
      <c r="BL644" s="199"/>
      <c r="BM644" s="199"/>
      <c r="BN644" s="199"/>
      <c r="BO644" s="199"/>
      <c r="BP644" s="199"/>
      <c r="BQ644" s="199"/>
      <c r="BR644" s="199"/>
      <c r="BS644" s="199"/>
      <c r="BT644" s="199"/>
      <c r="BU644" s="199"/>
      <c r="BV644" s="199"/>
      <c r="BW644" s="258"/>
      <c r="BX644" s="199"/>
      <c r="BY644" s="199"/>
      <c r="BZ644" s="199"/>
    </row>
    <row r="645" customFormat="false" ht="12.75" hidden="false" customHeight="false" outlineLevel="0" collapsed="false">
      <c r="C645" s="223"/>
      <c r="K645" s="200"/>
      <c r="L645" s="200"/>
      <c r="N645" s="215"/>
      <c r="S645" s="200"/>
      <c r="T645" s="200"/>
      <c r="Y645" s="203"/>
      <c r="Z645" s="200"/>
      <c r="AA645" s="204"/>
      <c r="AB645" s="200"/>
      <c r="AC645" s="203"/>
      <c r="AD645" s="200"/>
      <c r="AE645" s="200"/>
      <c r="AF645" s="200"/>
      <c r="AM645" s="199"/>
      <c r="AO645" s="199"/>
      <c r="AQ645" s="206"/>
      <c r="AR645" s="206"/>
      <c r="BF645" s="199"/>
      <c r="BG645" s="199"/>
      <c r="BH645" s="199"/>
      <c r="BI645" s="199"/>
      <c r="BJ645" s="199"/>
      <c r="BK645" s="199"/>
      <c r="BL645" s="199"/>
      <c r="BM645" s="199"/>
      <c r="BN645" s="199"/>
      <c r="BO645" s="199"/>
      <c r="BP645" s="199"/>
      <c r="BQ645" s="199"/>
      <c r="BR645" s="199"/>
      <c r="BS645" s="199"/>
      <c r="BT645" s="199"/>
      <c r="BU645" s="199"/>
      <c r="BV645" s="199"/>
      <c r="BW645" s="258"/>
      <c r="BX645" s="199"/>
      <c r="BY645" s="199"/>
      <c r="BZ645" s="199"/>
    </row>
    <row r="646" customFormat="false" ht="12.75" hidden="false" customHeight="false" outlineLevel="0" collapsed="false">
      <c r="C646" s="223"/>
      <c r="K646" s="200"/>
      <c r="L646" s="200"/>
      <c r="N646" s="202"/>
      <c r="S646" s="200"/>
      <c r="T646" s="200"/>
      <c r="Y646" s="203"/>
      <c r="Z646" s="200"/>
      <c r="AA646" s="204"/>
      <c r="AB646" s="200"/>
      <c r="AC646" s="203"/>
      <c r="AD646" s="200"/>
      <c r="AE646" s="200"/>
      <c r="AF646" s="200"/>
      <c r="AM646" s="199"/>
      <c r="AO646" s="199"/>
      <c r="AQ646" s="206"/>
      <c r="AR646" s="206"/>
      <c r="BF646" s="199"/>
      <c r="BG646" s="199"/>
      <c r="BH646" s="199"/>
      <c r="BI646" s="199"/>
      <c r="BJ646" s="199"/>
      <c r="BK646" s="199"/>
      <c r="BL646" s="199"/>
      <c r="BM646" s="199"/>
      <c r="BN646" s="199"/>
      <c r="BO646" s="199"/>
      <c r="BP646" s="199"/>
      <c r="BQ646" s="199"/>
      <c r="BR646" s="199"/>
      <c r="BS646" s="199"/>
      <c r="BT646" s="199"/>
      <c r="BU646" s="199"/>
      <c r="BV646" s="199"/>
      <c r="BW646" s="258"/>
      <c r="BX646" s="199"/>
      <c r="BY646" s="199"/>
      <c r="BZ646" s="199"/>
    </row>
    <row r="647" customFormat="false" ht="12.75" hidden="false" customHeight="false" outlineLevel="0" collapsed="false">
      <c r="A647" s="222"/>
      <c r="B647" s="223"/>
      <c r="C647" s="223"/>
      <c r="D647" s="223"/>
      <c r="G647" s="224"/>
      <c r="H647" s="224"/>
      <c r="I647" s="223"/>
      <c r="J647" s="225"/>
      <c r="K647" s="226"/>
      <c r="L647" s="226"/>
      <c r="M647" s="223"/>
      <c r="N647" s="215"/>
      <c r="O647" s="223"/>
      <c r="P647" s="223"/>
      <c r="Q647" s="223"/>
      <c r="R647" s="229"/>
      <c r="S647" s="226"/>
      <c r="T647" s="226"/>
      <c r="V647" s="223"/>
      <c r="W647" s="223"/>
      <c r="X647" s="223"/>
      <c r="Y647" s="230"/>
      <c r="Z647" s="226"/>
      <c r="AA647" s="231"/>
      <c r="AB647" s="226"/>
      <c r="AC647" s="230"/>
      <c r="AD647" s="226"/>
      <c r="AE647" s="226"/>
      <c r="AF647" s="226"/>
      <c r="AG647" s="223"/>
      <c r="AH647" s="223"/>
      <c r="AI647" s="223"/>
      <c r="AJ647" s="223"/>
      <c r="AK647" s="223"/>
      <c r="AL647" s="223"/>
      <c r="AM647" s="199"/>
      <c r="AN647" s="223"/>
      <c r="AO647" s="199"/>
      <c r="AP647" s="223"/>
      <c r="AQ647" s="234"/>
      <c r="AR647" s="234"/>
      <c r="AS647" s="223"/>
      <c r="AT647" s="223"/>
      <c r="AU647" s="223"/>
      <c r="AV647" s="223"/>
      <c r="AW647" s="223"/>
      <c r="AX647" s="223"/>
      <c r="AY647" s="223"/>
      <c r="AZ647" s="223"/>
      <c r="BA647" s="223"/>
      <c r="BB647" s="223"/>
      <c r="BC647" s="223"/>
      <c r="BD647" s="223"/>
      <c r="BE647" s="223"/>
      <c r="BF647" s="199"/>
      <c r="BG647" s="199"/>
      <c r="BH647" s="199"/>
      <c r="BI647" s="199"/>
      <c r="BJ647" s="199"/>
      <c r="BK647" s="199"/>
      <c r="BL647" s="199"/>
      <c r="BM647" s="199"/>
      <c r="BN647" s="199"/>
      <c r="BO647" s="199"/>
      <c r="BP647" s="199"/>
      <c r="BQ647" s="199"/>
      <c r="BR647" s="199"/>
      <c r="BS647" s="199"/>
      <c r="BT647" s="199"/>
      <c r="BU647" s="199"/>
      <c r="BV647" s="199"/>
      <c r="BW647" s="258"/>
      <c r="BX647" s="199"/>
      <c r="BY647" s="199"/>
      <c r="BZ647" s="199"/>
      <c r="CA647" s="223"/>
      <c r="CB647" s="237"/>
      <c r="CC647" s="223"/>
      <c r="CD647" s="223"/>
      <c r="CE647" s="223"/>
      <c r="CF647" s="223"/>
      <c r="CG647" s="223"/>
      <c r="CH647" s="223"/>
      <c r="CI647" s="223"/>
      <c r="CJ647" s="223"/>
      <c r="CK647" s="223"/>
      <c r="CL647" s="223"/>
      <c r="CM647" s="223"/>
    </row>
    <row r="648" customFormat="false" ht="12.75" hidden="false" customHeight="false" outlineLevel="0" collapsed="false">
      <c r="C648" s="223"/>
      <c r="K648" s="200"/>
      <c r="L648" s="200"/>
      <c r="N648" s="202"/>
      <c r="S648" s="200"/>
      <c r="T648" s="200"/>
      <c r="Y648" s="203"/>
      <c r="Z648" s="200"/>
      <c r="AA648" s="204"/>
      <c r="AB648" s="200"/>
      <c r="AC648" s="203"/>
      <c r="AD648" s="200"/>
      <c r="AE648" s="200"/>
      <c r="AF648" s="200"/>
      <c r="AM648" s="199"/>
      <c r="AO648" s="199"/>
      <c r="AQ648" s="206"/>
      <c r="AR648" s="206"/>
      <c r="BF648" s="199"/>
      <c r="BG648" s="199"/>
      <c r="BH648" s="199"/>
      <c r="BI648" s="199"/>
      <c r="BJ648" s="199"/>
      <c r="BK648" s="199"/>
      <c r="BL648" s="199"/>
      <c r="BM648" s="199"/>
      <c r="BN648" s="199"/>
      <c r="BO648" s="199"/>
      <c r="BP648" s="199"/>
      <c r="BQ648" s="199"/>
      <c r="BR648" s="199"/>
      <c r="BS648" s="199"/>
      <c r="BT648" s="199"/>
      <c r="BU648" s="199"/>
      <c r="BV648" s="199"/>
      <c r="BW648" s="258"/>
      <c r="BX648" s="199"/>
      <c r="BY648" s="199"/>
      <c r="BZ648" s="199"/>
    </row>
    <row r="649" customFormat="false" ht="12.75" hidden="false" customHeight="false" outlineLevel="0" collapsed="false">
      <c r="C649" s="223"/>
      <c r="K649" s="200"/>
      <c r="L649" s="200"/>
      <c r="N649" s="215"/>
      <c r="S649" s="200"/>
      <c r="T649" s="200"/>
      <c r="Y649" s="203"/>
      <c r="Z649" s="200"/>
      <c r="AA649" s="204"/>
      <c r="AB649" s="200"/>
      <c r="AC649" s="203"/>
      <c r="AD649" s="200"/>
      <c r="AE649" s="200"/>
      <c r="AF649" s="200"/>
      <c r="AM649" s="199"/>
      <c r="AO649" s="199"/>
      <c r="AQ649" s="206"/>
      <c r="AR649" s="206"/>
      <c r="BF649" s="199"/>
      <c r="BG649" s="199"/>
      <c r="BH649" s="199"/>
      <c r="BI649" s="199"/>
      <c r="BJ649" s="199"/>
      <c r="BK649" s="199"/>
      <c r="BL649" s="199"/>
      <c r="BM649" s="199"/>
      <c r="BN649" s="199"/>
      <c r="BO649" s="199"/>
      <c r="BP649" s="199"/>
      <c r="BQ649" s="199"/>
      <c r="BR649" s="199"/>
      <c r="BS649" s="199"/>
      <c r="BT649" s="199"/>
      <c r="BU649" s="199"/>
      <c r="BV649" s="199"/>
      <c r="BW649" s="258"/>
      <c r="BX649" s="199"/>
      <c r="BY649" s="199"/>
      <c r="BZ649" s="199"/>
    </row>
    <row r="650" customFormat="false" ht="12.75" hidden="false" customHeight="false" outlineLevel="0" collapsed="false">
      <c r="C650" s="223"/>
      <c r="K650" s="200"/>
      <c r="L650" s="200"/>
      <c r="N650" s="202"/>
      <c r="S650" s="200"/>
      <c r="T650" s="200"/>
      <c r="Y650" s="203"/>
      <c r="Z650" s="200"/>
      <c r="AA650" s="204"/>
      <c r="AB650" s="200"/>
      <c r="AC650" s="203"/>
      <c r="AD650" s="200"/>
      <c r="AE650" s="200"/>
      <c r="AF650" s="200"/>
      <c r="AM650" s="199"/>
      <c r="AO650" s="199"/>
      <c r="AQ650" s="206"/>
      <c r="AR650" s="206"/>
      <c r="BF650" s="199"/>
      <c r="BG650" s="199"/>
      <c r="BH650" s="199"/>
      <c r="BI650" s="199"/>
      <c r="BJ650" s="199"/>
      <c r="BK650" s="199"/>
      <c r="BL650" s="199"/>
      <c r="BM650" s="199"/>
      <c r="BN650" s="199"/>
      <c r="BO650" s="199"/>
      <c r="BP650" s="199"/>
      <c r="BQ650" s="199"/>
      <c r="BR650" s="199"/>
      <c r="BS650" s="199"/>
      <c r="BT650" s="199"/>
      <c r="BU650" s="199"/>
      <c r="BV650" s="199"/>
      <c r="BW650" s="258"/>
      <c r="BX650" s="199"/>
      <c r="BY650" s="199"/>
      <c r="BZ650" s="199"/>
    </row>
    <row r="651" customFormat="false" ht="12.75" hidden="false" customHeight="false" outlineLevel="0" collapsed="false">
      <c r="A651" s="222"/>
      <c r="B651" s="223"/>
      <c r="C651" s="223"/>
      <c r="D651" s="223"/>
      <c r="G651" s="224"/>
      <c r="H651" s="224"/>
      <c r="I651" s="223"/>
      <c r="J651" s="225"/>
      <c r="K651" s="226"/>
      <c r="L651" s="226"/>
      <c r="M651" s="223"/>
      <c r="N651" s="215"/>
      <c r="O651" s="223"/>
      <c r="P651" s="223"/>
      <c r="Q651" s="223"/>
      <c r="R651" s="229"/>
      <c r="S651" s="226"/>
      <c r="T651" s="226"/>
      <c r="V651" s="223"/>
      <c r="W651" s="223"/>
      <c r="X651" s="223"/>
      <c r="Y651" s="230"/>
      <c r="Z651" s="226"/>
      <c r="AA651" s="231"/>
      <c r="AB651" s="226"/>
      <c r="AC651" s="230"/>
      <c r="AD651" s="226"/>
      <c r="AE651" s="226"/>
      <c r="AF651" s="226"/>
      <c r="AG651" s="223"/>
      <c r="AH651" s="223"/>
      <c r="AI651" s="223"/>
      <c r="AJ651" s="223"/>
      <c r="AK651" s="223"/>
      <c r="AL651" s="223"/>
      <c r="AM651" s="199"/>
      <c r="AN651" s="223"/>
      <c r="AO651" s="199"/>
      <c r="AP651" s="223"/>
      <c r="AQ651" s="234"/>
      <c r="AR651" s="234"/>
      <c r="AS651" s="223"/>
      <c r="AT651" s="223"/>
      <c r="AU651" s="223"/>
      <c r="AV651" s="223"/>
      <c r="AW651" s="223"/>
      <c r="AX651" s="223"/>
      <c r="AY651" s="223"/>
      <c r="AZ651" s="223"/>
      <c r="BA651" s="223"/>
      <c r="BB651" s="223"/>
      <c r="BC651" s="223"/>
      <c r="BD651" s="223"/>
      <c r="BE651" s="223"/>
      <c r="BF651" s="199"/>
      <c r="BG651" s="199"/>
      <c r="BH651" s="199"/>
      <c r="BI651" s="199"/>
      <c r="BJ651" s="199"/>
      <c r="BK651" s="199"/>
      <c r="BL651" s="199"/>
      <c r="BM651" s="199"/>
      <c r="BN651" s="199"/>
      <c r="BO651" s="199"/>
      <c r="BP651" s="199"/>
      <c r="BQ651" s="199"/>
      <c r="BR651" s="199"/>
      <c r="BS651" s="199"/>
      <c r="BT651" s="199"/>
      <c r="BU651" s="199"/>
      <c r="BV651" s="199"/>
      <c r="BW651" s="258"/>
      <c r="BX651" s="199"/>
      <c r="BY651" s="199"/>
      <c r="BZ651" s="199"/>
      <c r="CA651" s="223"/>
      <c r="CB651" s="237"/>
      <c r="CC651" s="223"/>
      <c r="CD651" s="223"/>
      <c r="CE651" s="223"/>
      <c r="CF651" s="223"/>
      <c r="CG651" s="223"/>
      <c r="CH651" s="223"/>
      <c r="CI651" s="223"/>
      <c r="CJ651" s="223"/>
      <c r="CK651" s="223"/>
      <c r="CL651" s="223"/>
      <c r="CM651" s="223"/>
    </row>
    <row r="652" customFormat="false" ht="12.75" hidden="false" customHeight="false" outlineLevel="0" collapsed="false">
      <c r="C652" s="223"/>
      <c r="K652" s="200"/>
      <c r="L652" s="200"/>
      <c r="N652" s="202"/>
      <c r="S652" s="200"/>
      <c r="T652" s="200"/>
      <c r="Y652" s="203"/>
      <c r="Z652" s="200"/>
      <c r="AA652" s="204"/>
      <c r="AB652" s="200"/>
      <c r="AC652" s="203"/>
      <c r="AD652" s="200"/>
      <c r="AE652" s="200"/>
      <c r="AF652" s="200"/>
      <c r="AM652" s="199"/>
      <c r="AO652" s="199"/>
      <c r="AQ652" s="206"/>
      <c r="AR652" s="206"/>
      <c r="BF652" s="199"/>
      <c r="BG652" s="199"/>
      <c r="BH652" s="199"/>
      <c r="BI652" s="199"/>
      <c r="BJ652" s="199"/>
      <c r="BK652" s="199"/>
      <c r="BL652" s="199"/>
      <c r="BM652" s="199"/>
      <c r="BN652" s="199"/>
      <c r="BO652" s="199"/>
      <c r="BP652" s="199"/>
      <c r="BQ652" s="199"/>
      <c r="BR652" s="199"/>
      <c r="BS652" s="199"/>
      <c r="BT652" s="199"/>
      <c r="BU652" s="199"/>
      <c r="BV652" s="199"/>
      <c r="BW652" s="258"/>
      <c r="BX652" s="199"/>
      <c r="BY652" s="199"/>
      <c r="BZ652" s="199"/>
    </row>
    <row r="653" customFormat="false" ht="12.75" hidden="false" customHeight="false" outlineLevel="0" collapsed="false">
      <c r="C653" s="223"/>
      <c r="K653" s="200"/>
      <c r="L653" s="200"/>
      <c r="N653" s="215"/>
      <c r="S653" s="200"/>
      <c r="T653" s="200"/>
      <c r="Y653" s="203"/>
      <c r="Z653" s="200"/>
      <c r="AA653" s="204"/>
      <c r="AB653" s="200"/>
      <c r="AC653" s="203"/>
      <c r="AD653" s="200"/>
      <c r="AE653" s="200"/>
      <c r="AF653" s="200"/>
      <c r="AM653" s="199"/>
      <c r="AO653" s="199"/>
      <c r="AQ653" s="206"/>
      <c r="AR653" s="206"/>
      <c r="BF653" s="199"/>
      <c r="BG653" s="199"/>
      <c r="BH653" s="199"/>
      <c r="BI653" s="199"/>
      <c r="BJ653" s="199"/>
      <c r="BK653" s="199"/>
      <c r="BL653" s="199"/>
      <c r="BM653" s="199"/>
      <c r="BN653" s="199"/>
      <c r="BO653" s="199"/>
      <c r="BP653" s="199"/>
      <c r="BQ653" s="199"/>
      <c r="BR653" s="199"/>
      <c r="BS653" s="199"/>
      <c r="BT653" s="199"/>
      <c r="BU653" s="199"/>
      <c r="BV653" s="199"/>
      <c r="BW653" s="258"/>
      <c r="BX653" s="199"/>
      <c r="BY653" s="199"/>
      <c r="BZ653" s="199"/>
    </row>
    <row r="654" customFormat="false" ht="12.75" hidden="false" customHeight="false" outlineLevel="0" collapsed="false">
      <c r="C654" s="223"/>
      <c r="K654" s="200"/>
      <c r="L654" s="200"/>
      <c r="N654" s="202"/>
      <c r="S654" s="200"/>
      <c r="T654" s="200"/>
      <c r="Y654" s="203"/>
      <c r="Z654" s="200"/>
      <c r="AA654" s="204"/>
      <c r="AB654" s="200"/>
      <c r="AC654" s="203"/>
      <c r="AD654" s="200"/>
      <c r="AE654" s="200"/>
      <c r="AF654" s="200"/>
      <c r="AM654" s="199"/>
      <c r="AO654" s="199"/>
      <c r="AQ654" s="206"/>
      <c r="AR654" s="206"/>
      <c r="BF654" s="199"/>
      <c r="BG654" s="199"/>
      <c r="BH654" s="199"/>
      <c r="BI654" s="199"/>
      <c r="BJ654" s="199"/>
      <c r="BK654" s="199"/>
      <c r="BL654" s="199"/>
      <c r="BM654" s="199"/>
      <c r="BN654" s="199"/>
      <c r="BO654" s="199"/>
      <c r="BP654" s="199"/>
      <c r="BQ654" s="199"/>
      <c r="BR654" s="199"/>
      <c r="BS654" s="199"/>
      <c r="BT654" s="199"/>
      <c r="BU654" s="199"/>
      <c r="BV654" s="199"/>
      <c r="BW654" s="258"/>
      <c r="BX654" s="199"/>
      <c r="BY654" s="199"/>
      <c r="BZ654" s="199"/>
    </row>
    <row r="655" customFormat="false" ht="12.75" hidden="false" customHeight="false" outlineLevel="0" collapsed="false">
      <c r="C655" s="223"/>
      <c r="K655" s="200"/>
      <c r="L655" s="200"/>
      <c r="N655" s="215"/>
      <c r="S655" s="200"/>
      <c r="T655" s="200"/>
      <c r="Y655" s="203"/>
      <c r="Z655" s="200"/>
      <c r="AA655" s="204"/>
      <c r="AB655" s="200"/>
      <c r="AC655" s="203"/>
      <c r="AD655" s="200"/>
      <c r="AE655" s="200"/>
      <c r="AF655" s="200"/>
      <c r="AM655" s="199"/>
      <c r="AO655" s="199"/>
      <c r="AQ655" s="206"/>
      <c r="AR655" s="206"/>
      <c r="BF655" s="199"/>
      <c r="BG655" s="199"/>
      <c r="BH655" s="199"/>
      <c r="BI655" s="199"/>
      <c r="BJ655" s="199"/>
      <c r="BK655" s="199"/>
      <c r="BL655" s="199"/>
      <c r="BM655" s="199"/>
      <c r="BN655" s="199"/>
      <c r="BO655" s="199"/>
      <c r="BP655" s="199"/>
      <c r="BQ655" s="199"/>
      <c r="BR655" s="199"/>
      <c r="BS655" s="199"/>
      <c r="BT655" s="199"/>
      <c r="BU655" s="199"/>
      <c r="BV655" s="199"/>
      <c r="BW655" s="258"/>
      <c r="BX655" s="199"/>
      <c r="BY655" s="199"/>
      <c r="BZ655" s="199"/>
    </row>
    <row r="656" customFormat="false" ht="12.75" hidden="false" customHeight="false" outlineLevel="0" collapsed="false">
      <c r="C656" s="223"/>
      <c r="K656" s="200"/>
      <c r="L656" s="200"/>
      <c r="N656" s="202"/>
      <c r="S656" s="200"/>
      <c r="T656" s="200"/>
      <c r="Y656" s="203"/>
      <c r="Z656" s="200"/>
      <c r="AA656" s="204"/>
      <c r="AB656" s="200"/>
      <c r="AC656" s="203"/>
      <c r="AD656" s="200"/>
      <c r="AE656" s="200"/>
      <c r="AF656" s="200"/>
      <c r="AM656" s="199"/>
      <c r="AO656" s="199"/>
      <c r="AQ656" s="206"/>
      <c r="AR656" s="206"/>
      <c r="BF656" s="199"/>
      <c r="BG656" s="199"/>
      <c r="BH656" s="199"/>
      <c r="BI656" s="199"/>
      <c r="BJ656" s="199"/>
      <c r="BK656" s="199"/>
      <c r="BL656" s="199"/>
      <c r="BM656" s="199"/>
      <c r="BN656" s="199"/>
      <c r="BO656" s="199"/>
      <c r="BP656" s="199"/>
      <c r="BQ656" s="199"/>
      <c r="BR656" s="199"/>
      <c r="BS656" s="199"/>
      <c r="BT656" s="199"/>
      <c r="BU656" s="199"/>
      <c r="BV656" s="199"/>
      <c r="BW656" s="258"/>
      <c r="BX656" s="199"/>
      <c r="BY656" s="199"/>
      <c r="BZ656" s="199"/>
    </row>
    <row r="657" customFormat="false" ht="12.75" hidden="false" customHeight="false" outlineLevel="0" collapsed="false">
      <c r="C657" s="223"/>
      <c r="K657" s="200"/>
      <c r="L657" s="200"/>
      <c r="N657" s="215"/>
      <c r="S657" s="200"/>
      <c r="T657" s="200"/>
      <c r="Y657" s="203"/>
      <c r="Z657" s="200"/>
      <c r="AA657" s="204"/>
      <c r="AB657" s="200"/>
      <c r="AC657" s="203"/>
      <c r="AD657" s="200"/>
      <c r="AE657" s="200"/>
      <c r="AF657" s="200"/>
      <c r="AM657" s="199"/>
      <c r="AO657" s="199"/>
      <c r="AQ657" s="206"/>
      <c r="AR657" s="206"/>
      <c r="BF657" s="199"/>
      <c r="BG657" s="199"/>
      <c r="BH657" s="199"/>
      <c r="BI657" s="199"/>
      <c r="BJ657" s="199"/>
      <c r="BK657" s="199"/>
      <c r="BL657" s="199"/>
      <c r="BM657" s="199"/>
      <c r="BN657" s="199"/>
      <c r="BO657" s="199"/>
      <c r="BP657" s="199"/>
      <c r="BQ657" s="199"/>
      <c r="BR657" s="199"/>
      <c r="BS657" s="199"/>
      <c r="BT657" s="199"/>
      <c r="BU657" s="199"/>
      <c r="BV657" s="199"/>
      <c r="BW657" s="258"/>
      <c r="BX657" s="199"/>
      <c r="BY657" s="199"/>
      <c r="BZ657" s="199"/>
    </row>
    <row r="658" customFormat="false" ht="12.75" hidden="false" customHeight="false" outlineLevel="0" collapsed="false">
      <c r="C658" s="223"/>
      <c r="K658" s="200"/>
      <c r="L658" s="200"/>
      <c r="N658" s="202"/>
      <c r="S658" s="200"/>
      <c r="T658" s="200"/>
      <c r="Y658" s="203"/>
      <c r="Z658" s="200"/>
      <c r="AA658" s="204"/>
      <c r="AB658" s="200"/>
      <c r="AC658" s="203"/>
      <c r="AD658" s="200"/>
      <c r="AE658" s="200"/>
      <c r="AF658" s="200"/>
      <c r="AM658" s="199"/>
      <c r="AO658" s="199"/>
      <c r="AQ658" s="206"/>
      <c r="AR658" s="206"/>
      <c r="BF658" s="199"/>
      <c r="BG658" s="199"/>
      <c r="BH658" s="199"/>
      <c r="BI658" s="199"/>
      <c r="BJ658" s="199"/>
      <c r="BK658" s="199"/>
      <c r="BL658" s="199"/>
      <c r="BM658" s="199"/>
      <c r="BN658" s="199"/>
      <c r="BO658" s="199"/>
      <c r="BP658" s="199"/>
      <c r="BQ658" s="199"/>
      <c r="BR658" s="199"/>
      <c r="BS658" s="199"/>
      <c r="BT658" s="199"/>
      <c r="BU658" s="199"/>
      <c r="BV658" s="199"/>
      <c r="BW658" s="258"/>
      <c r="BX658" s="199"/>
      <c r="BY658" s="199"/>
      <c r="BZ658" s="199"/>
    </row>
    <row r="659" customFormat="false" ht="12.75" hidden="false" customHeight="false" outlineLevel="0" collapsed="false">
      <c r="A659" s="222"/>
      <c r="B659" s="223"/>
      <c r="C659" s="223"/>
      <c r="D659" s="223"/>
      <c r="G659" s="224"/>
      <c r="H659" s="224"/>
      <c r="I659" s="223"/>
      <c r="J659" s="225"/>
      <c r="K659" s="226"/>
      <c r="L659" s="226"/>
      <c r="M659" s="223"/>
      <c r="N659" s="215"/>
      <c r="O659" s="223"/>
      <c r="P659" s="223"/>
      <c r="Q659" s="223"/>
      <c r="R659" s="229"/>
      <c r="S659" s="226"/>
      <c r="T659" s="226"/>
      <c r="V659" s="223"/>
      <c r="W659" s="223"/>
      <c r="X659" s="223"/>
      <c r="Y659" s="230"/>
      <c r="Z659" s="226"/>
      <c r="AA659" s="231"/>
      <c r="AB659" s="226"/>
      <c r="AC659" s="230"/>
      <c r="AD659" s="226"/>
      <c r="AE659" s="226"/>
      <c r="AF659" s="226"/>
      <c r="AG659" s="223"/>
      <c r="AH659" s="223"/>
      <c r="AI659" s="223"/>
      <c r="AJ659" s="223"/>
      <c r="AK659" s="223"/>
      <c r="AL659" s="223"/>
      <c r="AM659" s="199"/>
      <c r="AN659" s="223"/>
      <c r="AO659" s="199"/>
      <c r="AP659" s="223"/>
      <c r="AQ659" s="234"/>
      <c r="AR659" s="234"/>
      <c r="AS659" s="223"/>
      <c r="AT659" s="223"/>
      <c r="AU659" s="223"/>
      <c r="AV659" s="223"/>
      <c r="AW659" s="223"/>
      <c r="AX659" s="223"/>
      <c r="AY659" s="223"/>
      <c r="AZ659" s="223"/>
      <c r="BA659" s="223"/>
      <c r="BB659" s="223"/>
      <c r="BC659" s="223"/>
      <c r="BD659" s="223"/>
      <c r="BE659" s="223"/>
      <c r="BF659" s="199"/>
      <c r="BG659" s="199"/>
      <c r="BH659" s="199"/>
      <c r="BI659" s="199"/>
      <c r="BJ659" s="199"/>
      <c r="BK659" s="199"/>
      <c r="BL659" s="199"/>
      <c r="BM659" s="199"/>
      <c r="BN659" s="199"/>
      <c r="BO659" s="199"/>
      <c r="BP659" s="199"/>
      <c r="BQ659" s="199"/>
      <c r="BR659" s="199"/>
      <c r="BS659" s="199"/>
      <c r="BT659" s="199"/>
      <c r="BU659" s="199"/>
      <c r="BV659" s="199"/>
      <c r="BW659" s="258"/>
      <c r="BX659" s="199"/>
      <c r="BY659" s="199"/>
      <c r="BZ659" s="199"/>
      <c r="CA659" s="223"/>
      <c r="CB659" s="237"/>
      <c r="CC659" s="223"/>
      <c r="CD659" s="223"/>
      <c r="CE659" s="223"/>
      <c r="CF659" s="223"/>
      <c r="CG659" s="223"/>
      <c r="CH659" s="223"/>
      <c r="CI659" s="223"/>
      <c r="CJ659" s="223"/>
      <c r="CK659" s="223"/>
      <c r="CL659" s="223"/>
      <c r="CM659" s="223"/>
    </row>
    <row r="660" customFormat="false" ht="12.75" hidden="false" customHeight="false" outlineLevel="0" collapsed="false">
      <c r="C660" s="223"/>
      <c r="K660" s="200"/>
      <c r="L660" s="200"/>
      <c r="N660" s="202"/>
      <c r="S660" s="200"/>
      <c r="T660" s="200"/>
      <c r="Y660" s="203"/>
      <c r="Z660" s="200"/>
      <c r="AA660" s="204"/>
      <c r="AB660" s="200"/>
      <c r="AC660" s="203"/>
      <c r="AD660" s="200"/>
      <c r="AE660" s="200"/>
      <c r="AF660" s="200"/>
      <c r="AM660" s="199"/>
      <c r="AO660" s="199"/>
      <c r="AQ660" s="206"/>
      <c r="AR660" s="206"/>
      <c r="BF660" s="199"/>
      <c r="BG660" s="199"/>
      <c r="BH660" s="199"/>
      <c r="BI660" s="199"/>
      <c r="BJ660" s="199"/>
      <c r="BK660" s="199"/>
      <c r="BL660" s="199"/>
      <c r="BM660" s="199"/>
      <c r="BN660" s="199"/>
      <c r="BO660" s="199"/>
      <c r="BP660" s="199"/>
      <c r="BQ660" s="199"/>
      <c r="BR660" s="199"/>
      <c r="BS660" s="199"/>
      <c r="BT660" s="199"/>
      <c r="BU660" s="199"/>
      <c r="BV660" s="199"/>
      <c r="BW660" s="258"/>
      <c r="BX660" s="199"/>
      <c r="BY660" s="199"/>
      <c r="BZ660" s="199"/>
    </row>
    <row r="661" customFormat="false" ht="12.75" hidden="false" customHeight="false" outlineLevel="0" collapsed="false">
      <c r="C661" s="223"/>
      <c r="K661" s="200"/>
      <c r="L661" s="200"/>
      <c r="N661" s="215"/>
      <c r="S661" s="200"/>
      <c r="T661" s="200"/>
      <c r="Y661" s="203"/>
      <c r="Z661" s="200"/>
      <c r="AA661" s="204"/>
      <c r="AB661" s="200"/>
      <c r="AC661" s="203"/>
      <c r="AD661" s="200"/>
      <c r="AE661" s="200"/>
      <c r="AF661" s="200"/>
      <c r="AM661" s="199"/>
      <c r="AO661" s="199"/>
      <c r="AQ661" s="206"/>
      <c r="AR661" s="206"/>
      <c r="BF661" s="199"/>
      <c r="BG661" s="199"/>
      <c r="BH661" s="199"/>
      <c r="BI661" s="199"/>
      <c r="BJ661" s="199"/>
      <c r="BK661" s="199"/>
      <c r="BL661" s="199"/>
      <c r="BM661" s="199"/>
      <c r="BN661" s="199"/>
      <c r="BO661" s="199"/>
      <c r="BP661" s="199"/>
      <c r="BQ661" s="199"/>
      <c r="BR661" s="199"/>
      <c r="BS661" s="199"/>
      <c r="BT661" s="199"/>
      <c r="BU661" s="199"/>
      <c r="BV661" s="199"/>
      <c r="BW661" s="258"/>
      <c r="BX661" s="199"/>
      <c r="BY661" s="199"/>
      <c r="BZ661" s="199"/>
    </row>
    <row r="662" customFormat="false" ht="12.75" hidden="false" customHeight="false" outlineLevel="0" collapsed="false">
      <c r="C662" s="223"/>
      <c r="K662" s="200"/>
      <c r="L662" s="200"/>
      <c r="N662" s="202"/>
      <c r="S662" s="200"/>
      <c r="T662" s="200"/>
      <c r="Y662" s="203"/>
      <c r="Z662" s="200"/>
      <c r="AA662" s="204"/>
      <c r="AB662" s="200"/>
      <c r="AC662" s="203"/>
      <c r="AD662" s="200"/>
      <c r="AE662" s="200"/>
      <c r="AF662" s="200"/>
      <c r="AM662" s="199"/>
      <c r="AO662" s="199"/>
      <c r="AQ662" s="206"/>
      <c r="AR662" s="206"/>
      <c r="BF662" s="199"/>
      <c r="BG662" s="199"/>
      <c r="BH662" s="199"/>
      <c r="BI662" s="199"/>
      <c r="BJ662" s="199"/>
      <c r="BK662" s="199"/>
      <c r="BL662" s="199"/>
      <c r="BM662" s="199"/>
      <c r="BN662" s="199"/>
      <c r="BO662" s="199"/>
      <c r="BP662" s="199"/>
      <c r="BQ662" s="199"/>
      <c r="BR662" s="199"/>
      <c r="BS662" s="199"/>
      <c r="BT662" s="199"/>
      <c r="BU662" s="199"/>
      <c r="BV662" s="199"/>
      <c r="BW662" s="258"/>
      <c r="BX662" s="199"/>
      <c r="BY662" s="199"/>
      <c r="BZ662" s="199"/>
    </row>
    <row r="663" customFormat="false" ht="12.75" hidden="false" customHeight="false" outlineLevel="0" collapsed="false">
      <c r="C663" s="223"/>
      <c r="K663" s="200"/>
      <c r="L663" s="200"/>
      <c r="N663" s="215"/>
      <c r="S663" s="200"/>
      <c r="T663" s="200"/>
      <c r="Y663" s="203"/>
      <c r="Z663" s="200"/>
      <c r="AA663" s="204"/>
      <c r="AB663" s="200"/>
      <c r="AC663" s="203"/>
      <c r="AD663" s="200"/>
      <c r="AE663" s="200"/>
      <c r="AF663" s="200"/>
      <c r="AM663" s="199"/>
      <c r="AO663" s="199"/>
      <c r="AQ663" s="206"/>
      <c r="AR663" s="206"/>
      <c r="BF663" s="199"/>
      <c r="BG663" s="199"/>
      <c r="BH663" s="199"/>
      <c r="BI663" s="199"/>
      <c r="BJ663" s="199"/>
      <c r="BK663" s="199"/>
      <c r="BL663" s="199"/>
      <c r="BM663" s="199"/>
      <c r="BN663" s="199"/>
      <c r="BO663" s="199"/>
      <c r="BP663" s="199"/>
      <c r="BQ663" s="199"/>
      <c r="BR663" s="199"/>
      <c r="BS663" s="199"/>
      <c r="BT663" s="199"/>
      <c r="BU663" s="199"/>
      <c r="BV663" s="199"/>
      <c r="BW663" s="258"/>
      <c r="BX663" s="199"/>
      <c r="BY663" s="199"/>
      <c r="BZ663" s="199"/>
    </row>
    <row r="664" customFormat="false" ht="12.75" hidden="false" customHeight="false" outlineLevel="0" collapsed="false">
      <c r="C664" s="223"/>
      <c r="K664" s="200"/>
      <c r="L664" s="200"/>
      <c r="N664" s="202"/>
      <c r="S664" s="200"/>
      <c r="T664" s="200"/>
      <c r="Y664" s="203"/>
      <c r="Z664" s="200"/>
      <c r="AA664" s="204"/>
      <c r="AB664" s="200"/>
      <c r="AC664" s="203"/>
      <c r="AD664" s="200"/>
      <c r="AE664" s="200"/>
      <c r="AF664" s="200"/>
      <c r="AM664" s="199"/>
      <c r="AO664" s="199"/>
      <c r="AQ664" s="206"/>
      <c r="AR664" s="206"/>
      <c r="BF664" s="199"/>
      <c r="BG664" s="199"/>
      <c r="BH664" s="199"/>
      <c r="BI664" s="199"/>
      <c r="BJ664" s="199"/>
      <c r="BK664" s="199"/>
      <c r="BL664" s="199"/>
      <c r="BM664" s="199"/>
      <c r="BN664" s="199"/>
      <c r="BO664" s="199"/>
      <c r="BP664" s="199"/>
      <c r="BQ664" s="199"/>
      <c r="BR664" s="199"/>
      <c r="BS664" s="199"/>
      <c r="BT664" s="199"/>
      <c r="BU664" s="199"/>
      <c r="BV664" s="199"/>
      <c r="BW664" s="258"/>
      <c r="BX664" s="199"/>
      <c r="BY664" s="199"/>
      <c r="BZ664" s="199"/>
    </row>
    <row r="665" customFormat="false" ht="12.75" hidden="false" customHeight="false" outlineLevel="0" collapsed="false">
      <c r="C665" s="223"/>
      <c r="K665" s="200"/>
      <c r="L665" s="200"/>
      <c r="N665" s="215"/>
      <c r="S665" s="200"/>
      <c r="T665" s="200"/>
      <c r="Y665" s="203"/>
      <c r="Z665" s="200"/>
      <c r="AA665" s="204"/>
      <c r="AB665" s="200"/>
      <c r="AC665" s="203"/>
      <c r="AD665" s="200"/>
      <c r="AE665" s="200"/>
      <c r="AF665" s="200"/>
      <c r="AM665" s="199"/>
      <c r="AO665" s="199"/>
      <c r="AQ665" s="206"/>
      <c r="AR665" s="206"/>
      <c r="BF665" s="199"/>
      <c r="BG665" s="199"/>
      <c r="BH665" s="199"/>
      <c r="BI665" s="199"/>
      <c r="BJ665" s="199"/>
      <c r="BK665" s="199"/>
      <c r="BL665" s="199"/>
      <c r="BM665" s="199"/>
      <c r="BN665" s="199"/>
      <c r="BO665" s="199"/>
      <c r="BP665" s="199"/>
      <c r="BQ665" s="199"/>
      <c r="BR665" s="199"/>
      <c r="BS665" s="199"/>
      <c r="BT665" s="199"/>
      <c r="BU665" s="199"/>
      <c r="BV665" s="199"/>
      <c r="BW665" s="258"/>
      <c r="BX665" s="199"/>
      <c r="BY665" s="199"/>
      <c r="BZ665" s="199"/>
    </row>
    <row r="666" customFormat="false" ht="12.75" hidden="false" customHeight="false" outlineLevel="0" collapsed="false">
      <c r="A666" s="222"/>
      <c r="B666" s="223"/>
      <c r="C666" s="223"/>
      <c r="D666" s="223"/>
      <c r="G666" s="224"/>
      <c r="H666" s="224"/>
      <c r="I666" s="223"/>
      <c r="J666" s="225"/>
      <c r="K666" s="226"/>
      <c r="L666" s="226"/>
      <c r="M666" s="223"/>
      <c r="N666" s="202"/>
      <c r="O666" s="223"/>
      <c r="P666" s="223"/>
      <c r="Q666" s="223"/>
      <c r="R666" s="229"/>
      <c r="S666" s="226"/>
      <c r="T666" s="226"/>
      <c r="V666" s="223"/>
      <c r="W666" s="223"/>
      <c r="X666" s="223"/>
      <c r="Y666" s="230"/>
      <c r="Z666" s="226"/>
      <c r="AA666" s="231"/>
      <c r="AB666" s="226"/>
      <c r="AC666" s="230"/>
      <c r="AD666" s="226"/>
      <c r="AE666" s="226"/>
      <c r="AF666" s="226"/>
      <c r="AG666" s="223"/>
      <c r="AH666" s="223"/>
      <c r="AI666" s="223"/>
      <c r="AJ666" s="223"/>
      <c r="AK666" s="223"/>
      <c r="AL666" s="223"/>
      <c r="AM666" s="199"/>
      <c r="AN666" s="223"/>
      <c r="AO666" s="199"/>
      <c r="AP666" s="223"/>
      <c r="AQ666" s="234"/>
      <c r="AR666" s="234"/>
      <c r="AS666" s="223"/>
      <c r="AT666" s="223"/>
      <c r="AU666" s="223"/>
      <c r="AV666" s="223"/>
      <c r="AW666" s="223"/>
      <c r="AX666" s="223"/>
      <c r="AY666" s="223"/>
      <c r="AZ666" s="223"/>
      <c r="BA666" s="223"/>
      <c r="BB666" s="223"/>
      <c r="BC666" s="223"/>
      <c r="BD666" s="223"/>
      <c r="BE666" s="223"/>
      <c r="BF666" s="199"/>
      <c r="BG666" s="199"/>
      <c r="BH666" s="199"/>
      <c r="BI666" s="199"/>
      <c r="BJ666" s="199"/>
      <c r="BK666" s="199"/>
      <c r="BL666" s="199"/>
      <c r="BM666" s="199"/>
      <c r="BN666" s="199"/>
      <c r="BO666" s="199"/>
      <c r="BP666" s="199"/>
      <c r="BQ666" s="199"/>
      <c r="BR666" s="199"/>
      <c r="BS666" s="199"/>
      <c r="BT666" s="199"/>
      <c r="BU666" s="199"/>
      <c r="BV666" s="199"/>
      <c r="BW666" s="199"/>
      <c r="BX666" s="259"/>
      <c r="BY666" s="199"/>
      <c r="BZ666" s="199"/>
      <c r="CA666" s="223"/>
      <c r="CB666" s="237"/>
      <c r="CC666" s="223"/>
      <c r="CD666" s="223"/>
      <c r="CE666" s="223"/>
      <c r="CF666" s="223"/>
      <c r="CG666" s="223"/>
      <c r="CH666" s="223"/>
      <c r="CI666" s="223"/>
      <c r="CJ666" s="223"/>
      <c r="CK666" s="223"/>
      <c r="CL666" s="223"/>
      <c r="CM666" s="223"/>
    </row>
    <row r="667" customFormat="false" ht="12.75" hidden="false" customHeight="false" outlineLevel="0" collapsed="false">
      <c r="C667" s="223"/>
      <c r="K667" s="200"/>
      <c r="L667" s="200"/>
      <c r="N667" s="215"/>
      <c r="S667" s="200"/>
      <c r="T667" s="200"/>
      <c r="Y667" s="203"/>
      <c r="Z667" s="200"/>
      <c r="AA667" s="204"/>
      <c r="AB667" s="200"/>
      <c r="AC667" s="203"/>
      <c r="AD667" s="200"/>
      <c r="AE667" s="200"/>
      <c r="AF667" s="200"/>
      <c r="AM667" s="199"/>
      <c r="AO667" s="199"/>
      <c r="AQ667" s="206"/>
      <c r="AR667" s="206"/>
      <c r="BF667" s="199"/>
      <c r="BG667" s="199"/>
      <c r="BH667" s="199"/>
      <c r="BI667" s="199"/>
      <c r="BJ667" s="199"/>
      <c r="BK667" s="199"/>
      <c r="BL667" s="199"/>
      <c r="BM667" s="199"/>
      <c r="BN667" s="199"/>
      <c r="BO667" s="199"/>
      <c r="BP667" s="199"/>
      <c r="BQ667" s="199"/>
      <c r="BR667" s="199"/>
      <c r="BS667" s="199"/>
      <c r="BT667" s="199"/>
      <c r="BU667" s="199"/>
      <c r="BV667" s="199"/>
      <c r="BW667" s="258"/>
      <c r="BX667" s="199"/>
      <c r="BY667" s="199"/>
      <c r="BZ667" s="199"/>
    </row>
    <row r="668" customFormat="false" ht="12.75" hidden="false" customHeight="false" outlineLevel="0" collapsed="false">
      <c r="C668" s="223"/>
      <c r="K668" s="200"/>
      <c r="L668" s="200"/>
      <c r="N668" s="202"/>
      <c r="S668" s="200"/>
      <c r="T668" s="200"/>
      <c r="Y668" s="203"/>
      <c r="Z668" s="200"/>
      <c r="AA668" s="204"/>
      <c r="AB668" s="200"/>
      <c r="AC668" s="203"/>
      <c r="AD668" s="200"/>
      <c r="AE668" s="200"/>
      <c r="AF668" s="200"/>
      <c r="AM668" s="199"/>
      <c r="AO668" s="199"/>
      <c r="AQ668" s="206"/>
      <c r="AR668" s="206"/>
      <c r="BF668" s="199"/>
      <c r="BG668" s="199"/>
      <c r="BH668" s="199"/>
      <c r="BI668" s="199"/>
      <c r="BJ668" s="199"/>
      <c r="BK668" s="199"/>
      <c r="BL668" s="199"/>
      <c r="BM668" s="199"/>
      <c r="BN668" s="199"/>
      <c r="BO668" s="199"/>
      <c r="BP668" s="199"/>
      <c r="BQ668" s="199"/>
      <c r="BR668" s="199"/>
      <c r="BS668" s="199"/>
      <c r="BT668" s="199"/>
      <c r="BU668" s="199"/>
      <c r="BV668" s="199"/>
      <c r="BW668" s="258"/>
      <c r="BX668" s="199"/>
      <c r="BY668" s="199"/>
      <c r="BZ668" s="199"/>
    </row>
    <row r="669" customFormat="false" ht="12.75" hidden="false" customHeight="false" outlineLevel="0" collapsed="false">
      <c r="C669" s="223"/>
      <c r="K669" s="200"/>
      <c r="L669" s="200"/>
      <c r="N669" s="215"/>
      <c r="S669" s="200"/>
      <c r="T669" s="200"/>
      <c r="Y669" s="203"/>
      <c r="Z669" s="200"/>
      <c r="AA669" s="204"/>
      <c r="AB669" s="200"/>
      <c r="AC669" s="203"/>
      <c r="AD669" s="200"/>
      <c r="AE669" s="200"/>
      <c r="AF669" s="200"/>
      <c r="AM669" s="199"/>
      <c r="AO669" s="199"/>
      <c r="AQ669" s="206"/>
      <c r="AR669" s="206"/>
      <c r="BF669" s="199"/>
      <c r="BG669" s="199"/>
      <c r="BH669" s="199"/>
      <c r="BI669" s="199"/>
      <c r="BJ669" s="199"/>
      <c r="BK669" s="199"/>
      <c r="BL669" s="199"/>
      <c r="BM669" s="199"/>
      <c r="BN669" s="199"/>
      <c r="BO669" s="199"/>
      <c r="BP669" s="199"/>
      <c r="BQ669" s="199"/>
      <c r="BR669" s="199"/>
      <c r="BS669" s="199"/>
      <c r="BT669" s="199"/>
      <c r="BU669" s="199"/>
      <c r="BV669" s="199"/>
      <c r="BW669" s="258"/>
      <c r="BX669" s="199"/>
      <c r="BY669" s="199"/>
      <c r="BZ669" s="199"/>
    </row>
    <row r="670" customFormat="false" ht="12.75" hidden="false" customHeight="false" outlineLevel="0" collapsed="false">
      <c r="C670" s="223"/>
      <c r="K670" s="200"/>
      <c r="L670" s="200"/>
      <c r="N670" s="202"/>
      <c r="S670" s="200"/>
      <c r="T670" s="200"/>
      <c r="Y670" s="203"/>
      <c r="Z670" s="200"/>
      <c r="AA670" s="204"/>
      <c r="AB670" s="200"/>
      <c r="AC670" s="203"/>
      <c r="AD670" s="200"/>
      <c r="AE670" s="200"/>
      <c r="AF670" s="200"/>
      <c r="AM670" s="199"/>
      <c r="AO670" s="199"/>
      <c r="AQ670" s="206"/>
      <c r="AR670" s="206"/>
      <c r="BF670" s="199"/>
      <c r="BG670" s="199"/>
      <c r="BH670" s="199"/>
      <c r="BI670" s="199"/>
      <c r="BJ670" s="199"/>
      <c r="BK670" s="199"/>
      <c r="BL670" s="199"/>
      <c r="BM670" s="199"/>
      <c r="BN670" s="199"/>
      <c r="BO670" s="199"/>
      <c r="BP670" s="199"/>
      <c r="BQ670" s="199"/>
      <c r="BR670" s="199"/>
      <c r="BS670" s="199"/>
      <c r="BT670" s="199"/>
      <c r="BU670" s="199"/>
      <c r="BV670" s="199"/>
      <c r="BW670" s="258"/>
      <c r="BX670" s="199"/>
      <c r="BY670" s="199"/>
      <c r="BZ670" s="199"/>
    </row>
    <row r="671" customFormat="false" ht="12.75" hidden="false" customHeight="false" outlineLevel="0" collapsed="false">
      <c r="A671" s="222"/>
      <c r="B671" s="223"/>
      <c r="C671" s="223"/>
      <c r="D671" s="223"/>
      <c r="G671" s="224"/>
      <c r="H671" s="224"/>
      <c r="I671" s="223"/>
      <c r="J671" s="225"/>
      <c r="K671" s="226"/>
      <c r="L671" s="226"/>
      <c r="M671" s="223"/>
      <c r="N671" s="215"/>
      <c r="O671" s="223"/>
      <c r="P671" s="223"/>
      <c r="Q671" s="223"/>
      <c r="R671" s="229"/>
      <c r="S671" s="226"/>
      <c r="T671" s="226"/>
      <c r="V671" s="223"/>
      <c r="W671" s="223"/>
      <c r="X671" s="223"/>
      <c r="Y671" s="230"/>
      <c r="Z671" s="226"/>
      <c r="AA671" s="231"/>
      <c r="AB671" s="226"/>
      <c r="AC671" s="230"/>
      <c r="AD671" s="226"/>
      <c r="AE671" s="226"/>
      <c r="AF671" s="226"/>
      <c r="AG671" s="223"/>
      <c r="AH671" s="223"/>
      <c r="AI671" s="223"/>
      <c r="AJ671" s="223"/>
      <c r="AK671" s="223"/>
      <c r="AL671" s="223"/>
      <c r="AM671" s="199"/>
      <c r="AN671" s="223"/>
      <c r="AO671" s="199"/>
      <c r="AP671" s="223"/>
      <c r="AQ671" s="234"/>
      <c r="AR671" s="234"/>
      <c r="AS671" s="223"/>
      <c r="AT671" s="223"/>
      <c r="AU671" s="223"/>
      <c r="AV671" s="223"/>
      <c r="AW671" s="223"/>
      <c r="AX671" s="223"/>
      <c r="AY671" s="223"/>
      <c r="AZ671" s="223"/>
      <c r="BA671" s="223"/>
      <c r="BB671" s="223"/>
      <c r="BC671" s="223"/>
      <c r="BD671" s="223"/>
      <c r="BE671" s="223"/>
      <c r="BF671" s="199"/>
      <c r="BG671" s="199"/>
      <c r="BH671" s="199"/>
      <c r="BI671" s="199"/>
      <c r="BJ671" s="199"/>
      <c r="BK671" s="199"/>
      <c r="BL671" s="199"/>
      <c r="BM671" s="199"/>
      <c r="BN671" s="199"/>
      <c r="BO671" s="199"/>
      <c r="BP671" s="199"/>
      <c r="BQ671" s="199"/>
      <c r="BR671" s="199"/>
      <c r="BS671" s="199"/>
      <c r="BT671" s="199"/>
      <c r="BU671" s="199"/>
      <c r="BV671" s="199"/>
      <c r="BW671" s="258"/>
      <c r="BX671" s="199"/>
      <c r="BY671" s="199"/>
      <c r="BZ671" s="199"/>
      <c r="CA671" s="223"/>
      <c r="CB671" s="237"/>
      <c r="CC671" s="223"/>
      <c r="CD671" s="223"/>
      <c r="CE671" s="223"/>
      <c r="CF671" s="223"/>
      <c r="CG671" s="223"/>
      <c r="CH671" s="223"/>
      <c r="CI671" s="223"/>
      <c r="CJ671" s="223"/>
      <c r="CK671" s="223"/>
      <c r="CL671" s="223"/>
      <c r="CM671" s="223"/>
    </row>
    <row r="672" customFormat="false" ht="12.75" hidden="false" customHeight="false" outlineLevel="0" collapsed="false">
      <c r="C672" s="223"/>
      <c r="K672" s="200"/>
      <c r="L672" s="200"/>
      <c r="N672" s="202"/>
      <c r="S672" s="200"/>
      <c r="T672" s="200"/>
      <c r="Y672" s="203"/>
      <c r="Z672" s="200"/>
      <c r="AA672" s="204"/>
      <c r="AB672" s="200"/>
      <c r="AC672" s="203"/>
      <c r="AD672" s="200"/>
      <c r="AE672" s="200"/>
      <c r="AF672" s="200"/>
      <c r="AM672" s="199"/>
      <c r="AO672" s="199"/>
      <c r="AQ672" s="206"/>
      <c r="AR672" s="206"/>
      <c r="BF672" s="199"/>
      <c r="BG672" s="199"/>
      <c r="BH672" s="199"/>
      <c r="BI672" s="199"/>
      <c r="BJ672" s="199"/>
      <c r="BK672" s="199"/>
      <c r="BL672" s="199"/>
      <c r="BM672" s="199"/>
      <c r="BN672" s="199"/>
      <c r="BO672" s="199"/>
      <c r="BP672" s="199"/>
      <c r="BQ672" s="199"/>
      <c r="BR672" s="199"/>
      <c r="BS672" s="199"/>
      <c r="BT672" s="199"/>
      <c r="BU672" s="199"/>
      <c r="BV672" s="199"/>
      <c r="BW672" s="258"/>
      <c r="BX672" s="199"/>
      <c r="BY672" s="199"/>
      <c r="BZ672" s="199"/>
    </row>
    <row r="673" customFormat="false" ht="12.75" hidden="false" customHeight="false" outlineLevel="0" collapsed="false">
      <c r="C673" s="223"/>
      <c r="K673" s="200"/>
      <c r="L673" s="200"/>
      <c r="N673" s="215"/>
      <c r="S673" s="200"/>
      <c r="T673" s="200"/>
      <c r="Y673" s="203"/>
      <c r="Z673" s="200"/>
      <c r="AA673" s="204"/>
      <c r="AB673" s="200"/>
      <c r="AC673" s="203"/>
      <c r="AD673" s="200"/>
      <c r="AE673" s="200"/>
      <c r="AF673" s="200"/>
      <c r="AM673" s="199"/>
      <c r="AO673" s="199"/>
      <c r="AQ673" s="206"/>
      <c r="AR673" s="206"/>
      <c r="BF673" s="199"/>
      <c r="BG673" s="199"/>
      <c r="BH673" s="199"/>
      <c r="BI673" s="199"/>
      <c r="BJ673" s="199"/>
      <c r="BK673" s="199"/>
      <c r="BL673" s="199"/>
      <c r="BM673" s="199"/>
      <c r="BN673" s="199"/>
      <c r="BO673" s="199"/>
      <c r="BP673" s="199"/>
      <c r="BQ673" s="199"/>
      <c r="BR673" s="199"/>
      <c r="BS673" s="199"/>
      <c r="BT673" s="199"/>
      <c r="BU673" s="199"/>
      <c r="BV673" s="199"/>
      <c r="BW673" s="258"/>
      <c r="BX673" s="199"/>
      <c r="BY673" s="199"/>
      <c r="BZ673" s="199"/>
    </row>
    <row r="674" customFormat="false" ht="12.75" hidden="false" customHeight="false" outlineLevel="0" collapsed="false">
      <c r="C674" s="223"/>
      <c r="K674" s="200"/>
      <c r="L674" s="200"/>
      <c r="N674" s="202"/>
      <c r="S674" s="200"/>
      <c r="T674" s="200"/>
      <c r="Y674" s="203"/>
      <c r="Z674" s="200"/>
      <c r="AA674" s="204"/>
      <c r="AB674" s="200"/>
      <c r="AC674" s="203"/>
      <c r="AD674" s="200"/>
      <c r="AE674" s="200"/>
      <c r="AF674" s="200"/>
      <c r="AM674" s="199"/>
      <c r="AO674" s="199"/>
      <c r="AQ674" s="206"/>
      <c r="AR674" s="206"/>
      <c r="BF674" s="199"/>
      <c r="BG674" s="199"/>
      <c r="BH674" s="199"/>
      <c r="BI674" s="199"/>
      <c r="BJ674" s="199"/>
      <c r="BK674" s="199"/>
      <c r="BL674" s="199"/>
      <c r="BM674" s="199"/>
      <c r="BN674" s="199"/>
      <c r="BO674" s="199"/>
      <c r="BP674" s="199"/>
      <c r="BQ674" s="199"/>
      <c r="BR674" s="199"/>
      <c r="BS674" s="199"/>
      <c r="BT674" s="199"/>
      <c r="BU674" s="199"/>
      <c r="BV674" s="199"/>
      <c r="BW674" s="258"/>
      <c r="BX674" s="199"/>
      <c r="BY674" s="199"/>
      <c r="BZ674" s="199"/>
    </row>
    <row r="675" customFormat="false" ht="12.75" hidden="false" customHeight="false" outlineLevel="0" collapsed="false">
      <c r="C675" s="223"/>
      <c r="K675" s="200"/>
      <c r="L675" s="200"/>
      <c r="N675" s="215"/>
      <c r="S675" s="200"/>
      <c r="T675" s="200"/>
      <c r="Y675" s="203"/>
      <c r="Z675" s="200"/>
      <c r="AA675" s="204"/>
      <c r="AB675" s="200"/>
      <c r="AC675" s="203"/>
      <c r="AD675" s="200"/>
      <c r="AE675" s="200"/>
      <c r="AF675" s="200"/>
      <c r="AM675" s="199"/>
      <c r="AO675" s="199"/>
      <c r="AQ675" s="206"/>
      <c r="AR675" s="206"/>
      <c r="BF675" s="199"/>
      <c r="BG675" s="199"/>
      <c r="BH675" s="199"/>
      <c r="BI675" s="199"/>
      <c r="BJ675" s="199"/>
      <c r="BK675" s="199"/>
      <c r="BL675" s="199"/>
      <c r="BM675" s="199"/>
      <c r="BN675" s="199"/>
      <c r="BO675" s="199"/>
      <c r="BP675" s="199"/>
      <c r="BQ675" s="199"/>
      <c r="BR675" s="199"/>
      <c r="BS675" s="199"/>
      <c r="BT675" s="199"/>
      <c r="BU675" s="199"/>
      <c r="BV675" s="199"/>
      <c r="BW675" s="258"/>
      <c r="BX675" s="199"/>
      <c r="BY675" s="199"/>
      <c r="BZ675" s="199"/>
    </row>
    <row r="676" customFormat="false" ht="12.75" hidden="false" customHeight="false" outlineLevel="0" collapsed="false">
      <c r="C676" s="223"/>
      <c r="K676" s="200"/>
      <c r="L676" s="200"/>
      <c r="N676" s="202"/>
      <c r="S676" s="200"/>
      <c r="T676" s="200"/>
      <c r="Y676" s="203"/>
      <c r="Z676" s="200"/>
      <c r="AA676" s="204"/>
      <c r="AB676" s="200"/>
      <c r="AC676" s="203"/>
      <c r="AD676" s="200"/>
      <c r="AE676" s="200"/>
      <c r="AF676" s="200"/>
      <c r="AM676" s="199"/>
      <c r="AO676" s="199"/>
      <c r="AQ676" s="206"/>
      <c r="AR676" s="206"/>
      <c r="BF676" s="199"/>
      <c r="BG676" s="199"/>
      <c r="BH676" s="199"/>
      <c r="BI676" s="199"/>
      <c r="BJ676" s="199"/>
      <c r="BK676" s="199"/>
      <c r="BL676" s="199"/>
      <c r="BM676" s="199"/>
      <c r="BN676" s="199"/>
      <c r="BO676" s="199"/>
      <c r="BP676" s="199"/>
      <c r="BQ676" s="199"/>
      <c r="BR676" s="199"/>
      <c r="BS676" s="199"/>
      <c r="BT676" s="199"/>
      <c r="BU676" s="199"/>
      <c r="BV676" s="199"/>
      <c r="BW676" s="258"/>
      <c r="BX676" s="199"/>
      <c r="BY676" s="199"/>
      <c r="BZ676" s="199"/>
    </row>
    <row r="677" customFormat="false" ht="12.75" hidden="false" customHeight="false" outlineLevel="0" collapsed="false">
      <c r="C677" s="223"/>
      <c r="K677" s="200"/>
      <c r="L677" s="200"/>
      <c r="N677" s="215"/>
      <c r="S677" s="200"/>
      <c r="T677" s="200"/>
      <c r="Y677" s="203"/>
      <c r="Z677" s="200"/>
      <c r="AA677" s="204"/>
      <c r="AB677" s="200"/>
      <c r="AC677" s="203"/>
      <c r="AD677" s="200"/>
      <c r="AE677" s="200"/>
      <c r="AF677" s="200"/>
      <c r="AM677" s="199"/>
      <c r="AO677" s="199"/>
      <c r="AQ677" s="206"/>
      <c r="AR677" s="206"/>
      <c r="BF677" s="199"/>
      <c r="BG677" s="199"/>
      <c r="BH677" s="199"/>
      <c r="BI677" s="199"/>
      <c r="BJ677" s="199"/>
      <c r="BK677" s="199"/>
      <c r="BL677" s="199"/>
      <c r="BM677" s="199"/>
      <c r="BN677" s="199"/>
      <c r="BO677" s="199"/>
      <c r="BP677" s="199"/>
      <c r="BQ677" s="199"/>
      <c r="BR677" s="199"/>
      <c r="BS677" s="199"/>
      <c r="BT677" s="199"/>
      <c r="BU677" s="199"/>
      <c r="BV677" s="199"/>
      <c r="BW677" s="258"/>
      <c r="BX677" s="199"/>
      <c r="BY677" s="199"/>
      <c r="BZ677" s="199"/>
    </row>
    <row r="678" customFormat="false" ht="12.75" hidden="false" customHeight="false" outlineLevel="0" collapsed="false">
      <c r="C678" s="223"/>
      <c r="K678" s="200"/>
      <c r="L678" s="200"/>
      <c r="N678" s="202"/>
      <c r="S678" s="200"/>
      <c r="T678" s="200"/>
      <c r="Y678" s="203"/>
      <c r="Z678" s="200"/>
      <c r="AA678" s="204"/>
      <c r="AB678" s="200"/>
      <c r="AC678" s="203"/>
      <c r="AD678" s="200"/>
      <c r="AE678" s="200"/>
      <c r="AF678" s="200"/>
      <c r="AM678" s="199"/>
      <c r="AO678" s="199"/>
      <c r="AQ678" s="206"/>
      <c r="AR678" s="206"/>
      <c r="BF678" s="199"/>
      <c r="BG678" s="199"/>
      <c r="BH678" s="199"/>
      <c r="BI678" s="199"/>
      <c r="BJ678" s="199"/>
      <c r="BK678" s="199"/>
      <c r="BL678" s="199"/>
      <c r="BM678" s="199"/>
      <c r="BN678" s="199"/>
      <c r="BO678" s="199"/>
      <c r="BP678" s="199"/>
      <c r="BQ678" s="199"/>
      <c r="BR678" s="199"/>
      <c r="BS678" s="199"/>
      <c r="BT678" s="199"/>
      <c r="BU678" s="199"/>
      <c r="BV678" s="199"/>
      <c r="BW678" s="258"/>
      <c r="BX678" s="199"/>
      <c r="BY678" s="199"/>
      <c r="BZ678" s="199"/>
    </row>
    <row r="679" customFormat="false" ht="12.75" hidden="false" customHeight="false" outlineLevel="0" collapsed="false">
      <c r="A679" s="222"/>
      <c r="B679" s="223"/>
      <c r="C679" s="223"/>
      <c r="D679" s="223"/>
      <c r="G679" s="224"/>
      <c r="H679" s="224"/>
      <c r="I679" s="223"/>
      <c r="J679" s="225"/>
      <c r="K679" s="226"/>
      <c r="L679" s="226"/>
      <c r="M679" s="223"/>
      <c r="N679" s="215"/>
      <c r="O679" s="223"/>
      <c r="P679" s="223"/>
      <c r="Q679" s="223"/>
      <c r="R679" s="229"/>
      <c r="S679" s="226"/>
      <c r="T679" s="226"/>
      <c r="V679" s="223"/>
      <c r="W679" s="223"/>
      <c r="X679" s="223"/>
      <c r="Y679" s="230"/>
      <c r="Z679" s="226"/>
      <c r="AA679" s="231"/>
      <c r="AB679" s="226"/>
      <c r="AC679" s="230"/>
      <c r="AD679" s="226"/>
      <c r="AE679" s="226"/>
      <c r="AF679" s="226"/>
      <c r="AG679" s="223"/>
      <c r="AH679" s="223"/>
      <c r="AI679" s="223"/>
      <c r="AJ679" s="223"/>
      <c r="AK679" s="223"/>
      <c r="AL679" s="223"/>
      <c r="AM679" s="199"/>
      <c r="AN679" s="223"/>
      <c r="AO679" s="199"/>
      <c r="AP679" s="223"/>
      <c r="AQ679" s="234"/>
      <c r="AR679" s="234"/>
      <c r="AS679" s="223"/>
      <c r="AT679" s="223"/>
      <c r="AU679" s="223"/>
      <c r="AV679" s="223"/>
      <c r="AW679" s="223"/>
      <c r="AX679" s="223"/>
      <c r="AY679" s="223"/>
      <c r="AZ679" s="223"/>
      <c r="BA679" s="223"/>
      <c r="BB679" s="223"/>
      <c r="BC679" s="223"/>
      <c r="BD679" s="223"/>
      <c r="BE679" s="223"/>
      <c r="BF679" s="199"/>
      <c r="BG679" s="199"/>
      <c r="BH679" s="199"/>
      <c r="BI679" s="199"/>
      <c r="BJ679" s="199"/>
      <c r="BK679" s="199"/>
      <c r="BL679" s="199"/>
      <c r="BM679" s="199"/>
      <c r="BN679" s="199"/>
      <c r="BO679" s="199"/>
      <c r="BP679" s="199"/>
      <c r="BQ679" s="199"/>
      <c r="BR679" s="199"/>
      <c r="BS679" s="199"/>
      <c r="BT679" s="199"/>
      <c r="BU679" s="199"/>
      <c r="BV679" s="199"/>
      <c r="BW679" s="258"/>
      <c r="BX679" s="199"/>
      <c r="BY679" s="199"/>
      <c r="BZ679" s="199"/>
      <c r="CA679" s="223"/>
      <c r="CB679" s="237"/>
      <c r="CC679" s="223"/>
      <c r="CD679" s="223"/>
      <c r="CE679" s="223"/>
      <c r="CF679" s="223"/>
      <c r="CG679" s="223"/>
      <c r="CH679" s="223"/>
      <c r="CI679" s="223"/>
      <c r="CJ679" s="223"/>
      <c r="CK679" s="223"/>
      <c r="CL679" s="223"/>
      <c r="CM679" s="223"/>
    </row>
    <row r="680" customFormat="false" ht="12.75" hidden="false" customHeight="false" outlineLevel="0" collapsed="false">
      <c r="C680" s="223"/>
      <c r="K680" s="200"/>
      <c r="L680" s="200"/>
      <c r="N680" s="202"/>
      <c r="S680" s="200"/>
      <c r="T680" s="200"/>
      <c r="Y680" s="203"/>
      <c r="Z680" s="200"/>
      <c r="AA680" s="204"/>
      <c r="AB680" s="200"/>
      <c r="AC680" s="203"/>
      <c r="AD680" s="200"/>
      <c r="AE680" s="200"/>
      <c r="AF680" s="200"/>
      <c r="AM680" s="199"/>
      <c r="AO680" s="199"/>
      <c r="AQ680" s="206"/>
      <c r="AR680" s="206"/>
      <c r="BF680" s="199"/>
      <c r="BG680" s="199"/>
      <c r="BH680" s="199"/>
      <c r="BI680" s="199"/>
      <c r="BJ680" s="199"/>
      <c r="BK680" s="199"/>
      <c r="BL680" s="199"/>
      <c r="BM680" s="199"/>
      <c r="BN680" s="199"/>
      <c r="BO680" s="199"/>
      <c r="BP680" s="199"/>
      <c r="BQ680" s="199"/>
      <c r="BR680" s="199"/>
      <c r="BS680" s="199"/>
      <c r="BT680" s="199"/>
      <c r="BU680" s="199"/>
      <c r="BV680" s="199"/>
      <c r="BW680" s="258"/>
      <c r="BX680" s="199"/>
      <c r="BY680" s="199"/>
      <c r="BZ680" s="199"/>
    </row>
    <row r="681" customFormat="false" ht="12.75" hidden="false" customHeight="false" outlineLevel="0" collapsed="false">
      <c r="C681" s="223"/>
      <c r="K681" s="200"/>
      <c r="L681" s="200"/>
      <c r="N681" s="215"/>
      <c r="S681" s="200"/>
      <c r="T681" s="200"/>
      <c r="Y681" s="203"/>
      <c r="Z681" s="200"/>
      <c r="AA681" s="204"/>
      <c r="AB681" s="200"/>
      <c r="AC681" s="203"/>
      <c r="AD681" s="200"/>
      <c r="AE681" s="200"/>
      <c r="AF681" s="200"/>
      <c r="AM681" s="199"/>
      <c r="AO681" s="199"/>
      <c r="AQ681" s="206"/>
      <c r="AR681" s="206"/>
      <c r="BF681" s="199"/>
      <c r="BG681" s="199"/>
      <c r="BH681" s="199"/>
      <c r="BI681" s="199"/>
      <c r="BJ681" s="199"/>
      <c r="BK681" s="199"/>
      <c r="BL681" s="199"/>
      <c r="BM681" s="199"/>
      <c r="BN681" s="199"/>
      <c r="BO681" s="199"/>
      <c r="BP681" s="199"/>
      <c r="BQ681" s="199"/>
      <c r="BR681" s="199"/>
      <c r="BS681" s="199"/>
      <c r="BT681" s="199"/>
      <c r="BU681" s="199"/>
      <c r="BV681" s="199"/>
      <c r="BW681" s="258"/>
      <c r="BX681" s="199"/>
      <c r="BY681" s="199"/>
      <c r="BZ681" s="199"/>
    </row>
    <row r="682" customFormat="false" ht="12.75" hidden="false" customHeight="false" outlineLevel="0" collapsed="false">
      <c r="A682" s="222"/>
      <c r="B682" s="223"/>
      <c r="C682" s="223"/>
      <c r="D682" s="223"/>
      <c r="G682" s="224"/>
      <c r="H682" s="224"/>
      <c r="I682" s="223"/>
      <c r="J682" s="225"/>
      <c r="K682" s="226"/>
      <c r="L682" s="226"/>
      <c r="M682" s="223"/>
      <c r="N682" s="202"/>
      <c r="O682" s="223"/>
      <c r="P682" s="223"/>
      <c r="Q682" s="223"/>
      <c r="R682" s="229"/>
      <c r="S682" s="226"/>
      <c r="T682" s="226"/>
      <c r="V682" s="223"/>
      <c r="W682" s="223"/>
      <c r="X682" s="223"/>
      <c r="Y682" s="230"/>
      <c r="Z682" s="226"/>
      <c r="AA682" s="231"/>
      <c r="AB682" s="226"/>
      <c r="AC682" s="230"/>
      <c r="AD682" s="226"/>
      <c r="AE682" s="226"/>
      <c r="AF682" s="226"/>
      <c r="AG682" s="223"/>
      <c r="AH682" s="223"/>
      <c r="AI682" s="223"/>
      <c r="AJ682" s="223"/>
      <c r="AK682" s="223"/>
      <c r="AL682" s="223"/>
      <c r="AM682" s="199"/>
      <c r="AN682" s="223"/>
      <c r="AO682" s="199"/>
      <c r="AP682" s="223"/>
      <c r="AQ682" s="234"/>
      <c r="AR682" s="234"/>
      <c r="AS682" s="223"/>
      <c r="AT682" s="223"/>
      <c r="AU682" s="223"/>
      <c r="AV682" s="223"/>
      <c r="AW682" s="223"/>
      <c r="AX682" s="223"/>
      <c r="AY682" s="223"/>
      <c r="AZ682" s="223"/>
      <c r="BA682" s="223"/>
      <c r="BB682" s="223"/>
      <c r="BC682" s="223"/>
      <c r="BD682" s="223"/>
      <c r="BE682" s="223"/>
      <c r="BF682" s="199"/>
      <c r="BG682" s="199"/>
      <c r="BH682" s="199"/>
      <c r="BI682" s="199"/>
      <c r="BJ682" s="199"/>
      <c r="BK682" s="199"/>
      <c r="BL682" s="199"/>
      <c r="BM682" s="199"/>
      <c r="BN682" s="199"/>
      <c r="BO682" s="199"/>
      <c r="BP682" s="199"/>
      <c r="BQ682" s="199"/>
      <c r="BR682" s="199"/>
      <c r="BS682" s="199"/>
      <c r="BT682" s="199"/>
      <c r="BU682" s="199"/>
      <c r="BV682" s="199"/>
      <c r="BW682" s="258"/>
      <c r="BX682" s="199"/>
      <c r="BY682" s="199"/>
      <c r="BZ682" s="199"/>
      <c r="CA682" s="223"/>
      <c r="CB682" s="237"/>
      <c r="CC682" s="223"/>
      <c r="CD682" s="223"/>
      <c r="CE682" s="223"/>
      <c r="CF682" s="223"/>
      <c r="CG682" s="223"/>
      <c r="CH682" s="223"/>
      <c r="CI682" s="223"/>
      <c r="CJ682" s="223"/>
      <c r="CK682" s="223"/>
      <c r="CL682" s="223"/>
      <c r="CM682" s="223"/>
    </row>
    <row r="683" customFormat="false" ht="12.75" hidden="false" customHeight="false" outlineLevel="0" collapsed="false">
      <c r="A683" s="222"/>
      <c r="B683" s="223"/>
      <c r="C683" s="223"/>
      <c r="D683" s="223"/>
      <c r="G683" s="224"/>
      <c r="H683" s="224"/>
      <c r="I683" s="223"/>
      <c r="J683" s="225"/>
      <c r="K683" s="226"/>
      <c r="L683" s="226"/>
      <c r="M683" s="223"/>
      <c r="N683" s="215"/>
      <c r="O683" s="223"/>
      <c r="P683" s="223"/>
      <c r="Q683" s="223"/>
      <c r="R683" s="229"/>
      <c r="S683" s="226"/>
      <c r="T683" s="226"/>
      <c r="V683" s="223"/>
      <c r="W683" s="223"/>
      <c r="X683" s="223"/>
      <c r="Y683" s="230"/>
      <c r="Z683" s="226"/>
      <c r="AA683" s="231"/>
      <c r="AB683" s="226"/>
      <c r="AC683" s="230"/>
      <c r="AD683" s="226"/>
      <c r="AE683" s="226"/>
      <c r="AF683" s="226"/>
      <c r="AG683" s="223"/>
      <c r="AH683" s="223"/>
      <c r="AI683" s="223"/>
      <c r="AJ683" s="223"/>
      <c r="AK683" s="223"/>
      <c r="AL683" s="223"/>
      <c r="AM683" s="199"/>
      <c r="AN683" s="223"/>
      <c r="AO683" s="199"/>
      <c r="AP683" s="223"/>
      <c r="AQ683" s="234"/>
      <c r="AR683" s="234"/>
      <c r="AS683" s="223"/>
      <c r="AT683" s="223"/>
      <c r="AU683" s="223"/>
      <c r="AV683" s="223"/>
      <c r="AW683" s="223"/>
      <c r="AX683" s="223"/>
      <c r="AY683" s="223"/>
      <c r="AZ683" s="223"/>
      <c r="BA683" s="223"/>
      <c r="BB683" s="223"/>
      <c r="BC683" s="223"/>
      <c r="BD683" s="223"/>
      <c r="BE683" s="223"/>
      <c r="BF683" s="199"/>
      <c r="BG683" s="199"/>
      <c r="BH683" s="199"/>
      <c r="BI683" s="199"/>
      <c r="BJ683" s="199"/>
      <c r="BK683" s="199"/>
      <c r="BL683" s="199"/>
      <c r="BM683" s="199"/>
      <c r="BN683" s="199"/>
      <c r="BO683" s="199"/>
      <c r="BP683" s="199"/>
      <c r="BQ683" s="199"/>
      <c r="BR683" s="199"/>
      <c r="BS683" s="199"/>
      <c r="BT683" s="199"/>
      <c r="BU683" s="199"/>
      <c r="BV683" s="199"/>
      <c r="BW683" s="258"/>
      <c r="BX683" s="199"/>
      <c r="BY683" s="199"/>
      <c r="BZ683" s="199"/>
      <c r="CA683" s="223"/>
      <c r="CB683" s="237"/>
      <c r="CC683" s="223"/>
      <c r="CD683" s="223"/>
      <c r="CE683" s="223"/>
      <c r="CF683" s="223"/>
      <c r="CG683" s="223"/>
      <c r="CH683" s="223"/>
      <c r="CI683" s="223"/>
      <c r="CJ683" s="223"/>
      <c r="CK683" s="223"/>
      <c r="CL683" s="223"/>
      <c r="CM683" s="223"/>
    </row>
    <row r="684" customFormat="false" ht="12.75" hidden="false" customHeight="false" outlineLevel="0" collapsed="false">
      <c r="C684" s="223"/>
      <c r="K684" s="200"/>
      <c r="L684" s="200"/>
      <c r="N684" s="202"/>
      <c r="S684" s="200"/>
      <c r="T684" s="200"/>
      <c r="Y684" s="203"/>
      <c r="Z684" s="200"/>
      <c r="AA684" s="204"/>
      <c r="AB684" s="200"/>
      <c r="AC684" s="203"/>
      <c r="AD684" s="200"/>
      <c r="AE684" s="200"/>
      <c r="AF684" s="200"/>
      <c r="AM684" s="199"/>
      <c r="AO684" s="199"/>
      <c r="AQ684" s="206"/>
      <c r="AR684" s="206"/>
      <c r="BF684" s="199"/>
      <c r="BG684" s="199"/>
      <c r="BH684" s="199"/>
      <c r="BI684" s="199"/>
      <c r="BJ684" s="199"/>
      <c r="BK684" s="199"/>
      <c r="BL684" s="199"/>
      <c r="BM684" s="199"/>
      <c r="BN684" s="199"/>
      <c r="BO684" s="199"/>
      <c r="BP684" s="199"/>
      <c r="BQ684" s="199"/>
      <c r="BR684" s="199"/>
      <c r="BS684" s="199"/>
      <c r="BT684" s="199"/>
      <c r="BU684" s="199"/>
      <c r="BV684" s="199"/>
      <c r="BW684" s="258"/>
      <c r="BX684" s="199"/>
      <c r="BY684" s="199"/>
      <c r="BZ684" s="199"/>
    </row>
    <row r="685" customFormat="false" ht="12.75" hidden="false" customHeight="false" outlineLevel="0" collapsed="false">
      <c r="C685" s="223"/>
      <c r="K685" s="200"/>
      <c r="L685" s="200"/>
      <c r="N685" s="215"/>
      <c r="S685" s="200"/>
      <c r="T685" s="200"/>
      <c r="Y685" s="203"/>
      <c r="Z685" s="200"/>
      <c r="AA685" s="204"/>
      <c r="AB685" s="200"/>
      <c r="AC685" s="203"/>
      <c r="AD685" s="200"/>
      <c r="AE685" s="200"/>
      <c r="AF685" s="200"/>
      <c r="AM685" s="199"/>
      <c r="AO685" s="199"/>
      <c r="AQ685" s="206"/>
      <c r="AR685" s="206"/>
      <c r="BF685" s="199"/>
      <c r="BG685" s="199"/>
      <c r="BH685" s="199"/>
      <c r="BI685" s="199"/>
      <c r="BJ685" s="199"/>
      <c r="BK685" s="199"/>
      <c r="BL685" s="199"/>
      <c r="BM685" s="199"/>
      <c r="BN685" s="199"/>
      <c r="BO685" s="199"/>
      <c r="BP685" s="199"/>
      <c r="BQ685" s="199"/>
      <c r="BR685" s="199"/>
      <c r="BS685" s="199"/>
      <c r="BT685" s="199"/>
      <c r="BU685" s="199"/>
      <c r="BV685" s="199"/>
      <c r="BW685" s="258"/>
      <c r="BX685" s="199"/>
      <c r="BY685" s="199"/>
      <c r="BZ685" s="199"/>
    </row>
    <row r="686" customFormat="false" ht="12.75" hidden="false" customHeight="false" outlineLevel="0" collapsed="false">
      <c r="C686" s="223"/>
      <c r="K686" s="200"/>
      <c r="L686" s="200"/>
      <c r="N686" s="202"/>
      <c r="S686" s="200"/>
      <c r="T686" s="200"/>
      <c r="Y686" s="203"/>
      <c r="Z686" s="200"/>
      <c r="AA686" s="204"/>
      <c r="AB686" s="200"/>
      <c r="AC686" s="203"/>
      <c r="AD686" s="200"/>
      <c r="AE686" s="200"/>
      <c r="AF686" s="200"/>
      <c r="AM686" s="199"/>
      <c r="AO686" s="199"/>
      <c r="AQ686" s="206"/>
      <c r="AR686" s="206"/>
      <c r="BF686" s="199"/>
      <c r="BG686" s="199"/>
      <c r="BH686" s="199"/>
      <c r="BI686" s="199"/>
      <c r="BJ686" s="199"/>
      <c r="BK686" s="199"/>
      <c r="BL686" s="199"/>
      <c r="BM686" s="199"/>
      <c r="BN686" s="199"/>
      <c r="BO686" s="199"/>
      <c r="BP686" s="199"/>
      <c r="BQ686" s="199"/>
      <c r="BR686" s="199"/>
      <c r="BS686" s="199"/>
      <c r="BT686" s="199"/>
      <c r="BU686" s="199"/>
      <c r="BV686" s="199"/>
      <c r="BW686" s="258"/>
      <c r="BX686" s="199"/>
      <c r="BY686" s="199"/>
      <c r="BZ686" s="199"/>
    </row>
    <row r="687" customFormat="false" ht="12.75" hidden="false" customHeight="false" outlineLevel="0" collapsed="false">
      <c r="A687" s="222"/>
      <c r="B687" s="223"/>
      <c r="C687" s="223"/>
      <c r="D687" s="223"/>
      <c r="G687" s="224"/>
      <c r="H687" s="224"/>
      <c r="I687" s="223"/>
      <c r="J687" s="225"/>
      <c r="K687" s="226"/>
      <c r="L687" s="226"/>
      <c r="M687" s="223"/>
      <c r="N687" s="215"/>
      <c r="O687" s="223"/>
      <c r="P687" s="223"/>
      <c r="Q687" s="223"/>
      <c r="R687" s="229"/>
      <c r="S687" s="226"/>
      <c r="T687" s="226"/>
      <c r="V687" s="223"/>
      <c r="W687" s="223"/>
      <c r="X687" s="223"/>
      <c r="Y687" s="230"/>
      <c r="Z687" s="226"/>
      <c r="AA687" s="231"/>
      <c r="AB687" s="226"/>
      <c r="AC687" s="230"/>
      <c r="AD687" s="226"/>
      <c r="AE687" s="226"/>
      <c r="AF687" s="226"/>
      <c r="AG687" s="223"/>
      <c r="AH687" s="223"/>
      <c r="AI687" s="223"/>
      <c r="AJ687" s="223"/>
      <c r="AK687" s="223"/>
      <c r="AL687" s="223"/>
      <c r="AM687" s="199"/>
      <c r="AN687" s="223"/>
      <c r="AO687" s="199"/>
      <c r="AP687" s="223"/>
      <c r="AQ687" s="234"/>
      <c r="AR687" s="234"/>
      <c r="AS687" s="223"/>
      <c r="AT687" s="223"/>
      <c r="AU687" s="223"/>
      <c r="AV687" s="223"/>
      <c r="AW687" s="223"/>
      <c r="AX687" s="223"/>
      <c r="AY687" s="223"/>
      <c r="AZ687" s="223"/>
      <c r="BA687" s="223"/>
      <c r="BB687" s="223"/>
      <c r="BC687" s="223"/>
      <c r="BD687" s="223"/>
      <c r="BE687" s="223"/>
      <c r="BF687" s="199"/>
      <c r="BG687" s="199"/>
      <c r="BH687" s="199"/>
      <c r="BI687" s="199"/>
      <c r="BJ687" s="199"/>
      <c r="BK687" s="199"/>
      <c r="BL687" s="199"/>
      <c r="BM687" s="199"/>
      <c r="BN687" s="199"/>
      <c r="BO687" s="199"/>
      <c r="BP687" s="199"/>
      <c r="BQ687" s="199"/>
      <c r="BR687" s="199"/>
      <c r="BS687" s="199"/>
      <c r="BT687" s="199"/>
      <c r="BU687" s="199"/>
      <c r="BV687" s="199"/>
      <c r="BW687" s="258"/>
      <c r="BX687" s="199"/>
      <c r="BY687" s="199"/>
      <c r="BZ687" s="199"/>
      <c r="CA687" s="223"/>
      <c r="CB687" s="237"/>
      <c r="CC687" s="223"/>
      <c r="CD687" s="223"/>
      <c r="CE687" s="223"/>
      <c r="CF687" s="223"/>
      <c r="CG687" s="223"/>
      <c r="CH687" s="223"/>
      <c r="CI687" s="223"/>
      <c r="CJ687" s="223"/>
      <c r="CK687" s="223"/>
      <c r="CL687" s="223"/>
      <c r="CM687" s="223"/>
    </row>
    <row r="688" customFormat="false" ht="12.75" hidden="false" customHeight="false" outlineLevel="0" collapsed="false">
      <c r="C688" s="223"/>
      <c r="K688" s="200"/>
      <c r="L688" s="200"/>
      <c r="N688" s="202"/>
      <c r="S688" s="200"/>
      <c r="T688" s="200"/>
      <c r="Y688" s="203"/>
      <c r="Z688" s="200"/>
      <c r="AA688" s="204"/>
      <c r="AB688" s="200"/>
      <c r="AC688" s="203"/>
      <c r="AD688" s="200"/>
      <c r="AE688" s="200"/>
      <c r="AF688" s="200"/>
      <c r="AM688" s="199"/>
      <c r="AO688" s="199"/>
      <c r="AQ688" s="206"/>
      <c r="AR688" s="206"/>
      <c r="BF688" s="199"/>
      <c r="BG688" s="199"/>
      <c r="BH688" s="199"/>
      <c r="BI688" s="199"/>
      <c r="BJ688" s="199"/>
      <c r="BK688" s="199"/>
      <c r="BL688" s="199"/>
      <c r="BM688" s="199"/>
      <c r="BN688" s="199"/>
      <c r="BO688" s="199"/>
      <c r="BP688" s="199"/>
      <c r="BQ688" s="199"/>
      <c r="BR688" s="199"/>
      <c r="BS688" s="199"/>
      <c r="BT688" s="199"/>
      <c r="BU688" s="199"/>
      <c r="BV688" s="199"/>
      <c r="BW688" s="258"/>
      <c r="BX688" s="199"/>
      <c r="BY688" s="199"/>
      <c r="BZ688" s="199"/>
    </row>
    <row r="689" customFormat="false" ht="12.75" hidden="false" customHeight="false" outlineLevel="0" collapsed="false">
      <c r="C689" s="223"/>
      <c r="K689" s="200"/>
      <c r="L689" s="200"/>
      <c r="N689" s="215"/>
      <c r="S689" s="200"/>
      <c r="T689" s="200"/>
      <c r="Y689" s="203"/>
      <c r="Z689" s="200"/>
      <c r="AA689" s="204"/>
      <c r="AB689" s="200"/>
      <c r="AC689" s="203"/>
      <c r="AD689" s="200"/>
      <c r="AE689" s="200"/>
      <c r="AF689" s="200"/>
      <c r="AM689" s="199"/>
      <c r="AO689" s="199"/>
      <c r="AQ689" s="206"/>
      <c r="AR689" s="206"/>
      <c r="BF689" s="199"/>
      <c r="BG689" s="199"/>
      <c r="BH689" s="199"/>
      <c r="BI689" s="199"/>
      <c r="BJ689" s="199"/>
      <c r="BK689" s="199"/>
      <c r="BL689" s="199"/>
      <c r="BM689" s="199"/>
      <c r="BN689" s="199"/>
      <c r="BO689" s="199"/>
      <c r="BP689" s="199"/>
      <c r="BQ689" s="199"/>
      <c r="BR689" s="199"/>
      <c r="BS689" s="199"/>
      <c r="BT689" s="199"/>
      <c r="BU689" s="199"/>
      <c r="BV689" s="199"/>
      <c r="BW689" s="258"/>
      <c r="BX689" s="199"/>
      <c r="BY689" s="199"/>
      <c r="BZ689" s="199"/>
    </row>
    <row r="690" customFormat="false" ht="12.75" hidden="false" customHeight="false" outlineLevel="0" collapsed="false">
      <c r="C690" s="223"/>
      <c r="K690" s="200"/>
      <c r="L690" s="200"/>
      <c r="N690" s="202"/>
      <c r="S690" s="200"/>
      <c r="T690" s="200"/>
      <c r="Y690" s="203"/>
      <c r="Z690" s="200"/>
      <c r="AA690" s="204"/>
      <c r="AB690" s="200"/>
      <c r="AC690" s="203"/>
      <c r="AD690" s="200"/>
      <c r="AE690" s="200"/>
      <c r="AF690" s="200"/>
      <c r="AM690" s="199"/>
      <c r="AO690" s="199"/>
      <c r="AQ690" s="206"/>
      <c r="AR690" s="206"/>
      <c r="BF690" s="199"/>
      <c r="BG690" s="199"/>
      <c r="BH690" s="199"/>
      <c r="BI690" s="199"/>
      <c r="BJ690" s="199"/>
      <c r="BK690" s="199"/>
      <c r="BL690" s="199"/>
      <c r="BM690" s="199"/>
      <c r="BN690" s="199"/>
      <c r="BO690" s="199"/>
      <c r="BP690" s="199"/>
      <c r="BQ690" s="199"/>
      <c r="BR690" s="199"/>
      <c r="BS690" s="199"/>
      <c r="BT690" s="199"/>
      <c r="BU690" s="199"/>
      <c r="BV690" s="199"/>
      <c r="BW690" s="258"/>
      <c r="BX690" s="199"/>
      <c r="BY690" s="199"/>
      <c r="BZ690" s="199"/>
    </row>
    <row r="691" customFormat="false" ht="12.75" hidden="false" customHeight="false" outlineLevel="0" collapsed="false">
      <c r="C691" s="223"/>
      <c r="K691" s="200"/>
      <c r="L691" s="200"/>
      <c r="N691" s="215"/>
      <c r="S691" s="200"/>
      <c r="T691" s="200"/>
      <c r="Y691" s="203"/>
      <c r="Z691" s="200"/>
      <c r="AA691" s="204"/>
      <c r="AB691" s="200"/>
      <c r="AC691" s="203"/>
      <c r="AD691" s="200"/>
      <c r="AE691" s="200"/>
      <c r="AF691" s="200"/>
      <c r="AM691" s="199"/>
      <c r="AO691" s="199"/>
      <c r="AQ691" s="206"/>
      <c r="AR691" s="206"/>
      <c r="BF691" s="199"/>
      <c r="BG691" s="199"/>
      <c r="BH691" s="199"/>
      <c r="BI691" s="199"/>
      <c r="BJ691" s="199"/>
      <c r="BK691" s="199"/>
      <c r="BL691" s="199"/>
      <c r="BM691" s="199"/>
      <c r="BN691" s="199"/>
      <c r="BO691" s="199"/>
      <c r="BP691" s="199"/>
      <c r="BQ691" s="199"/>
      <c r="BR691" s="199"/>
      <c r="BS691" s="199"/>
      <c r="BT691" s="199"/>
      <c r="BU691" s="199"/>
      <c r="BV691" s="199"/>
      <c r="BW691" s="258"/>
      <c r="BX691" s="199"/>
      <c r="BY691" s="199"/>
      <c r="BZ691" s="199"/>
    </row>
    <row r="692" customFormat="false" ht="12.75" hidden="false" customHeight="false" outlineLevel="0" collapsed="false">
      <c r="C692" s="223"/>
      <c r="K692" s="200"/>
      <c r="L692" s="200"/>
      <c r="N692" s="202"/>
      <c r="S692" s="200"/>
      <c r="T692" s="200"/>
      <c r="Y692" s="203"/>
      <c r="Z692" s="200"/>
      <c r="AA692" s="204"/>
      <c r="AB692" s="200"/>
      <c r="AC692" s="203"/>
      <c r="AD692" s="200"/>
      <c r="AE692" s="200"/>
      <c r="AF692" s="200"/>
      <c r="AM692" s="199"/>
      <c r="AO692" s="199"/>
      <c r="AQ692" s="206"/>
      <c r="AR692" s="206"/>
      <c r="BF692" s="199"/>
      <c r="BG692" s="199"/>
      <c r="BH692" s="199"/>
      <c r="BI692" s="199"/>
      <c r="BJ692" s="199"/>
      <c r="BK692" s="199"/>
      <c r="BL692" s="199"/>
      <c r="BM692" s="199"/>
      <c r="BN692" s="199"/>
      <c r="BO692" s="199"/>
      <c r="BP692" s="199"/>
      <c r="BQ692" s="199"/>
      <c r="BR692" s="199"/>
      <c r="BS692" s="199"/>
      <c r="BT692" s="199"/>
      <c r="BU692" s="199"/>
      <c r="BV692" s="199"/>
      <c r="BW692" s="258"/>
      <c r="BX692" s="199"/>
      <c r="BY692" s="199"/>
      <c r="BZ692" s="199"/>
    </row>
    <row r="693" customFormat="false" ht="12.75" hidden="false" customHeight="false" outlineLevel="0" collapsed="false">
      <c r="C693" s="223"/>
      <c r="K693" s="200"/>
      <c r="L693" s="200"/>
      <c r="N693" s="215"/>
      <c r="S693" s="200"/>
      <c r="T693" s="200"/>
      <c r="Y693" s="203"/>
      <c r="Z693" s="200"/>
      <c r="AA693" s="204"/>
      <c r="AB693" s="200"/>
      <c r="AC693" s="203"/>
      <c r="AD693" s="200"/>
      <c r="AE693" s="200"/>
      <c r="AF693" s="200"/>
      <c r="AM693" s="199"/>
      <c r="AO693" s="199"/>
      <c r="AQ693" s="206"/>
      <c r="AR693" s="206"/>
      <c r="BF693" s="199"/>
      <c r="BG693" s="199"/>
      <c r="BH693" s="199"/>
      <c r="BI693" s="199"/>
      <c r="BJ693" s="199"/>
      <c r="BK693" s="199"/>
      <c r="BL693" s="199"/>
      <c r="BM693" s="199"/>
      <c r="BN693" s="199"/>
      <c r="BO693" s="199"/>
      <c r="BP693" s="199"/>
      <c r="BQ693" s="199"/>
      <c r="BR693" s="199"/>
      <c r="BS693" s="199"/>
      <c r="BT693" s="199"/>
      <c r="BU693" s="199"/>
      <c r="BV693" s="199"/>
      <c r="BW693" s="199"/>
      <c r="BX693" s="199"/>
      <c r="BY693" s="199"/>
      <c r="BZ693" s="199"/>
    </row>
    <row r="694" customFormat="false" ht="12.75" hidden="false" customHeight="false" outlineLevel="0" collapsed="false">
      <c r="A694" s="222"/>
      <c r="B694" s="223"/>
      <c r="C694" s="223"/>
      <c r="D694" s="223"/>
      <c r="G694" s="224"/>
      <c r="H694" s="224"/>
      <c r="I694" s="223"/>
      <c r="J694" s="225"/>
      <c r="K694" s="226"/>
      <c r="L694" s="226"/>
      <c r="M694" s="223"/>
      <c r="N694" s="202"/>
      <c r="O694" s="223"/>
      <c r="P694" s="223"/>
      <c r="Q694" s="223"/>
      <c r="R694" s="229"/>
      <c r="S694" s="226"/>
      <c r="T694" s="226"/>
      <c r="V694" s="223"/>
      <c r="W694" s="223"/>
      <c r="X694" s="223"/>
      <c r="Y694" s="230"/>
      <c r="Z694" s="226"/>
      <c r="AA694" s="231"/>
      <c r="AB694" s="226"/>
      <c r="AC694" s="230"/>
      <c r="AD694" s="226"/>
      <c r="AE694" s="226"/>
      <c r="AF694" s="226"/>
      <c r="AG694" s="223"/>
      <c r="AH694" s="223"/>
      <c r="AI694" s="223"/>
      <c r="AJ694" s="223"/>
      <c r="AK694" s="223"/>
      <c r="AL694" s="223"/>
      <c r="AM694" s="199"/>
      <c r="AN694" s="223"/>
      <c r="AO694" s="199"/>
      <c r="AP694" s="223"/>
      <c r="AQ694" s="234"/>
      <c r="AR694" s="234"/>
      <c r="AS694" s="223"/>
      <c r="AT694" s="223"/>
      <c r="AU694" s="223"/>
      <c r="AV694" s="223"/>
      <c r="AW694" s="223"/>
      <c r="AX694" s="223"/>
      <c r="AY694" s="223"/>
      <c r="AZ694" s="223"/>
      <c r="BA694" s="223"/>
      <c r="BB694" s="223"/>
      <c r="BC694" s="223"/>
      <c r="BD694" s="223"/>
      <c r="BE694" s="223"/>
      <c r="BF694" s="199"/>
      <c r="BG694" s="199"/>
      <c r="BH694" s="199"/>
      <c r="BI694" s="199"/>
      <c r="BJ694" s="199"/>
      <c r="BK694" s="199"/>
      <c r="BL694" s="199"/>
      <c r="BM694" s="199"/>
      <c r="BN694" s="199"/>
      <c r="BO694" s="199"/>
      <c r="BP694" s="199"/>
      <c r="BQ694" s="199"/>
      <c r="BR694" s="199"/>
      <c r="BS694" s="199"/>
      <c r="BT694" s="199"/>
      <c r="BU694" s="199"/>
      <c r="BV694" s="199"/>
      <c r="BW694" s="258"/>
      <c r="BX694" s="199"/>
      <c r="BY694" s="199"/>
      <c r="BZ694" s="199"/>
      <c r="CA694" s="223"/>
      <c r="CB694" s="237"/>
      <c r="CC694" s="223"/>
      <c r="CD694" s="223"/>
      <c r="CE694" s="223"/>
      <c r="CF694" s="223"/>
      <c r="CG694" s="223"/>
      <c r="CH694" s="223"/>
      <c r="CI694" s="223"/>
      <c r="CJ694" s="223"/>
      <c r="CK694" s="223"/>
      <c r="CL694" s="223"/>
      <c r="CM694" s="223"/>
    </row>
    <row r="695" customFormat="false" ht="12.75" hidden="false" customHeight="false" outlineLevel="0" collapsed="false">
      <c r="A695" s="222"/>
      <c r="B695" s="223"/>
      <c r="C695" s="223"/>
      <c r="D695" s="223"/>
      <c r="G695" s="224"/>
      <c r="H695" s="224"/>
      <c r="I695" s="223"/>
      <c r="J695" s="225"/>
      <c r="K695" s="226"/>
      <c r="L695" s="226"/>
      <c r="M695" s="223"/>
      <c r="N695" s="215"/>
      <c r="O695" s="223"/>
      <c r="P695" s="223"/>
      <c r="Q695" s="223"/>
      <c r="R695" s="229"/>
      <c r="S695" s="226"/>
      <c r="T695" s="226"/>
      <c r="V695" s="223"/>
      <c r="W695" s="223"/>
      <c r="X695" s="223"/>
      <c r="Y695" s="230"/>
      <c r="Z695" s="226"/>
      <c r="AA695" s="231"/>
      <c r="AB695" s="226"/>
      <c r="AC695" s="230"/>
      <c r="AD695" s="226"/>
      <c r="AE695" s="226"/>
      <c r="AF695" s="226"/>
      <c r="AG695" s="223"/>
      <c r="AH695" s="223"/>
      <c r="AI695" s="223"/>
      <c r="AJ695" s="223"/>
      <c r="AK695" s="223"/>
      <c r="AL695" s="223"/>
      <c r="AM695" s="199"/>
      <c r="AN695" s="223"/>
      <c r="AO695" s="199"/>
      <c r="AP695" s="223"/>
      <c r="AQ695" s="234"/>
      <c r="AR695" s="234"/>
      <c r="AS695" s="223"/>
      <c r="AT695" s="223"/>
      <c r="AU695" s="223"/>
      <c r="AV695" s="223"/>
      <c r="AW695" s="223"/>
      <c r="AX695" s="223"/>
      <c r="AY695" s="223"/>
      <c r="AZ695" s="223"/>
      <c r="BA695" s="223"/>
      <c r="BB695" s="223"/>
      <c r="BC695" s="223"/>
      <c r="BD695" s="223"/>
      <c r="BE695" s="223"/>
      <c r="BF695" s="199"/>
      <c r="BG695" s="199"/>
      <c r="BH695" s="199"/>
      <c r="BI695" s="199"/>
      <c r="BJ695" s="199"/>
      <c r="BK695" s="199"/>
      <c r="BL695" s="199"/>
      <c r="BM695" s="199"/>
      <c r="BN695" s="199"/>
      <c r="BO695" s="199"/>
      <c r="BP695" s="199"/>
      <c r="BQ695" s="199"/>
      <c r="BR695" s="199"/>
      <c r="BS695" s="199"/>
      <c r="BT695" s="199"/>
      <c r="BU695" s="199"/>
      <c r="BV695" s="199"/>
      <c r="BW695" s="258"/>
      <c r="BX695" s="199"/>
      <c r="BY695" s="199"/>
      <c r="BZ695" s="199"/>
      <c r="CA695" s="223"/>
      <c r="CB695" s="237"/>
      <c r="CC695" s="223"/>
      <c r="CD695" s="223"/>
      <c r="CE695" s="223"/>
      <c r="CF695" s="223"/>
      <c r="CG695" s="223"/>
      <c r="CH695" s="223"/>
      <c r="CI695" s="223"/>
      <c r="CJ695" s="223"/>
      <c r="CK695" s="223"/>
      <c r="CL695" s="223"/>
      <c r="CM695" s="223"/>
    </row>
    <row r="696" customFormat="false" ht="12.75" hidden="false" customHeight="false" outlineLevel="0" collapsed="false">
      <c r="C696" s="223"/>
      <c r="K696" s="200"/>
      <c r="L696" s="200"/>
      <c r="N696" s="202"/>
      <c r="S696" s="200"/>
      <c r="T696" s="200"/>
      <c r="Y696" s="203"/>
      <c r="Z696" s="200"/>
      <c r="AA696" s="204"/>
      <c r="AB696" s="200"/>
      <c r="AC696" s="203"/>
      <c r="AD696" s="200"/>
      <c r="AE696" s="200"/>
      <c r="AF696" s="200"/>
      <c r="AM696" s="199"/>
      <c r="AO696" s="199"/>
      <c r="AQ696" s="206"/>
      <c r="AR696" s="206"/>
      <c r="BF696" s="199"/>
      <c r="BG696" s="199"/>
      <c r="BH696" s="199"/>
      <c r="BI696" s="199"/>
      <c r="BJ696" s="199"/>
      <c r="BK696" s="199"/>
      <c r="BL696" s="199"/>
      <c r="BM696" s="199"/>
      <c r="BN696" s="199"/>
      <c r="BO696" s="199"/>
      <c r="BP696" s="199"/>
      <c r="BQ696" s="199"/>
      <c r="BR696" s="199"/>
      <c r="BS696" s="199"/>
      <c r="BT696" s="199"/>
      <c r="BU696" s="199"/>
      <c r="BV696" s="199"/>
      <c r="BW696" s="258"/>
      <c r="BX696" s="199"/>
      <c r="BY696" s="199"/>
      <c r="BZ696" s="199"/>
    </row>
    <row r="697" customFormat="false" ht="12.75" hidden="false" customHeight="false" outlineLevel="0" collapsed="false">
      <c r="C697" s="223"/>
      <c r="K697" s="200"/>
      <c r="L697" s="200"/>
      <c r="N697" s="215"/>
      <c r="S697" s="200"/>
      <c r="T697" s="200"/>
      <c r="Y697" s="203"/>
      <c r="Z697" s="200"/>
      <c r="AA697" s="204"/>
      <c r="AB697" s="200"/>
      <c r="AC697" s="203"/>
      <c r="AD697" s="200"/>
      <c r="AE697" s="200"/>
      <c r="AF697" s="200"/>
      <c r="AM697" s="199"/>
      <c r="AO697" s="199"/>
      <c r="AQ697" s="206"/>
      <c r="AR697" s="206"/>
      <c r="BF697" s="199"/>
      <c r="BG697" s="199"/>
      <c r="BH697" s="199"/>
      <c r="BI697" s="199"/>
      <c r="BJ697" s="199"/>
      <c r="BK697" s="199"/>
      <c r="BL697" s="199"/>
      <c r="BM697" s="199"/>
      <c r="BN697" s="199"/>
      <c r="BO697" s="199"/>
      <c r="BP697" s="199"/>
      <c r="BQ697" s="199"/>
      <c r="BR697" s="199"/>
      <c r="BS697" s="199"/>
      <c r="BT697" s="199"/>
      <c r="BU697" s="199"/>
      <c r="BV697" s="199"/>
      <c r="BW697" s="258"/>
      <c r="BX697" s="199"/>
      <c r="BY697" s="199"/>
      <c r="BZ697" s="199"/>
    </row>
    <row r="698" customFormat="false" ht="12.75" hidden="false" customHeight="false" outlineLevel="0" collapsed="false">
      <c r="C698" s="223"/>
      <c r="K698" s="200"/>
      <c r="L698" s="200"/>
      <c r="N698" s="202"/>
      <c r="S698" s="200"/>
      <c r="T698" s="200"/>
      <c r="Y698" s="203"/>
      <c r="Z698" s="200"/>
      <c r="AA698" s="204"/>
      <c r="AB698" s="200"/>
      <c r="AC698" s="203"/>
      <c r="AD698" s="200"/>
      <c r="AE698" s="200"/>
      <c r="AF698" s="200"/>
      <c r="AM698" s="199"/>
      <c r="AO698" s="199"/>
      <c r="AQ698" s="206"/>
      <c r="AR698" s="206"/>
      <c r="BF698" s="199"/>
      <c r="BG698" s="199"/>
      <c r="BH698" s="199"/>
      <c r="BI698" s="199"/>
      <c r="BJ698" s="199"/>
      <c r="BK698" s="199"/>
      <c r="BL698" s="199"/>
      <c r="BM698" s="199"/>
      <c r="BN698" s="199"/>
      <c r="BO698" s="199"/>
      <c r="BP698" s="199"/>
      <c r="BQ698" s="199"/>
      <c r="BR698" s="199"/>
      <c r="BS698" s="199"/>
      <c r="BT698" s="199"/>
      <c r="BU698" s="199"/>
      <c r="BV698" s="199"/>
      <c r="BW698" s="199"/>
      <c r="BX698" s="259"/>
      <c r="BY698" s="199"/>
      <c r="BZ698" s="199"/>
    </row>
    <row r="699" customFormat="false" ht="12.75" hidden="false" customHeight="false" outlineLevel="0" collapsed="false">
      <c r="A699" s="222"/>
      <c r="B699" s="223"/>
      <c r="C699" s="223"/>
      <c r="D699" s="223"/>
      <c r="G699" s="224"/>
      <c r="H699" s="224"/>
      <c r="I699" s="223"/>
      <c r="J699" s="225"/>
      <c r="K699" s="226"/>
      <c r="L699" s="226"/>
      <c r="M699" s="223"/>
      <c r="N699" s="215"/>
      <c r="O699" s="223"/>
      <c r="P699" s="223"/>
      <c r="Q699" s="223"/>
      <c r="R699" s="229"/>
      <c r="S699" s="226"/>
      <c r="T699" s="226"/>
      <c r="V699" s="223"/>
      <c r="W699" s="223"/>
      <c r="X699" s="223"/>
      <c r="Y699" s="230"/>
      <c r="Z699" s="226"/>
      <c r="AA699" s="231"/>
      <c r="AB699" s="226"/>
      <c r="AC699" s="230"/>
      <c r="AD699" s="226"/>
      <c r="AE699" s="226"/>
      <c r="AF699" s="226"/>
      <c r="AG699" s="223"/>
      <c r="AH699" s="223"/>
      <c r="AI699" s="223"/>
      <c r="AJ699" s="223"/>
      <c r="AK699" s="223"/>
      <c r="AL699" s="223"/>
      <c r="AM699" s="199"/>
      <c r="AN699" s="223"/>
      <c r="AO699" s="199"/>
      <c r="AP699" s="223"/>
      <c r="AQ699" s="234"/>
      <c r="AR699" s="234"/>
      <c r="AS699" s="223"/>
      <c r="AT699" s="223"/>
      <c r="AU699" s="223"/>
      <c r="AV699" s="223"/>
      <c r="AW699" s="223"/>
      <c r="AX699" s="223"/>
      <c r="AY699" s="223"/>
      <c r="AZ699" s="223"/>
      <c r="BA699" s="223"/>
      <c r="BB699" s="223"/>
      <c r="BC699" s="223"/>
      <c r="BD699" s="223"/>
      <c r="BE699" s="223"/>
      <c r="BF699" s="199"/>
      <c r="BG699" s="199"/>
      <c r="BH699" s="199"/>
      <c r="BI699" s="199"/>
      <c r="BJ699" s="199"/>
      <c r="BK699" s="199"/>
      <c r="BL699" s="199"/>
      <c r="BM699" s="199"/>
      <c r="BN699" s="199"/>
      <c r="BO699" s="199"/>
      <c r="BP699" s="199"/>
      <c r="BQ699" s="199"/>
      <c r="BR699" s="199"/>
      <c r="BS699" s="199"/>
      <c r="BT699" s="199"/>
      <c r="BU699" s="199"/>
      <c r="BV699" s="199"/>
      <c r="BW699" s="199"/>
      <c r="BX699" s="259"/>
      <c r="BY699" s="199"/>
      <c r="BZ699" s="199"/>
      <c r="CA699" s="223"/>
      <c r="CB699" s="237"/>
      <c r="CC699" s="223"/>
      <c r="CD699" s="223"/>
      <c r="CE699" s="223"/>
      <c r="CF699" s="223"/>
      <c r="CG699" s="223"/>
      <c r="CH699" s="223"/>
      <c r="CI699" s="223"/>
      <c r="CJ699" s="223"/>
      <c r="CK699" s="223"/>
      <c r="CL699" s="223"/>
      <c r="CM699" s="223"/>
    </row>
    <row r="700" customFormat="false" ht="12.75" hidden="false" customHeight="false" outlineLevel="0" collapsed="false">
      <c r="C700" s="223"/>
      <c r="K700" s="200"/>
      <c r="L700" s="200"/>
      <c r="N700" s="202"/>
      <c r="S700" s="200"/>
      <c r="T700" s="200"/>
      <c r="Y700" s="203"/>
      <c r="Z700" s="200"/>
      <c r="AA700" s="204"/>
      <c r="AB700" s="200"/>
      <c r="AC700" s="203"/>
      <c r="AD700" s="200"/>
      <c r="AE700" s="200"/>
      <c r="AF700" s="200"/>
      <c r="AM700" s="199"/>
      <c r="AO700" s="199"/>
      <c r="AQ700" s="206"/>
      <c r="AR700" s="206"/>
      <c r="BF700" s="199"/>
      <c r="BG700" s="199"/>
      <c r="BH700" s="199"/>
      <c r="BI700" s="199"/>
      <c r="BJ700" s="199"/>
      <c r="BK700" s="199"/>
      <c r="BL700" s="199"/>
      <c r="BM700" s="199"/>
      <c r="BN700" s="199"/>
      <c r="BO700" s="199"/>
      <c r="BP700" s="199"/>
      <c r="BQ700" s="199"/>
      <c r="BR700" s="199"/>
      <c r="BS700" s="199"/>
      <c r="BT700" s="199"/>
      <c r="BU700" s="199"/>
      <c r="BV700" s="199"/>
      <c r="BW700" s="258"/>
      <c r="BX700" s="199"/>
      <c r="BY700" s="199"/>
      <c r="BZ700" s="199"/>
    </row>
    <row r="701" customFormat="false" ht="12.75" hidden="false" customHeight="false" outlineLevel="0" collapsed="false">
      <c r="C701" s="223"/>
      <c r="K701" s="200"/>
      <c r="L701" s="200"/>
      <c r="N701" s="215"/>
      <c r="S701" s="200"/>
      <c r="T701" s="200"/>
      <c r="Y701" s="203"/>
      <c r="Z701" s="200"/>
      <c r="AA701" s="204"/>
      <c r="AB701" s="200"/>
      <c r="AC701" s="203"/>
      <c r="AD701" s="200"/>
      <c r="AE701" s="200"/>
      <c r="AF701" s="200"/>
      <c r="AM701" s="199"/>
      <c r="AO701" s="199"/>
      <c r="AQ701" s="206"/>
      <c r="AR701" s="206"/>
      <c r="BF701" s="199"/>
      <c r="BG701" s="199"/>
      <c r="BH701" s="199"/>
      <c r="BI701" s="199"/>
      <c r="BJ701" s="199"/>
      <c r="BK701" s="199"/>
      <c r="BL701" s="199"/>
      <c r="BM701" s="199"/>
      <c r="BN701" s="199"/>
      <c r="BO701" s="199"/>
      <c r="BP701" s="199"/>
      <c r="BQ701" s="199"/>
      <c r="BR701" s="199"/>
      <c r="BS701" s="199"/>
      <c r="BT701" s="199"/>
      <c r="BU701" s="199"/>
      <c r="BV701" s="199"/>
      <c r="BW701" s="258"/>
      <c r="BX701" s="199"/>
      <c r="BY701" s="199"/>
      <c r="BZ701" s="199"/>
    </row>
    <row r="702" customFormat="false" ht="12.75" hidden="false" customHeight="false" outlineLevel="0" collapsed="false">
      <c r="C702" s="223"/>
      <c r="K702" s="200"/>
      <c r="L702" s="200"/>
      <c r="N702" s="202"/>
      <c r="S702" s="200"/>
      <c r="T702" s="200"/>
      <c r="Y702" s="203"/>
      <c r="Z702" s="200"/>
      <c r="AA702" s="204"/>
      <c r="AB702" s="200"/>
      <c r="AC702" s="203"/>
      <c r="AD702" s="200"/>
      <c r="AE702" s="200"/>
      <c r="AF702" s="200"/>
      <c r="AM702" s="199"/>
      <c r="AO702" s="199"/>
      <c r="AQ702" s="206"/>
      <c r="AR702" s="206"/>
      <c r="BF702" s="199"/>
      <c r="BG702" s="199"/>
      <c r="BH702" s="199"/>
      <c r="BI702" s="199"/>
      <c r="BJ702" s="199"/>
      <c r="BK702" s="199"/>
      <c r="BL702" s="199"/>
      <c r="BM702" s="199"/>
      <c r="BN702" s="199"/>
      <c r="BO702" s="199"/>
      <c r="BP702" s="199"/>
      <c r="BQ702" s="199"/>
      <c r="BR702" s="199"/>
      <c r="BS702" s="199"/>
      <c r="BT702" s="199"/>
      <c r="BU702" s="199"/>
      <c r="BV702" s="199"/>
      <c r="BW702" s="258"/>
      <c r="BX702" s="199"/>
      <c r="BY702" s="199"/>
      <c r="BZ702" s="199"/>
    </row>
    <row r="703" customFormat="false" ht="12.75" hidden="false" customHeight="false" outlineLevel="0" collapsed="false">
      <c r="A703" s="222"/>
      <c r="B703" s="223"/>
      <c r="C703" s="223"/>
      <c r="D703" s="223"/>
      <c r="G703" s="224"/>
      <c r="H703" s="224"/>
      <c r="I703" s="223"/>
      <c r="J703" s="225"/>
      <c r="K703" s="226"/>
      <c r="L703" s="226"/>
      <c r="M703" s="223"/>
      <c r="N703" s="215"/>
      <c r="O703" s="223"/>
      <c r="P703" s="223"/>
      <c r="Q703" s="223"/>
      <c r="R703" s="229"/>
      <c r="S703" s="226"/>
      <c r="T703" s="226"/>
      <c r="V703" s="223"/>
      <c r="W703" s="223"/>
      <c r="X703" s="223"/>
      <c r="Y703" s="230"/>
      <c r="Z703" s="226"/>
      <c r="AA703" s="231"/>
      <c r="AB703" s="226"/>
      <c r="AC703" s="230"/>
      <c r="AD703" s="226"/>
      <c r="AE703" s="226"/>
      <c r="AF703" s="226"/>
      <c r="AG703" s="223"/>
      <c r="AH703" s="223"/>
      <c r="AI703" s="223"/>
      <c r="AJ703" s="223"/>
      <c r="AK703" s="223"/>
      <c r="AL703" s="223"/>
      <c r="AM703" s="199"/>
      <c r="AN703" s="223"/>
      <c r="AO703" s="199"/>
      <c r="AP703" s="223"/>
      <c r="AQ703" s="234"/>
      <c r="AR703" s="234"/>
      <c r="AS703" s="223"/>
      <c r="AT703" s="223"/>
      <c r="AU703" s="223"/>
      <c r="AV703" s="223"/>
      <c r="AW703" s="223"/>
      <c r="AX703" s="223"/>
      <c r="AY703" s="223"/>
      <c r="AZ703" s="223"/>
      <c r="BA703" s="223"/>
      <c r="BB703" s="223"/>
      <c r="BC703" s="223"/>
      <c r="BD703" s="223"/>
      <c r="BE703" s="223"/>
      <c r="BF703" s="199"/>
      <c r="BG703" s="199"/>
      <c r="BH703" s="199"/>
      <c r="BI703" s="199"/>
      <c r="BJ703" s="199"/>
      <c r="BK703" s="199"/>
      <c r="BL703" s="199"/>
      <c r="BM703" s="199"/>
      <c r="BN703" s="199"/>
      <c r="BO703" s="199"/>
      <c r="BP703" s="199"/>
      <c r="BQ703" s="199"/>
      <c r="BR703" s="199"/>
      <c r="BS703" s="199"/>
      <c r="BT703" s="199"/>
      <c r="BU703" s="199"/>
      <c r="BV703" s="199"/>
      <c r="BW703" s="258"/>
      <c r="BX703" s="199"/>
      <c r="BY703" s="199"/>
      <c r="BZ703" s="199"/>
      <c r="CA703" s="223"/>
      <c r="CB703" s="237"/>
      <c r="CC703" s="223"/>
      <c r="CD703" s="223"/>
      <c r="CE703" s="223"/>
      <c r="CF703" s="223"/>
      <c r="CG703" s="223"/>
      <c r="CH703" s="223"/>
      <c r="CI703" s="223"/>
      <c r="CJ703" s="223"/>
      <c r="CK703" s="223"/>
      <c r="CL703" s="223"/>
      <c r="CM703" s="223"/>
    </row>
    <row r="704" customFormat="false" ht="12.75" hidden="false" customHeight="false" outlineLevel="0" collapsed="false">
      <c r="C704" s="223"/>
      <c r="K704" s="200"/>
      <c r="L704" s="200"/>
      <c r="N704" s="202"/>
      <c r="S704" s="200"/>
      <c r="T704" s="200"/>
      <c r="Y704" s="203"/>
      <c r="Z704" s="200"/>
      <c r="AA704" s="204"/>
      <c r="AB704" s="200"/>
      <c r="AC704" s="203"/>
      <c r="AD704" s="200"/>
      <c r="AE704" s="200"/>
      <c r="AF704" s="200"/>
      <c r="AM704" s="199"/>
      <c r="AO704" s="199"/>
      <c r="AQ704" s="206"/>
      <c r="AR704" s="206"/>
      <c r="BF704" s="199"/>
      <c r="BG704" s="199"/>
      <c r="BH704" s="199"/>
      <c r="BI704" s="199"/>
      <c r="BJ704" s="199"/>
      <c r="BK704" s="199"/>
      <c r="BL704" s="199"/>
      <c r="BM704" s="199"/>
      <c r="BN704" s="199"/>
      <c r="BO704" s="199"/>
      <c r="BP704" s="199"/>
      <c r="BQ704" s="199"/>
      <c r="BR704" s="199"/>
      <c r="BS704" s="199"/>
      <c r="BT704" s="199"/>
      <c r="BU704" s="199"/>
      <c r="BV704" s="199"/>
      <c r="BW704" s="258"/>
      <c r="BX704" s="199"/>
      <c r="BY704" s="199"/>
      <c r="BZ704" s="199"/>
    </row>
    <row r="705" customFormat="false" ht="12.75" hidden="false" customHeight="false" outlineLevel="0" collapsed="false">
      <c r="C705" s="223"/>
      <c r="K705" s="200"/>
      <c r="L705" s="200"/>
      <c r="N705" s="215"/>
      <c r="S705" s="200"/>
      <c r="T705" s="200"/>
      <c r="Y705" s="203"/>
      <c r="Z705" s="200"/>
      <c r="AA705" s="204"/>
      <c r="AB705" s="200"/>
      <c r="AC705" s="203"/>
      <c r="AD705" s="200"/>
      <c r="AE705" s="200"/>
      <c r="AF705" s="200"/>
      <c r="AM705" s="199"/>
      <c r="AO705" s="199"/>
      <c r="AQ705" s="206"/>
      <c r="AR705" s="206"/>
      <c r="BF705" s="199"/>
      <c r="BG705" s="199"/>
      <c r="BH705" s="199"/>
      <c r="BI705" s="199"/>
      <c r="BJ705" s="199"/>
      <c r="BK705" s="199"/>
      <c r="BL705" s="199"/>
      <c r="BM705" s="199"/>
      <c r="BN705" s="199"/>
      <c r="BO705" s="199"/>
      <c r="BP705" s="199"/>
      <c r="BQ705" s="199"/>
      <c r="BR705" s="199"/>
      <c r="BS705" s="199"/>
      <c r="BT705" s="199"/>
      <c r="BU705" s="199"/>
      <c r="BV705" s="199"/>
      <c r="BW705" s="258"/>
      <c r="BX705" s="199"/>
      <c r="BY705" s="199"/>
      <c r="BZ705" s="199"/>
    </row>
    <row r="706" customFormat="false" ht="12.75" hidden="false" customHeight="false" outlineLevel="0" collapsed="false">
      <c r="C706" s="223"/>
      <c r="K706" s="200"/>
      <c r="L706" s="200"/>
      <c r="N706" s="202"/>
      <c r="S706" s="200"/>
      <c r="T706" s="200"/>
      <c r="Y706" s="203"/>
      <c r="Z706" s="200"/>
      <c r="AA706" s="204"/>
      <c r="AB706" s="200"/>
      <c r="AC706" s="203"/>
      <c r="AD706" s="200"/>
      <c r="AE706" s="200"/>
      <c r="AF706" s="200"/>
      <c r="AM706" s="199"/>
      <c r="AO706" s="199"/>
      <c r="AQ706" s="206"/>
      <c r="AR706" s="206"/>
      <c r="BF706" s="199"/>
      <c r="BG706" s="199"/>
      <c r="BH706" s="199"/>
      <c r="BI706" s="199"/>
      <c r="BJ706" s="199"/>
      <c r="BK706" s="199"/>
      <c r="BL706" s="199"/>
      <c r="BM706" s="199"/>
      <c r="BN706" s="199"/>
      <c r="BO706" s="199"/>
      <c r="BP706" s="199"/>
      <c r="BQ706" s="199"/>
      <c r="BR706" s="199"/>
      <c r="BS706" s="199"/>
      <c r="BT706" s="199"/>
      <c r="BU706" s="199"/>
      <c r="BV706" s="199"/>
      <c r="BW706" s="199"/>
      <c r="BX706" s="259"/>
      <c r="BY706" s="199"/>
      <c r="BZ706" s="199"/>
    </row>
    <row r="707" customFormat="false" ht="12.75" hidden="false" customHeight="false" outlineLevel="0" collapsed="false">
      <c r="A707" s="222"/>
      <c r="B707" s="223"/>
      <c r="C707" s="223"/>
      <c r="D707" s="223"/>
      <c r="G707" s="224"/>
      <c r="H707" s="224"/>
      <c r="I707" s="223"/>
      <c r="J707" s="225"/>
      <c r="K707" s="226"/>
      <c r="L707" s="226"/>
      <c r="M707" s="223"/>
      <c r="N707" s="215"/>
      <c r="O707" s="223"/>
      <c r="P707" s="223"/>
      <c r="Q707" s="223"/>
      <c r="R707" s="229"/>
      <c r="S707" s="226"/>
      <c r="T707" s="226"/>
      <c r="V707" s="223"/>
      <c r="W707" s="223"/>
      <c r="X707" s="223"/>
      <c r="Y707" s="230"/>
      <c r="Z707" s="226"/>
      <c r="AA707" s="231"/>
      <c r="AB707" s="226"/>
      <c r="AC707" s="230"/>
      <c r="AD707" s="226"/>
      <c r="AE707" s="226"/>
      <c r="AF707" s="226"/>
      <c r="AG707" s="223"/>
      <c r="AH707" s="223"/>
      <c r="AI707" s="223"/>
      <c r="AJ707" s="223"/>
      <c r="AK707" s="223"/>
      <c r="AL707" s="223"/>
      <c r="AM707" s="199"/>
      <c r="AN707" s="223"/>
      <c r="AO707" s="199"/>
      <c r="AP707" s="223"/>
      <c r="AQ707" s="234"/>
      <c r="AR707" s="234"/>
      <c r="AS707" s="223"/>
      <c r="AT707" s="223"/>
      <c r="AU707" s="223"/>
      <c r="AV707" s="223"/>
      <c r="AW707" s="223"/>
      <c r="AX707" s="223"/>
      <c r="AY707" s="223"/>
      <c r="AZ707" s="223"/>
      <c r="BA707" s="223"/>
      <c r="BB707" s="223"/>
      <c r="BC707" s="223"/>
      <c r="BD707" s="223"/>
      <c r="BE707" s="223"/>
      <c r="BF707" s="199"/>
      <c r="BG707" s="199"/>
      <c r="BH707" s="199"/>
      <c r="BI707" s="199"/>
      <c r="BJ707" s="199"/>
      <c r="BK707" s="199"/>
      <c r="BL707" s="199"/>
      <c r="BM707" s="199"/>
      <c r="BN707" s="199"/>
      <c r="BO707" s="199"/>
      <c r="BP707" s="199"/>
      <c r="BQ707" s="199"/>
      <c r="BR707" s="199"/>
      <c r="BS707" s="199"/>
      <c r="BT707" s="199"/>
      <c r="BU707" s="199"/>
      <c r="BV707" s="199"/>
      <c r="BW707" s="258"/>
      <c r="BX707" s="199"/>
      <c r="BY707" s="199"/>
      <c r="BZ707" s="199"/>
      <c r="CA707" s="223"/>
      <c r="CB707" s="237"/>
      <c r="CC707" s="223"/>
      <c r="CD707" s="223"/>
      <c r="CE707" s="223"/>
      <c r="CF707" s="223"/>
      <c r="CG707" s="223"/>
      <c r="CH707" s="223"/>
      <c r="CI707" s="223"/>
      <c r="CJ707" s="223"/>
      <c r="CK707" s="223"/>
      <c r="CL707" s="223"/>
      <c r="CM707" s="223"/>
    </row>
    <row r="708" customFormat="false" ht="12.75" hidden="false" customHeight="false" outlineLevel="0" collapsed="false">
      <c r="C708" s="223"/>
      <c r="K708" s="200"/>
      <c r="L708" s="200"/>
      <c r="N708" s="202"/>
      <c r="S708" s="200"/>
      <c r="T708" s="200"/>
      <c r="Y708" s="203"/>
      <c r="Z708" s="200"/>
      <c r="AA708" s="204"/>
      <c r="AB708" s="200"/>
      <c r="AC708" s="203"/>
      <c r="AD708" s="200"/>
      <c r="AE708" s="200"/>
      <c r="AF708" s="200"/>
      <c r="AM708" s="199"/>
      <c r="AO708" s="199"/>
      <c r="AQ708" s="206"/>
      <c r="AR708" s="206"/>
      <c r="BF708" s="199"/>
      <c r="BG708" s="199"/>
      <c r="BH708" s="199"/>
      <c r="BI708" s="199"/>
      <c r="BJ708" s="199"/>
      <c r="BK708" s="199"/>
      <c r="BL708" s="199"/>
      <c r="BM708" s="199"/>
      <c r="BN708" s="199"/>
      <c r="BO708" s="199"/>
      <c r="BP708" s="199"/>
      <c r="BQ708" s="199"/>
      <c r="BR708" s="199"/>
      <c r="BS708" s="199"/>
      <c r="BT708" s="199"/>
      <c r="BU708" s="199"/>
      <c r="BV708" s="199"/>
      <c r="BW708" s="258"/>
      <c r="BX708" s="199"/>
      <c r="BY708" s="199"/>
      <c r="BZ708" s="199"/>
    </row>
    <row r="709" customFormat="false" ht="12.75" hidden="false" customHeight="false" outlineLevel="0" collapsed="false">
      <c r="C709" s="223"/>
      <c r="K709" s="200"/>
      <c r="L709" s="200"/>
      <c r="N709" s="215"/>
      <c r="S709" s="200"/>
      <c r="T709" s="200"/>
      <c r="Y709" s="203"/>
      <c r="Z709" s="200"/>
      <c r="AA709" s="204"/>
      <c r="AB709" s="200"/>
      <c r="AC709" s="203"/>
      <c r="AD709" s="200"/>
      <c r="AE709" s="200"/>
      <c r="AF709" s="200"/>
      <c r="AM709" s="199"/>
      <c r="AO709" s="199"/>
      <c r="AQ709" s="206"/>
      <c r="AR709" s="206"/>
      <c r="BF709" s="199"/>
      <c r="BG709" s="199"/>
      <c r="BH709" s="199"/>
      <c r="BI709" s="199"/>
      <c r="BJ709" s="199"/>
      <c r="BK709" s="199"/>
      <c r="BL709" s="199"/>
      <c r="BM709" s="199"/>
      <c r="BN709" s="199"/>
      <c r="BO709" s="199"/>
      <c r="BP709" s="199"/>
      <c r="BQ709" s="199"/>
      <c r="BR709" s="199"/>
      <c r="BS709" s="199"/>
      <c r="BT709" s="199"/>
      <c r="BU709" s="199"/>
      <c r="BV709" s="199"/>
      <c r="BW709" s="258"/>
      <c r="BX709" s="199"/>
      <c r="BY709" s="199"/>
      <c r="BZ709" s="199"/>
    </row>
    <row r="710" customFormat="false" ht="12.75" hidden="false" customHeight="false" outlineLevel="0" collapsed="false">
      <c r="C710" s="223"/>
      <c r="K710" s="200"/>
      <c r="L710" s="200"/>
      <c r="N710" s="202"/>
      <c r="S710" s="200"/>
      <c r="T710" s="200"/>
      <c r="Y710" s="203"/>
      <c r="Z710" s="200"/>
      <c r="AA710" s="204"/>
      <c r="AB710" s="200"/>
      <c r="AC710" s="203"/>
      <c r="AD710" s="200"/>
      <c r="AE710" s="200"/>
      <c r="AF710" s="200"/>
      <c r="AM710" s="199"/>
      <c r="AO710" s="199"/>
      <c r="AQ710" s="206"/>
      <c r="AR710" s="206"/>
      <c r="BF710" s="199"/>
      <c r="BG710" s="199"/>
      <c r="BH710" s="199"/>
      <c r="BI710" s="199"/>
      <c r="BJ710" s="199"/>
      <c r="BK710" s="199"/>
      <c r="BL710" s="199"/>
      <c r="BM710" s="199"/>
      <c r="BN710" s="199"/>
      <c r="BO710" s="199"/>
      <c r="BP710" s="199"/>
      <c r="BQ710" s="199"/>
      <c r="BR710" s="199"/>
      <c r="BS710" s="199"/>
      <c r="BT710" s="199"/>
      <c r="BU710" s="199"/>
      <c r="BV710" s="199"/>
      <c r="BW710" s="199"/>
      <c r="BX710" s="259"/>
      <c r="BY710" s="199"/>
      <c r="BZ710" s="199"/>
    </row>
    <row r="711" customFormat="false" ht="12.75" hidden="false" customHeight="false" outlineLevel="0" collapsed="false">
      <c r="A711" s="222"/>
      <c r="B711" s="223"/>
      <c r="C711" s="223"/>
      <c r="D711" s="223"/>
      <c r="G711" s="224"/>
      <c r="H711" s="224"/>
      <c r="I711" s="223"/>
      <c r="J711" s="225"/>
      <c r="K711" s="226"/>
      <c r="L711" s="226"/>
      <c r="M711" s="223"/>
      <c r="N711" s="215"/>
      <c r="O711" s="223"/>
      <c r="P711" s="223"/>
      <c r="Q711" s="223"/>
      <c r="R711" s="229"/>
      <c r="S711" s="226"/>
      <c r="T711" s="226"/>
      <c r="V711" s="223"/>
      <c r="W711" s="223"/>
      <c r="X711" s="223"/>
      <c r="Y711" s="230"/>
      <c r="Z711" s="226"/>
      <c r="AA711" s="231"/>
      <c r="AB711" s="226"/>
      <c r="AC711" s="230"/>
      <c r="AD711" s="226"/>
      <c r="AE711" s="226"/>
      <c r="AF711" s="226"/>
      <c r="AG711" s="223"/>
      <c r="AH711" s="223"/>
      <c r="AI711" s="223"/>
      <c r="AJ711" s="223"/>
      <c r="AK711" s="223"/>
      <c r="AL711" s="223"/>
      <c r="AM711" s="199"/>
      <c r="AN711" s="223"/>
      <c r="AO711" s="199"/>
      <c r="AP711" s="223"/>
      <c r="AQ711" s="234"/>
      <c r="AR711" s="234"/>
      <c r="AS711" s="223"/>
      <c r="AT711" s="223"/>
      <c r="AU711" s="223"/>
      <c r="AV711" s="223"/>
      <c r="AW711" s="223"/>
      <c r="AX711" s="223"/>
      <c r="AY711" s="223"/>
      <c r="AZ711" s="223"/>
      <c r="BA711" s="223"/>
      <c r="BB711" s="223"/>
      <c r="BC711" s="223"/>
      <c r="BD711" s="223"/>
      <c r="BE711" s="223"/>
      <c r="BF711" s="199"/>
      <c r="BG711" s="199"/>
      <c r="BH711" s="199"/>
      <c r="BI711" s="199"/>
      <c r="BJ711" s="199"/>
      <c r="BK711" s="199"/>
      <c r="BL711" s="199"/>
      <c r="BM711" s="199"/>
      <c r="BN711" s="199"/>
      <c r="BO711" s="199"/>
      <c r="BP711" s="199"/>
      <c r="BQ711" s="199"/>
      <c r="BR711" s="199"/>
      <c r="BS711" s="199"/>
      <c r="BT711" s="199"/>
      <c r="BU711" s="199"/>
      <c r="BV711" s="199"/>
      <c r="BW711" s="199"/>
      <c r="BX711" s="259"/>
      <c r="BY711" s="199"/>
      <c r="BZ711" s="199"/>
      <c r="CA711" s="223"/>
      <c r="CB711" s="237"/>
      <c r="CC711" s="223"/>
      <c r="CD711" s="223"/>
      <c r="CE711" s="223"/>
      <c r="CF711" s="223"/>
      <c r="CG711" s="223"/>
      <c r="CH711" s="223"/>
      <c r="CI711" s="223"/>
      <c r="CJ711" s="223"/>
      <c r="CK711" s="223"/>
      <c r="CL711" s="223"/>
      <c r="CM711" s="223"/>
    </row>
    <row r="712" customFormat="false" ht="12.75" hidden="false" customHeight="false" outlineLevel="0" collapsed="false">
      <c r="C712" s="223"/>
      <c r="K712" s="200"/>
      <c r="L712" s="200"/>
      <c r="N712" s="202"/>
      <c r="S712" s="200"/>
      <c r="T712" s="200"/>
      <c r="Y712" s="203"/>
      <c r="Z712" s="200"/>
      <c r="AA712" s="204"/>
      <c r="AB712" s="200"/>
      <c r="AC712" s="203"/>
      <c r="AD712" s="200"/>
      <c r="AE712" s="200"/>
      <c r="AF712" s="200"/>
      <c r="AM712" s="199"/>
      <c r="AO712" s="199"/>
      <c r="AQ712" s="206"/>
      <c r="AR712" s="206"/>
      <c r="BF712" s="199"/>
      <c r="BG712" s="199"/>
      <c r="BH712" s="199"/>
      <c r="BI712" s="199"/>
      <c r="BJ712" s="199"/>
      <c r="BK712" s="199"/>
      <c r="BL712" s="199"/>
      <c r="BM712" s="199"/>
      <c r="BN712" s="199"/>
      <c r="BO712" s="199"/>
      <c r="BP712" s="199"/>
      <c r="BQ712" s="199"/>
      <c r="BR712" s="199"/>
      <c r="BS712" s="199"/>
      <c r="BT712" s="199"/>
      <c r="BU712" s="199"/>
      <c r="BV712" s="199"/>
      <c r="BW712" s="199"/>
      <c r="BX712" s="259"/>
      <c r="BY712" s="199"/>
      <c r="BZ712" s="199"/>
    </row>
    <row r="713" customFormat="false" ht="12.75" hidden="false" customHeight="false" outlineLevel="0" collapsed="false">
      <c r="C713" s="223"/>
      <c r="K713" s="200"/>
      <c r="L713" s="200"/>
      <c r="N713" s="215"/>
      <c r="S713" s="200"/>
      <c r="T713" s="200"/>
      <c r="Y713" s="203"/>
      <c r="Z713" s="200"/>
      <c r="AA713" s="204"/>
      <c r="AB713" s="200"/>
      <c r="AC713" s="203"/>
      <c r="AD713" s="200"/>
      <c r="AE713" s="200"/>
      <c r="AF713" s="200"/>
      <c r="AM713" s="199"/>
      <c r="AO713" s="199"/>
      <c r="AQ713" s="206"/>
      <c r="AR713" s="206"/>
      <c r="BF713" s="199"/>
      <c r="BG713" s="199"/>
      <c r="BH713" s="199"/>
      <c r="BI713" s="199"/>
      <c r="BJ713" s="199"/>
      <c r="BK713" s="199"/>
      <c r="BL713" s="199"/>
      <c r="BM713" s="199"/>
      <c r="BN713" s="199"/>
      <c r="BO713" s="199"/>
      <c r="BP713" s="199"/>
      <c r="BQ713" s="199"/>
      <c r="BR713" s="199"/>
      <c r="BS713" s="199"/>
      <c r="BT713" s="199"/>
      <c r="BU713" s="199"/>
      <c r="BV713" s="199"/>
      <c r="BW713" s="199"/>
      <c r="BX713" s="259"/>
      <c r="BY713" s="199"/>
      <c r="BZ713" s="199"/>
    </row>
    <row r="714" customFormat="false" ht="12.75" hidden="false" customHeight="false" outlineLevel="0" collapsed="false">
      <c r="C714" s="223"/>
      <c r="K714" s="200"/>
      <c r="L714" s="200"/>
      <c r="N714" s="202"/>
      <c r="S714" s="200"/>
      <c r="T714" s="200"/>
      <c r="Y714" s="203"/>
      <c r="Z714" s="200"/>
      <c r="AA714" s="204"/>
      <c r="AB714" s="200"/>
      <c r="AC714" s="203"/>
      <c r="AD714" s="200"/>
      <c r="AE714" s="200"/>
      <c r="AF714" s="200"/>
      <c r="AM714" s="199"/>
      <c r="AO714" s="199"/>
      <c r="AQ714" s="206"/>
      <c r="AR714" s="206"/>
      <c r="BF714" s="199"/>
      <c r="BG714" s="199"/>
      <c r="BH714" s="199"/>
      <c r="BI714" s="199"/>
      <c r="BJ714" s="199"/>
      <c r="BK714" s="199"/>
      <c r="BL714" s="199"/>
      <c r="BM714" s="199"/>
      <c r="BN714" s="199"/>
      <c r="BO714" s="199"/>
      <c r="BP714" s="199"/>
      <c r="BQ714" s="199"/>
      <c r="BR714" s="199"/>
      <c r="BS714" s="199"/>
      <c r="BT714" s="199"/>
      <c r="BU714" s="199"/>
      <c r="BV714" s="199"/>
      <c r="BW714" s="258"/>
      <c r="BX714" s="199"/>
      <c r="BY714" s="199"/>
      <c r="BZ714" s="199"/>
    </row>
    <row r="715" customFormat="false" ht="12.75" hidden="false" customHeight="false" outlineLevel="0" collapsed="false">
      <c r="A715" s="222"/>
      <c r="B715" s="223"/>
      <c r="C715" s="223"/>
      <c r="D715" s="223"/>
      <c r="G715" s="224"/>
      <c r="H715" s="224"/>
      <c r="I715" s="223"/>
      <c r="J715" s="225"/>
      <c r="K715" s="226"/>
      <c r="L715" s="226"/>
      <c r="M715" s="223"/>
      <c r="N715" s="215"/>
      <c r="O715" s="223"/>
      <c r="P715" s="223"/>
      <c r="Q715" s="223"/>
      <c r="R715" s="229"/>
      <c r="S715" s="226"/>
      <c r="T715" s="226"/>
      <c r="V715" s="223"/>
      <c r="W715" s="223"/>
      <c r="X715" s="223"/>
      <c r="Y715" s="230"/>
      <c r="Z715" s="226"/>
      <c r="AA715" s="231"/>
      <c r="AB715" s="226"/>
      <c r="AC715" s="230"/>
      <c r="AD715" s="226"/>
      <c r="AE715" s="226"/>
      <c r="AF715" s="226"/>
      <c r="AG715" s="223"/>
      <c r="AH715" s="223"/>
      <c r="AI715" s="223"/>
      <c r="AJ715" s="223"/>
      <c r="AK715" s="223"/>
      <c r="AL715" s="223"/>
      <c r="AM715" s="199"/>
      <c r="AN715" s="223"/>
      <c r="AO715" s="199"/>
      <c r="AP715" s="223"/>
      <c r="AQ715" s="234"/>
      <c r="AR715" s="234"/>
      <c r="AS715" s="223"/>
      <c r="AT715" s="223"/>
      <c r="AU715" s="223"/>
      <c r="AV715" s="223"/>
      <c r="AW715" s="223"/>
      <c r="AX715" s="223"/>
      <c r="AY715" s="223"/>
      <c r="AZ715" s="223"/>
      <c r="BA715" s="223"/>
      <c r="BB715" s="223"/>
      <c r="BC715" s="223"/>
      <c r="BD715" s="223"/>
      <c r="BE715" s="223"/>
      <c r="BF715" s="199"/>
      <c r="BG715" s="199"/>
      <c r="BH715" s="199"/>
      <c r="BI715" s="199"/>
      <c r="BJ715" s="199"/>
      <c r="BK715" s="199"/>
      <c r="BL715" s="199"/>
      <c r="BM715" s="199"/>
      <c r="BN715" s="199"/>
      <c r="BO715" s="199"/>
      <c r="BP715" s="199"/>
      <c r="BQ715" s="199"/>
      <c r="BR715" s="199"/>
      <c r="BS715" s="199"/>
      <c r="BT715" s="199"/>
      <c r="BU715" s="199"/>
      <c r="BV715" s="199"/>
      <c r="BW715" s="258"/>
      <c r="BX715" s="199"/>
      <c r="BY715" s="199"/>
      <c r="BZ715" s="199"/>
      <c r="CA715" s="223"/>
      <c r="CB715" s="237"/>
      <c r="CC715" s="223"/>
      <c r="CD715" s="223"/>
      <c r="CE715" s="223"/>
      <c r="CF715" s="223"/>
      <c r="CG715" s="223"/>
      <c r="CH715" s="223"/>
      <c r="CI715" s="223"/>
      <c r="CJ715" s="223"/>
      <c r="CK715" s="223"/>
      <c r="CL715" s="223"/>
      <c r="CM715" s="223"/>
    </row>
    <row r="716" customFormat="false" ht="12.75" hidden="false" customHeight="false" outlineLevel="0" collapsed="false">
      <c r="C716" s="223"/>
      <c r="K716" s="200"/>
      <c r="L716" s="200"/>
      <c r="N716" s="202"/>
      <c r="S716" s="200"/>
      <c r="T716" s="200"/>
      <c r="Y716" s="203"/>
      <c r="Z716" s="200"/>
      <c r="AA716" s="204"/>
      <c r="AB716" s="200"/>
      <c r="AC716" s="203"/>
      <c r="AD716" s="200"/>
      <c r="AE716" s="200"/>
      <c r="AF716" s="200"/>
      <c r="AM716" s="199"/>
      <c r="AO716" s="199"/>
      <c r="AQ716" s="206"/>
      <c r="AR716" s="206"/>
      <c r="BF716" s="199"/>
      <c r="BG716" s="199"/>
      <c r="BH716" s="199"/>
      <c r="BI716" s="199"/>
      <c r="BJ716" s="199"/>
      <c r="BK716" s="199"/>
      <c r="BL716" s="199"/>
      <c r="BM716" s="199"/>
      <c r="BN716" s="199"/>
      <c r="BO716" s="199"/>
      <c r="BP716" s="199"/>
      <c r="BQ716" s="199"/>
      <c r="BR716" s="199"/>
      <c r="BS716" s="199"/>
      <c r="BT716" s="199"/>
      <c r="BU716" s="199"/>
      <c r="BV716" s="199"/>
      <c r="BW716" s="258"/>
      <c r="BX716" s="199"/>
      <c r="BY716" s="199"/>
      <c r="BZ716" s="199"/>
    </row>
    <row r="717" customFormat="false" ht="12.75" hidden="false" customHeight="false" outlineLevel="0" collapsed="false">
      <c r="C717" s="223"/>
      <c r="K717" s="200"/>
      <c r="L717" s="200"/>
      <c r="N717" s="215"/>
      <c r="S717" s="200"/>
      <c r="T717" s="200"/>
      <c r="Y717" s="203"/>
      <c r="Z717" s="200"/>
      <c r="AA717" s="204"/>
      <c r="AB717" s="200"/>
      <c r="AC717" s="203"/>
      <c r="AD717" s="200"/>
      <c r="AE717" s="200"/>
      <c r="AF717" s="200"/>
      <c r="AM717" s="199"/>
      <c r="AO717" s="199"/>
      <c r="AQ717" s="206"/>
      <c r="AR717" s="206"/>
      <c r="BF717" s="199"/>
      <c r="BG717" s="199"/>
      <c r="BH717" s="199"/>
      <c r="BI717" s="199"/>
      <c r="BJ717" s="199"/>
      <c r="BK717" s="199"/>
      <c r="BL717" s="199"/>
      <c r="BM717" s="199"/>
      <c r="BN717" s="199"/>
      <c r="BO717" s="199"/>
      <c r="BP717" s="199"/>
      <c r="BQ717" s="199"/>
      <c r="BR717" s="199"/>
      <c r="BS717" s="199"/>
      <c r="BT717" s="199"/>
      <c r="BU717" s="199"/>
      <c r="BV717" s="199"/>
      <c r="BW717" s="258"/>
      <c r="BX717" s="199"/>
      <c r="BY717" s="199"/>
      <c r="BZ717" s="199"/>
    </row>
    <row r="718" customFormat="false" ht="12.75" hidden="false" customHeight="false" outlineLevel="0" collapsed="false">
      <c r="A718" s="222"/>
      <c r="B718" s="223"/>
      <c r="C718" s="223"/>
      <c r="D718" s="223"/>
      <c r="G718" s="224"/>
      <c r="H718" s="224"/>
      <c r="I718" s="223"/>
      <c r="J718" s="225"/>
      <c r="K718" s="226"/>
      <c r="L718" s="226"/>
      <c r="M718" s="223"/>
      <c r="N718" s="202"/>
      <c r="O718" s="223"/>
      <c r="P718" s="223"/>
      <c r="Q718" s="223"/>
      <c r="R718" s="229"/>
      <c r="S718" s="226"/>
      <c r="T718" s="226"/>
      <c r="V718" s="223"/>
      <c r="W718" s="223"/>
      <c r="X718" s="223"/>
      <c r="Y718" s="230"/>
      <c r="Z718" s="226"/>
      <c r="AA718" s="231"/>
      <c r="AB718" s="226"/>
      <c r="AC718" s="230"/>
      <c r="AD718" s="226"/>
      <c r="AE718" s="226"/>
      <c r="AF718" s="226"/>
      <c r="AG718" s="223"/>
      <c r="AH718" s="223"/>
      <c r="AI718" s="223"/>
      <c r="AJ718" s="223"/>
      <c r="AK718" s="223"/>
      <c r="AL718" s="223"/>
      <c r="AM718" s="199"/>
      <c r="AN718" s="223"/>
      <c r="AO718" s="199"/>
      <c r="AP718" s="223"/>
      <c r="AQ718" s="234"/>
      <c r="AR718" s="234"/>
      <c r="AS718" s="223"/>
      <c r="AT718" s="223"/>
      <c r="AU718" s="223"/>
      <c r="AV718" s="223"/>
      <c r="AW718" s="223"/>
      <c r="AX718" s="223"/>
      <c r="AY718" s="223"/>
      <c r="AZ718" s="223"/>
      <c r="BA718" s="223"/>
      <c r="BB718" s="223"/>
      <c r="BC718" s="223"/>
      <c r="BD718" s="223"/>
      <c r="BE718" s="223"/>
      <c r="BF718" s="199"/>
      <c r="BG718" s="199"/>
      <c r="BH718" s="199"/>
      <c r="BI718" s="199"/>
      <c r="BJ718" s="199"/>
      <c r="BK718" s="199"/>
      <c r="BL718" s="199"/>
      <c r="BM718" s="199"/>
      <c r="BN718" s="199"/>
      <c r="BO718" s="199"/>
      <c r="BP718" s="199"/>
      <c r="BQ718" s="199"/>
      <c r="BR718" s="199"/>
      <c r="BS718" s="199"/>
      <c r="BT718" s="199"/>
      <c r="BU718" s="199"/>
      <c r="BV718" s="199"/>
      <c r="BW718" s="258"/>
      <c r="BX718" s="199"/>
      <c r="BY718" s="199"/>
      <c r="BZ718" s="199"/>
      <c r="CA718" s="223"/>
      <c r="CB718" s="237"/>
      <c r="CC718" s="223"/>
      <c r="CD718" s="223"/>
      <c r="CE718" s="223"/>
      <c r="CF718" s="223"/>
      <c r="CG718" s="223"/>
      <c r="CH718" s="223"/>
      <c r="CI718" s="223"/>
      <c r="CJ718" s="223"/>
      <c r="CK718" s="223"/>
      <c r="CL718" s="223"/>
      <c r="CM718" s="223"/>
    </row>
    <row r="719" customFormat="false" ht="12.75" hidden="false" customHeight="false" outlineLevel="0" collapsed="false">
      <c r="C719" s="223"/>
      <c r="K719" s="200"/>
      <c r="L719" s="200"/>
      <c r="N719" s="215"/>
      <c r="S719" s="200"/>
      <c r="T719" s="200"/>
      <c r="Y719" s="203"/>
      <c r="Z719" s="200"/>
      <c r="AA719" s="204"/>
      <c r="AB719" s="200"/>
      <c r="AC719" s="203"/>
      <c r="AD719" s="200"/>
      <c r="AE719" s="200"/>
      <c r="AF719" s="200"/>
      <c r="AM719" s="199"/>
      <c r="AO719" s="199"/>
      <c r="AQ719" s="206"/>
      <c r="AR719" s="206"/>
      <c r="BF719" s="199"/>
      <c r="BG719" s="199"/>
      <c r="BH719" s="199"/>
      <c r="BI719" s="199"/>
      <c r="BJ719" s="199"/>
      <c r="BK719" s="199"/>
      <c r="BL719" s="199"/>
      <c r="BM719" s="199"/>
      <c r="BN719" s="199"/>
      <c r="BO719" s="199"/>
      <c r="BP719" s="199"/>
      <c r="BQ719" s="199"/>
      <c r="BR719" s="199"/>
      <c r="BS719" s="199"/>
      <c r="BT719" s="199"/>
      <c r="BU719" s="199"/>
      <c r="BV719" s="199"/>
      <c r="BW719" s="258"/>
      <c r="BX719" s="199"/>
      <c r="BY719" s="199"/>
      <c r="BZ719" s="199"/>
    </row>
    <row r="720" customFormat="false" ht="12.75" hidden="false" customHeight="false" outlineLevel="0" collapsed="false">
      <c r="C720" s="223"/>
      <c r="K720" s="200"/>
      <c r="L720" s="200"/>
      <c r="N720" s="202"/>
      <c r="S720" s="200"/>
      <c r="T720" s="200"/>
      <c r="Y720" s="203"/>
      <c r="Z720" s="200"/>
      <c r="AA720" s="204"/>
      <c r="AB720" s="200"/>
      <c r="AC720" s="203"/>
      <c r="AD720" s="200"/>
      <c r="AE720" s="200"/>
      <c r="AF720" s="200"/>
      <c r="AM720" s="199"/>
      <c r="AO720" s="199"/>
      <c r="AQ720" s="206"/>
      <c r="AR720" s="206"/>
      <c r="BF720" s="199"/>
      <c r="BG720" s="199"/>
      <c r="BH720" s="199"/>
      <c r="BI720" s="199"/>
      <c r="BJ720" s="199"/>
      <c r="BK720" s="199"/>
      <c r="BL720" s="199"/>
      <c r="BM720" s="199"/>
      <c r="BN720" s="199"/>
      <c r="BO720" s="199"/>
      <c r="BP720" s="199"/>
      <c r="BQ720" s="199"/>
      <c r="BR720" s="199"/>
      <c r="BS720" s="199"/>
      <c r="BT720" s="199"/>
      <c r="BU720" s="199"/>
      <c r="BV720" s="199"/>
      <c r="BW720" s="258"/>
      <c r="BX720" s="199"/>
      <c r="BY720" s="199"/>
      <c r="BZ720" s="199"/>
    </row>
    <row r="721" customFormat="false" ht="12.75" hidden="false" customHeight="false" outlineLevel="0" collapsed="false">
      <c r="C721" s="223"/>
      <c r="K721" s="200"/>
      <c r="L721" s="200"/>
      <c r="N721" s="215"/>
      <c r="S721" s="200"/>
      <c r="T721" s="200"/>
      <c r="Y721" s="203"/>
      <c r="Z721" s="200"/>
      <c r="AA721" s="204"/>
      <c r="AB721" s="200"/>
      <c r="AC721" s="203"/>
      <c r="AD721" s="200"/>
      <c r="AE721" s="200"/>
      <c r="AF721" s="200"/>
      <c r="AM721" s="199"/>
      <c r="AO721" s="199"/>
      <c r="AQ721" s="206"/>
      <c r="AR721" s="206"/>
      <c r="BF721" s="199"/>
      <c r="BG721" s="199"/>
      <c r="BH721" s="199"/>
      <c r="BI721" s="199"/>
      <c r="BJ721" s="199"/>
      <c r="BK721" s="199"/>
      <c r="BL721" s="199"/>
      <c r="BM721" s="199"/>
      <c r="BN721" s="199"/>
      <c r="BO721" s="199"/>
      <c r="BP721" s="199"/>
      <c r="BQ721" s="199"/>
      <c r="BR721" s="199"/>
      <c r="BS721" s="199"/>
      <c r="BT721" s="199"/>
      <c r="BU721" s="199"/>
      <c r="BV721" s="199"/>
      <c r="BW721" s="258"/>
      <c r="BX721" s="199"/>
      <c r="BY721" s="199"/>
      <c r="BZ721" s="199"/>
    </row>
    <row r="722" customFormat="false" ht="12.75" hidden="false" customHeight="false" outlineLevel="0" collapsed="false">
      <c r="C722" s="223"/>
      <c r="K722" s="200"/>
      <c r="L722" s="200"/>
      <c r="N722" s="202"/>
      <c r="S722" s="200"/>
      <c r="T722" s="200"/>
      <c r="Y722" s="203"/>
      <c r="Z722" s="200"/>
      <c r="AA722" s="204"/>
      <c r="AB722" s="200"/>
      <c r="AC722" s="203"/>
      <c r="AD722" s="200"/>
      <c r="AE722" s="200"/>
      <c r="AF722" s="200"/>
      <c r="AM722" s="199"/>
      <c r="AO722" s="199"/>
      <c r="AQ722" s="206"/>
      <c r="AR722" s="206"/>
      <c r="BF722" s="199"/>
      <c r="BG722" s="199"/>
      <c r="BH722" s="199"/>
      <c r="BI722" s="199"/>
      <c r="BJ722" s="199"/>
      <c r="BK722" s="199"/>
      <c r="BL722" s="199"/>
      <c r="BM722" s="199"/>
      <c r="BN722" s="199"/>
      <c r="BO722" s="199"/>
      <c r="BP722" s="199"/>
      <c r="BQ722" s="199"/>
      <c r="BR722" s="199"/>
      <c r="BS722" s="199"/>
      <c r="BT722" s="199"/>
      <c r="BU722" s="199"/>
      <c r="BV722" s="199"/>
      <c r="BW722" s="199"/>
      <c r="BX722" s="259"/>
      <c r="BY722" s="199"/>
      <c r="BZ722" s="199"/>
    </row>
    <row r="723" customFormat="false" ht="12.75" hidden="false" customHeight="false" outlineLevel="0" collapsed="false">
      <c r="C723" s="223"/>
      <c r="K723" s="200"/>
      <c r="L723" s="200"/>
      <c r="N723" s="215"/>
      <c r="S723" s="200"/>
      <c r="T723" s="200"/>
      <c r="Y723" s="203"/>
      <c r="Z723" s="200"/>
      <c r="AA723" s="204"/>
      <c r="AB723" s="200"/>
      <c r="AC723" s="203"/>
      <c r="AD723" s="200"/>
      <c r="AE723" s="200"/>
      <c r="AF723" s="200"/>
      <c r="AM723" s="199"/>
      <c r="AO723" s="199"/>
      <c r="AQ723" s="206"/>
      <c r="AR723" s="206"/>
      <c r="BF723" s="199"/>
      <c r="BG723" s="199"/>
      <c r="BH723" s="199"/>
      <c r="BI723" s="199"/>
      <c r="BJ723" s="199"/>
      <c r="BK723" s="199"/>
      <c r="BL723" s="199"/>
      <c r="BM723" s="199"/>
      <c r="BN723" s="199"/>
      <c r="BO723" s="199"/>
      <c r="BP723" s="199"/>
      <c r="BQ723" s="199"/>
      <c r="BR723" s="199"/>
      <c r="BS723" s="199"/>
      <c r="BT723" s="199"/>
      <c r="BU723" s="199"/>
      <c r="BV723" s="199"/>
      <c r="BW723" s="258"/>
      <c r="BX723" s="199"/>
      <c r="BY723" s="199"/>
      <c r="BZ723" s="199"/>
    </row>
    <row r="724" customFormat="false" ht="12.75" hidden="false" customHeight="false" outlineLevel="0" collapsed="false">
      <c r="C724" s="223"/>
      <c r="K724" s="200"/>
      <c r="L724" s="200"/>
      <c r="N724" s="202"/>
      <c r="S724" s="200"/>
      <c r="T724" s="200"/>
      <c r="Y724" s="203"/>
      <c r="Z724" s="200"/>
      <c r="AA724" s="204"/>
      <c r="AB724" s="200"/>
      <c r="AC724" s="203"/>
      <c r="AD724" s="200"/>
      <c r="AE724" s="200"/>
      <c r="AF724" s="200"/>
      <c r="AM724" s="199"/>
      <c r="AO724" s="199"/>
      <c r="AQ724" s="206"/>
      <c r="AR724" s="206"/>
      <c r="BF724" s="199"/>
      <c r="BG724" s="199"/>
      <c r="BH724" s="199"/>
      <c r="BI724" s="199"/>
      <c r="BJ724" s="199"/>
      <c r="BK724" s="199"/>
      <c r="BL724" s="199"/>
      <c r="BM724" s="199"/>
      <c r="BN724" s="199"/>
      <c r="BO724" s="199"/>
      <c r="BP724" s="199"/>
      <c r="BQ724" s="199"/>
      <c r="BR724" s="199"/>
      <c r="BS724" s="199"/>
      <c r="BT724" s="199"/>
      <c r="BU724" s="199"/>
      <c r="BV724" s="199"/>
      <c r="BW724" s="199"/>
      <c r="BX724" s="259"/>
      <c r="BY724" s="199"/>
      <c r="BZ724" s="199"/>
    </row>
    <row r="725" customFormat="false" ht="12.75" hidden="false" customHeight="false" outlineLevel="0" collapsed="false">
      <c r="C725" s="223"/>
      <c r="K725" s="200"/>
      <c r="L725" s="200"/>
      <c r="N725" s="215"/>
      <c r="S725" s="200"/>
      <c r="T725" s="200"/>
      <c r="Y725" s="203"/>
      <c r="Z725" s="200"/>
      <c r="AA725" s="204"/>
      <c r="AB725" s="200"/>
      <c r="AC725" s="203"/>
      <c r="AD725" s="200"/>
      <c r="AE725" s="200"/>
      <c r="AF725" s="200"/>
      <c r="AM725" s="199"/>
      <c r="AO725" s="199"/>
      <c r="AQ725" s="206"/>
      <c r="AR725" s="206"/>
      <c r="BF725" s="199"/>
      <c r="BG725" s="199"/>
      <c r="BH725" s="199"/>
      <c r="BI725" s="199"/>
      <c r="BJ725" s="199"/>
      <c r="BK725" s="199"/>
      <c r="BL725" s="199"/>
      <c r="BM725" s="199"/>
      <c r="BN725" s="199"/>
      <c r="BO725" s="199"/>
      <c r="BP725" s="199"/>
      <c r="BQ725" s="199"/>
      <c r="BR725" s="199"/>
      <c r="BS725" s="199"/>
      <c r="BT725" s="199"/>
      <c r="BU725" s="199"/>
      <c r="BV725" s="199"/>
      <c r="BW725" s="258"/>
      <c r="BX725" s="199"/>
      <c r="BY725" s="199"/>
      <c r="BZ725" s="199"/>
    </row>
    <row r="726" customFormat="false" ht="12.75" hidden="false" customHeight="false" outlineLevel="0" collapsed="false">
      <c r="C726" s="223"/>
      <c r="K726" s="200"/>
      <c r="L726" s="200"/>
      <c r="N726" s="202"/>
      <c r="S726" s="200"/>
      <c r="T726" s="200"/>
      <c r="Y726" s="203"/>
      <c r="Z726" s="200"/>
      <c r="AA726" s="204"/>
      <c r="AB726" s="200"/>
      <c r="AC726" s="203"/>
      <c r="AD726" s="200"/>
      <c r="AE726" s="200"/>
      <c r="AF726" s="200"/>
      <c r="AM726" s="199"/>
      <c r="AO726" s="199"/>
      <c r="AQ726" s="206"/>
      <c r="AR726" s="206"/>
      <c r="BF726" s="199"/>
      <c r="BG726" s="199"/>
      <c r="BH726" s="199"/>
      <c r="BI726" s="199"/>
      <c r="BJ726" s="199"/>
      <c r="BK726" s="199"/>
      <c r="BL726" s="199"/>
      <c r="BM726" s="199"/>
      <c r="BN726" s="199"/>
      <c r="BO726" s="199"/>
      <c r="BP726" s="199"/>
      <c r="BQ726" s="199"/>
      <c r="BR726" s="199"/>
      <c r="BS726" s="199"/>
      <c r="BT726" s="199"/>
      <c r="BU726" s="199"/>
      <c r="BV726" s="199"/>
      <c r="BW726" s="258"/>
      <c r="BX726" s="199"/>
      <c r="BY726" s="199"/>
      <c r="BZ726" s="199"/>
    </row>
    <row r="727" customFormat="false" ht="12.75" hidden="false" customHeight="false" outlineLevel="0" collapsed="false">
      <c r="C727" s="223"/>
      <c r="K727" s="200"/>
      <c r="L727" s="200"/>
      <c r="N727" s="215"/>
      <c r="S727" s="200"/>
      <c r="T727" s="200"/>
      <c r="Y727" s="203"/>
      <c r="Z727" s="200"/>
      <c r="AA727" s="204"/>
      <c r="AB727" s="200"/>
      <c r="AC727" s="203"/>
      <c r="AD727" s="200"/>
      <c r="AE727" s="200"/>
      <c r="AF727" s="200"/>
      <c r="AM727" s="199"/>
      <c r="AO727" s="199"/>
      <c r="AQ727" s="206"/>
      <c r="AR727" s="206"/>
      <c r="BF727" s="199"/>
      <c r="BG727" s="199"/>
      <c r="BH727" s="199"/>
      <c r="BI727" s="199"/>
      <c r="BJ727" s="199"/>
      <c r="BK727" s="199"/>
      <c r="BL727" s="199"/>
      <c r="BM727" s="199"/>
      <c r="BN727" s="199"/>
      <c r="BO727" s="199"/>
      <c r="BP727" s="199"/>
      <c r="BQ727" s="199"/>
      <c r="BR727" s="199"/>
      <c r="BS727" s="199"/>
      <c r="BT727" s="199"/>
      <c r="BU727" s="199"/>
      <c r="BV727" s="199"/>
      <c r="BW727" s="199"/>
      <c r="BX727" s="259"/>
      <c r="BY727" s="199"/>
      <c r="BZ727" s="199"/>
    </row>
    <row r="728" customFormat="false" ht="12.75" hidden="false" customHeight="false" outlineLevel="0" collapsed="false">
      <c r="C728" s="223"/>
      <c r="K728" s="200"/>
      <c r="L728" s="200"/>
      <c r="N728" s="202"/>
      <c r="S728" s="200"/>
      <c r="T728" s="200"/>
      <c r="Y728" s="203"/>
      <c r="Z728" s="200"/>
      <c r="AA728" s="204"/>
      <c r="AB728" s="200"/>
      <c r="AC728" s="203"/>
      <c r="AD728" s="200"/>
      <c r="AE728" s="200"/>
      <c r="AF728" s="200"/>
      <c r="AM728" s="199"/>
      <c r="AO728" s="199"/>
      <c r="AQ728" s="206"/>
      <c r="AR728" s="206"/>
      <c r="BF728" s="199"/>
      <c r="BG728" s="199"/>
      <c r="BH728" s="199"/>
      <c r="BI728" s="199"/>
      <c r="BJ728" s="199"/>
      <c r="BK728" s="199"/>
      <c r="BL728" s="199"/>
      <c r="BM728" s="199"/>
      <c r="BN728" s="199"/>
      <c r="BO728" s="199"/>
      <c r="BP728" s="199"/>
      <c r="BQ728" s="199"/>
      <c r="BR728" s="199"/>
      <c r="BS728" s="199"/>
      <c r="BT728" s="199"/>
      <c r="BU728" s="199"/>
      <c r="BV728" s="199"/>
      <c r="BW728" s="199"/>
      <c r="BX728" s="259"/>
      <c r="BY728" s="199"/>
      <c r="BZ728" s="199"/>
    </row>
    <row r="729" customFormat="false" ht="12.75" hidden="false" customHeight="false" outlineLevel="0" collapsed="false">
      <c r="C729" s="223"/>
      <c r="K729" s="200"/>
      <c r="L729" s="200"/>
      <c r="N729" s="215"/>
      <c r="S729" s="200"/>
      <c r="T729" s="200"/>
      <c r="Y729" s="203"/>
      <c r="Z729" s="200"/>
      <c r="AA729" s="204"/>
      <c r="AB729" s="200"/>
      <c r="AC729" s="203"/>
      <c r="AD729" s="200"/>
      <c r="AE729" s="200"/>
      <c r="AF729" s="200"/>
      <c r="AM729" s="199"/>
      <c r="AO729" s="199"/>
      <c r="AQ729" s="206"/>
      <c r="AR729" s="206"/>
      <c r="BF729" s="199"/>
      <c r="BG729" s="199"/>
      <c r="BH729" s="199"/>
      <c r="BI729" s="199"/>
      <c r="BJ729" s="199"/>
      <c r="BK729" s="199"/>
      <c r="BL729" s="199"/>
      <c r="BM729" s="199"/>
      <c r="BN729" s="199"/>
      <c r="BO729" s="199"/>
      <c r="BP729" s="199"/>
      <c r="BQ729" s="199"/>
      <c r="BR729" s="199"/>
      <c r="BS729" s="199"/>
      <c r="BT729" s="199"/>
      <c r="BU729" s="199"/>
      <c r="BV729" s="199"/>
      <c r="BW729" s="258"/>
      <c r="BX729" s="199"/>
      <c r="BY729" s="199"/>
      <c r="BZ729" s="199"/>
    </row>
    <row r="730" customFormat="false" ht="12.75" hidden="false" customHeight="false" outlineLevel="0" collapsed="false">
      <c r="C730" s="223"/>
      <c r="K730" s="200"/>
      <c r="L730" s="200"/>
      <c r="N730" s="202"/>
      <c r="S730" s="200"/>
      <c r="T730" s="200"/>
      <c r="Y730" s="203"/>
      <c r="Z730" s="200"/>
      <c r="AA730" s="204"/>
      <c r="AB730" s="200"/>
      <c r="AC730" s="203"/>
      <c r="AD730" s="200"/>
      <c r="AE730" s="200"/>
      <c r="AF730" s="200"/>
      <c r="AM730" s="199"/>
      <c r="AO730" s="199"/>
      <c r="AQ730" s="206"/>
      <c r="AR730" s="206"/>
      <c r="BF730" s="199"/>
      <c r="BG730" s="199"/>
      <c r="BH730" s="199"/>
      <c r="BI730" s="199"/>
      <c r="BJ730" s="199"/>
      <c r="BK730" s="199"/>
      <c r="BL730" s="199"/>
      <c r="BM730" s="199"/>
      <c r="BN730" s="199"/>
      <c r="BO730" s="199"/>
      <c r="BP730" s="199"/>
      <c r="BQ730" s="199"/>
      <c r="BR730" s="199"/>
      <c r="BS730" s="199"/>
      <c r="BT730" s="199"/>
      <c r="BU730" s="199"/>
      <c r="BV730" s="199"/>
      <c r="BW730" s="258"/>
      <c r="BX730" s="199"/>
      <c r="BY730" s="199"/>
      <c r="BZ730" s="199"/>
    </row>
    <row r="731" customFormat="false" ht="12.75" hidden="false" customHeight="false" outlineLevel="0" collapsed="false">
      <c r="A731" s="222"/>
      <c r="B731" s="223"/>
      <c r="C731" s="223"/>
      <c r="D731" s="223"/>
      <c r="G731" s="224"/>
      <c r="H731" s="224"/>
      <c r="I731" s="223"/>
      <c r="J731" s="225"/>
      <c r="K731" s="226"/>
      <c r="L731" s="226"/>
      <c r="M731" s="223"/>
      <c r="N731" s="215"/>
      <c r="O731" s="223"/>
      <c r="P731" s="223"/>
      <c r="Q731" s="223"/>
      <c r="R731" s="229"/>
      <c r="S731" s="226"/>
      <c r="T731" s="226"/>
      <c r="V731" s="223"/>
      <c r="W731" s="223"/>
      <c r="X731" s="223"/>
      <c r="Y731" s="230"/>
      <c r="Z731" s="226"/>
      <c r="AA731" s="231"/>
      <c r="AB731" s="226"/>
      <c r="AC731" s="230"/>
      <c r="AD731" s="226"/>
      <c r="AE731" s="226"/>
      <c r="AF731" s="226"/>
      <c r="AG731" s="223"/>
      <c r="AH731" s="223"/>
      <c r="AI731" s="223"/>
      <c r="AJ731" s="223"/>
      <c r="AK731" s="223"/>
      <c r="AL731" s="223"/>
      <c r="AM731" s="199"/>
      <c r="AN731" s="223"/>
      <c r="AO731" s="199"/>
      <c r="AP731" s="223"/>
      <c r="AQ731" s="234"/>
      <c r="AR731" s="234"/>
      <c r="AS731" s="223"/>
      <c r="AT731" s="223"/>
      <c r="AU731" s="223"/>
      <c r="AV731" s="223"/>
      <c r="AW731" s="223"/>
      <c r="AX731" s="223"/>
      <c r="AY731" s="223"/>
      <c r="AZ731" s="223"/>
      <c r="BA731" s="223"/>
      <c r="BB731" s="223"/>
      <c r="BC731" s="223"/>
      <c r="BD731" s="223"/>
      <c r="BE731" s="223"/>
      <c r="BF731" s="199"/>
      <c r="BG731" s="199"/>
      <c r="BH731" s="199"/>
      <c r="BI731" s="199"/>
      <c r="BJ731" s="199"/>
      <c r="BK731" s="199"/>
      <c r="BL731" s="199"/>
      <c r="BM731" s="199"/>
      <c r="BN731" s="199"/>
      <c r="BO731" s="199"/>
      <c r="BP731" s="199"/>
      <c r="BQ731" s="199"/>
      <c r="BR731" s="199"/>
      <c r="BS731" s="199"/>
      <c r="BT731" s="199"/>
      <c r="BU731" s="199"/>
      <c r="BV731" s="199"/>
      <c r="BW731" s="199"/>
      <c r="BX731" s="259"/>
      <c r="BY731" s="199"/>
      <c r="BZ731" s="199"/>
      <c r="CA731" s="223"/>
      <c r="CB731" s="237"/>
      <c r="CC731" s="223"/>
      <c r="CD731" s="223"/>
      <c r="CE731" s="223"/>
      <c r="CF731" s="223"/>
      <c r="CG731" s="223"/>
      <c r="CH731" s="223"/>
      <c r="CI731" s="223"/>
      <c r="CJ731" s="223"/>
      <c r="CK731" s="223"/>
      <c r="CL731" s="223"/>
      <c r="CM731" s="223"/>
    </row>
    <row r="732" customFormat="false" ht="12.75" hidden="false" customHeight="false" outlineLevel="0" collapsed="false">
      <c r="C732" s="223"/>
      <c r="K732" s="200"/>
      <c r="L732" s="200"/>
      <c r="N732" s="202"/>
      <c r="S732" s="200"/>
      <c r="T732" s="200"/>
      <c r="Y732" s="203"/>
      <c r="Z732" s="200"/>
      <c r="AA732" s="204"/>
      <c r="AB732" s="200"/>
      <c r="AC732" s="203"/>
      <c r="AD732" s="200"/>
      <c r="AE732" s="200"/>
      <c r="AF732" s="200"/>
      <c r="AM732" s="199"/>
      <c r="AO732" s="199"/>
      <c r="AQ732" s="206"/>
      <c r="AR732" s="206"/>
      <c r="BF732" s="199"/>
      <c r="BG732" s="199"/>
      <c r="BH732" s="199"/>
      <c r="BI732" s="199"/>
      <c r="BJ732" s="199"/>
      <c r="BK732" s="199"/>
      <c r="BL732" s="199"/>
      <c r="BM732" s="199"/>
      <c r="BN732" s="199"/>
      <c r="BO732" s="199"/>
      <c r="BP732" s="199"/>
      <c r="BQ732" s="199"/>
      <c r="BR732" s="199"/>
      <c r="BS732" s="199"/>
      <c r="BT732" s="199"/>
      <c r="BU732" s="199"/>
      <c r="BV732" s="199"/>
      <c r="BW732" s="199"/>
      <c r="BX732" s="259"/>
      <c r="BY732" s="199"/>
      <c r="BZ732" s="199"/>
    </row>
    <row r="733" customFormat="false" ht="12.75" hidden="false" customHeight="false" outlineLevel="0" collapsed="false">
      <c r="C733" s="223"/>
      <c r="K733" s="200"/>
      <c r="L733" s="200"/>
      <c r="N733" s="215"/>
      <c r="S733" s="200"/>
      <c r="T733" s="200"/>
      <c r="Y733" s="203"/>
      <c r="Z733" s="200"/>
      <c r="AA733" s="204"/>
      <c r="AB733" s="200"/>
      <c r="AC733" s="203"/>
      <c r="AD733" s="200"/>
      <c r="AE733" s="200"/>
      <c r="AF733" s="200"/>
      <c r="AM733" s="199"/>
      <c r="AO733" s="199"/>
      <c r="AQ733" s="206"/>
      <c r="AR733" s="206"/>
      <c r="BF733" s="199"/>
      <c r="BG733" s="199"/>
      <c r="BH733" s="199"/>
      <c r="BI733" s="199"/>
      <c r="BJ733" s="199"/>
      <c r="BK733" s="199"/>
      <c r="BL733" s="199"/>
      <c r="BM733" s="199"/>
      <c r="BN733" s="199"/>
      <c r="BO733" s="199"/>
      <c r="BP733" s="199"/>
      <c r="BQ733" s="199"/>
      <c r="BR733" s="199"/>
      <c r="BS733" s="199"/>
      <c r="BT733" s="199"/>
      <c r="BU733" s="199"/>
      <c r="BV733" s="199"/>
      <c r="BW733" s="199"/>
      <c r="BX733" s="259"/>
      <c r="BY733" s="199"/>
      <c r="BZ733" s="199"/>
    </row>
    <row r="734" customFormat="false" ht="12.75" hidden="false" customHeight="false" outlineLevel="0" collapsed="false">
      <c r="C734" s="223"/>
      <c r="K734" s="200"/>
      <c r="L734" s="200"/>
      <c r="N734" s="202"/>
      <c r="S734" s="200"/>
      <c r="T734" s="200"/>
      <c r="Y734" s="203"/>
      <c r="Z734" s="200"/>
      <c r="AA734" s="204"/>
      <c r="AB734" s="200"/>
      <c r="AC734" s="203"/>
      <c r="AD734" s="200"/>
      <c r="AE734" s="200"/>
      <c r="AF734" s="200"/>
      <c r="AM734" s="199"/>
      <c r="AO734" s="199"/>
      <c r="AQ734" s="206"/>
      <c r="AR734" s="206"/>
      <c r="BF734" s="199"/>
      <c r="BG734" s="199"/>
      <c r="BH734" s="199"/>
      <c r="BI734" s="199"/>
      <c r="BJ734" s="199"/>
      <c r="BK734" s="199"/>
      <c r="BL734" s="199"/>
      <c r="BM734" s="199"/>
      <c r="BN734" s="199"/>
      <c r="BO734" s="199"/>
      <c r="BP734" s="199"/>
      <c r="BQ734" s="199"/>
      <c r="BR734" s="199"/>
      <c r="BS734" s="199"/>
      <c r="BT734" s="199"/>
      <c r="BU734" s="199"/>
      <c r="BV734" s="199"/>
      <c r="BW734" s="258"/>
      <c r="BX734" s="199"/>
      <c r="BY734" s="199"/>
      <c r="BZ734" s="199"/>
    </row>
    <row r="735" customFormat="false" ht="12.75" hidden="false" customHeight="false" outlineLevel="0" collapsed="false">
      <c r="C735" s="223"/>
      <c r="K735" s="200"/>
      <c r="L735" s="200"/>
      <c r="N735" s="215"/>
      <c r="S735" s="200"/>
      <c r="T735" s="200"/>
      <c r="Y735" s="203"/>
      <c r="Z735" s="200"/>
      <c r="AA735" s="204"/>
      <c r="AB735" s="200"/>
      <c r="AC735" s="203"/>
      <c r="AD735" s="200"/>
      <c r="AE735" s="200"/>
      <c r="AF735" s="200"/>
      <c r="AM735" s="199"/>
      <c r="AO735" s="199"/>
      <c r="AQ735" s="206"/>
      <c r="AR735" s="206"/>
      <c r="BF735" s="199"/>
      <c r="BG735" s="199"/>
      <c r="BH735" s="199"/>
      <c r="BI735" s="199"/>
      <c r="BJ735" s="199"/>
      <c r="BK735" s="199"/>
      <c r="BL735" s="199"/>
      <c r="BM735" s="199"/>
      <c r="BN735" s="199"/>
      <c r="BO735" s="199"/>
      <c r="BP735" s="199"/>
      <c r="BQ735" s="199"/>
      <c r="BR735" s="199"/>
      <c r="BS735" s="199"/>
      <c r="BT735" s="199"/>
      <c r="BU735" s="199"/>
      <c r="BV735" s="199"/>
      <c r="BW735" s="258"/>
      <c r="BX735" s="199"/>
      <c r="BY735" s="199"/>
      <c r="BZ735" s="199"/>
    </row>
    <row r="736" customFormat="false" ht="12.75" hidden="false" customHeight="false" outlineLevel="0" collapsed="false">
      <c r="C736" s="223"/>
      <c r="K736" s="200"/>
      <c r="L736" s="200"/>
      <c r="N736" s="202"/>
      <c r="S736" s="200"/>
      <c r="T736" s="200"/>
      <c r="Y736" s="203"/>
      <c r="Z736" s="200"/>
      <c r="AA736" s="204"/>
      <c r="AB736" s="200"/>
      <c r="AC736" s="203"/>
      <c r="AD736" s="200"/>
      <c r="AE736" s="200"/>
      <c r="AF736" s="200"/>
      <c r="AM736" s="199"/>
      <c r="AO736" s="199"/>
      <c r="AQ736" s="206"/>
      <c r="AR736" s="206"/>
      <c r="BF736" s="199"/>
      <c r="BG736" s="199"/>
      <c r="BH736" s="199"/>
      <c r="BI736" s="199"/>
      <c r="BJ736" s="199"/>
      <c r="BK736" s="199"/>
      <c r="BL736" s="199"/>
      <c r="BM736" s="199"/>
      <c r="BN736" s="199"/>
      <c r="BO736" s="199"/>
      <c r="BP736" s="199"/>
      <c r="BQ736" s="199"/>
      <c r="BR736" s="199"/>
      <c r="BS736" s="199"/>
      <c r="BT736" s="199"/>
      <c r="BU736" s="199"/>
      <c r="BV736" s="199"/>
      <c r="BW736" s="258"/>
      <c r="BX736" s="199"/>
      <c r="BY736" s="199"/>
      <c r="BZ736" s="199"/>
    </row>
    <row r="737" customFormat="false" ht="12.75" hidden="false" customHeight="false" outlineLevel="0" collapsed="false">
      <c r="C737" s="223"/>
      <c r="K737" s="200"/>
      <c r="L737" s="200"/>
      <c r="N737" s="215"/>
      <c r="S737" s="200"/>
      <c r="T737" s="200"/>
      <c r="Y737" s="203"/>
      <c r="Z737" s="200"/>
      <c r="AA737" s="204"/>
      <c r="AB737" s="200"/>
      <c r="AC737" s="203"/>
      <c r="AD737" s="200"/>
      <c r="AE737" s="200"/>
      <c r="AF737" s="200"/>
      <c r="AM737" s="199"/>
      <c r="AO737" s="199"/>
      <c r="AQ737" s="206"/>
      <c r="AR737" s="206"/>
      <c r="BF737" s="199"/>
      <c r="BG737" s="199"/>
      <c r="BH737" s="199"/>
      <c r="BI737" s="199"/>
      <c r="BJ737" s="199"/>
      <c r="BK737" s="199"/>
      <c r="BL737" s="199"/>
      <c r="BM737" s="199"/>
      <c r="BN737" s="199"/>
      <c r="BO737" s="199"/>
      <c r="BP737" s="199"/>
      <c r="BQ737" s="199"/>
      <c r="BR737" s="199"/>
      <c r="BS737" s="199"/>
      <c r="BT737" s="199"/>
      <c r="BU737" s="199"/>
      <c r="BV737" s="199"/>
      <c r="BW737" s="258"/>
      <c r="BX737" s="199"/>
      <c r="BY737" s="199"/>
      <c r="BZ737" s="199"/>
    </row>
    <row r="738" customFormat="false" ht="12.75" hidden="false" customHeight="false" outlineLevel="0" collapsed="false">
      <c r="C738" s="223"/>
      <c r="K738" s="200"/>
      <c r="L738" s="200"/>
      <c r="N738" s="202"/>
      <c r="S738" s="200"/>
      <c r="T738" s="200"/>
      <c r="Y738" s="203"/>
      <c r="Z738" s="200"/>
      <c r="AA738" s="204"/>
      <c r="AB738" s="200"/>
      <c r="AC738" s="203"/>
      <c r="AD738" s="200"/>
      <c r="AE738" s="200"/>
      <c r="AF738" s="200"/>
      <c r="AM738" s="199"/>
      <c r="AO738" s="199"/>
      <c r="AQ738" s="206"/>
      <c r="AR738" s="206"/>
      <c r="BF738" s="199"/>
      <c r="BG738" s="199"/>
      <c r="BH738" s="199"/>
      <c r="BI738" s="199"/>
      <c r="BJ738" s="199"/>
      <c r="BK738" s="199"/>
      <c r="BL738" s="199"/>
      <c r="BM738" s="199"/>
      <c r="BN738" s="199"/>
      <c r="BO738" s="199"/>
      <c r="BP738" s="199"/>
      <c r="BQ738" s="199"/>
      <c r="BR738" s="199"/>
      <c r="BS738" s="199"/>
      <c r="BT738" s="199"/>
      <c r="BU738" s="199"/>
      <c r="BV738" s="199"/>
      <c r="BW738" s="258"/>
      <c r="BX738" s="199"/>
      <c r="BY738" s="199"/>
      <c r="BZ738" s="199"/>
    </row>
    <row r="739" customFormat="false" ht="12.75" hidden="false" customHeight="false" outlineLevel="0" collapsed="false">
      <c r="A739" s="222"/>
      <c r="B739" s="223"/>
      <c r="C739" s="223"/>
      <c r="D739" s="223"/>
      <c r="G739" s="224"/>
      <c r="H739" s="224"/>
      <c r="I739" s="223"/>
      <c r="J739" s="225"/>
      <c r="K739" s="226"/>
      <c r="L739" s="226"/>
      <c r="M739" s="223"/>
      <c r="N739" s="215"/>
      <c r="O739" s="223"/>
      <c r="P739" s="223"/>
      <c r="Q739" s="223"/>
      <c r="R739" s="229"/>
      <c r="S739" s="226"/>
      <c r="T739" s="226"/>
      <c r="V739" s="223"/>
      <c r="W739" s="223"/>
      <c r="X739" s="223"/>
      <c r="Y739" s="230"/>
      <c r="Z739" s="226"/>
      <c r="AA739" s="231"/>
      <c r="AB739" s="226"/>
      <c r="AC739" s="230"/>
      <c r="AD739" s="226"/>
      <c r="AE739" s="226"/>
      <c r="AF739" s="226"/>
      <c r="AG739" s="223"/>
      <c r="AH739" s="223"/>
      <c r="AI739" s="223"/>
      <c r="AJ739" s="223"/>
      <c r="AK739" s="223"/>
      <c r="AL739" s="223"/>
      <c r="AM739" s="199"/>
      <c r="AN739" s="223"/>
      <c r="AO739" s="199"/>
      <c r="AP739" s="223"/>
      <c r="AQ739" s="234"/>
      <c r="AR739" s="234"/>
      <c r="AS739" s="223"/>
      <c r="AT739" s="223"/>
      <c r="AU739" s="223"/>
      <c r="AV739" s="223"/>
      <c r="AW739" s="223"/>
      <c r="AX739" s="223"/>
      <c r="AY739" s="223"/>
      <c r="AZ739" s="223"/>
      <c r="BA739" s="223"/>
      <c r="BB739" s="223"/>
      <c r="BC739" s="223"/>
      <c r="BD739" s="223"/>
      <c r="BE739" s="223"/>
      <c r="BF739" s="199"/>
      <c r="BG739" s="199"/>
      <c r="BH739" s="199"/>
      <c r="BI739" s="199"/>
      <c r="BJ739" s="199"/>
      <c r="BK739" s="199"/>
      <c r="BL739" s="199"/>
      <c r="BM739" s="199"/>
      <c r="BN739" s="199"/>
      <c r="BO739" s="199"/>
      <c r="BP739" s="199"/>
      <c r="BQ739" s="199"/>
      <c r="BR739" s="199"/>
      <c r="BS739" s="199"/>
      <c r="BT739" s="199"/>
      <c r="BU739" s="199"/>
      <c r="BV739" s="199"/>
      <c r="BW739" s="258"/>
      <c r="BX739" s="199"/>
      <c r="BY739" s="199"/>
      <c r="BZ739" s="199"/>
      <c r="CA739" s="223"/>
      <c r="CB739" s="237"/>
      <c r="CC739" s="223"/>
      <c r="CD739" s="223"/>
      <c r="CE739" s="223"/>
      <c r="CF739" s="223"/>
      <c r="CG739" s="223"/>
      <c r="CH739" s="223"/>
      <c r="CI739" s="223"/>
      <c r="CJ739" s="223"/>
      <c r="CK739" s="223"/>
      <c r="CL739" s="223"/>
      <c r="CM739" s="223"/>
    </row>
    <row r="740" customFormat="false" ht="12.75" hidden="false" customHeight="false" outlineLevel="0" collapsed="false">
      <c r="C740" s="223"/>
      <c r="K740" s="200"/>
      <c r="L740" s="200"/>
      <c r="N740" s="202"/>
      <c r="S740" s="200"/>
      <c r="T740" s="200"/>
      <c r="Y740" s="203"/>
      <c r="Z740" s="200"/>
      <c r="AA740" s="204"/>
      <c r="AB740" s="200"/>
      <c r="AC740" s="203"/>
      <c r="AD740" s="200"/>
      <c r="AE740" s="200"/>
      <c r="AF740" s="200"/>
      <c r="AM740" s="199"/>
      <c r="AO740" s="199"/>
      <c r="AQ740" s="206"/>
      <c r="AR740" s="206"/>
      <c r="BF740" s="199"/>
      <c r="BG740" s="199"/>
      <c r="BH740" s="199"/>
      <c r="BI740" s="199"/>
      <c r="BJ740" s="199"/>
      <c r="BK740" s="199"/>
      <c r="BL740" s="199"/>
      <c r="BM740" s="199"/>
      <c r="BN740" s="199"/>
      <c r="BO740" s="199"/>
      <c r="BP740" s="199"/>
      <c r="BQ740" s="199"/>
      <c r="BR740" s="199"/>
      <c r="BS740" s="199"/>
      <c r="BT740" s="199"/>
      <c r="BU740" s="199"/>
      <c r="BV740" s="199"/>
      <c r="BW740" s="199"/>
      <c r="BX740" s="259"/>
      <c r="BY740" s="199"/>
      <c r="BZ740" s="199"/>
    </row>
    <row r="741" customFormat="false" ht="12.75" hidden="false" customHeight="false" outlineLevel="0" collapsed="false">
      <c r="C741" s="223"/>
      <c r="K741" s="200"/>
      <c r="L741" s="200"/>
      <c r="N741" s="215"/>
      <c r="S741" s="200"/>
      <c r="T741" s="200"/>
      <c r="Y741" s="203"/>
      <c r="Z741" s="200"/>
      <c r="AA741" s="204"/>
      <c r="AB741" s="200"/>
      <c r="AC741" s="203"/>
      <c r="AD741" s="200"/>
      <c r="AE741" s="200"/>
      <c r="AF741" s="200"/>
      <c r="AM741" s="199"/>
      <c r="AO741" s="199"/>
      <c r="AQ741" s="206"/>
      <c r="AR741" s="206"/>
      <c r="BF741" s="199"/>
      <c r="BG741" s="199"/>
      <c r="BH741" s="199"/>
      <c r="BI741" s="199"/>
      <c r="BJ741" s="199"/>
      <c r="BK741" s="199"/>
      <c r="BL741" s="199"/>
      <c r="BM741" s="199"/>
      <c r="BN741" s="199"/>
      <c r="BO741" s="199"/>
      <c r="BP741" s="199"/>
      <c r="BQ741" s="199"/>
      <c r="BR741" s="199"/>
      <c r="BS741" s="199"/>
      <c r="BT741" s="199"/>
      <c r="BU741" s="199"/>
      <c r="BV741" s="199"/>
      <c r="BW741" s="199"/>
      <c r="BX741" s="259"/>
      <c r="BY741" s="199"/>
      <c r="BZ741" s="199"/>
    </row>
    <row r="742" customFormat="false" ht="12.75" hidden="false" customHeight="false" outlineLevel="0" collapsed="false">
      <c r="C742" s="223"/>
      <c r="K742" s="200"/>
      <c r="L742" s="200"/>
      <c r="N742" s="202"/>
      <c r="S742" s="200"/>
      <c r="T742" s="200"/>
      <c r="Y742" s="203"/>
      <c r="Z742" s="200"/>
      <c r="AA742" s="204"/>
      <c r="AB742" s="200"/>
      <c r="AC742" s="203"/>
      <c r="AD742" s="200"/>
      <c r="AE742" s="200"/>
      <c r="AF742" s="200"/>
      <c r="AM742" s="199"/>
      <c r="AO742" s="199"/>
      <c r="AQ742" s="206"/>
      <c r="AR742" s="206"/>
      <c r="BF742" s="199"/>
      <c r="BG742" s="199"/>
      <c r="BH742" s="199"/>
      <c r="BI742" s="199"/>
      <c r="BJ742" s="199"/>
      <c r="BK742" s="199"/>
      <c r="BL742" s="199"/>
      <c r="BM742" s="199"/>
      <c r="BN742" s="199"/>
      <c r="BO742" s="199"/>
      <c r="BP742" s="199"/>
      <c r="BQ742" s="199"/>
      <c r="BR742" s="199"/>
      <c r="BS742" s="199"/>
      <c r="BT742" s="199"/>
      <c r="BU742" s="199"/>
      <c r="BV742" s="199"/>
      <c r="BW742" s="258"/>
      <c r="BX742" s="199"/>
      <c r="BY742" s="199"/>
      <c r="BZ742" s="199"/>
    </row>
    <row r="743" customFormat="false" ht="12.75" hidden="false" customHeight="false" outlineLevel="0" collapsed="false">
      <c r="C743" s="223"/>
      <c r="K743" s="200"/>
      <c r="L743" s="200"/>
      <c r="N743" s="215"/>
      <c r="S743" s="200"/>
      <c r="T743" s="200"/>
      <c r="Y743" s="203"/>
      <c r="Z743" s="200"/>
      <c r="AA743" s="204"/>
      <c r="AB743" s="200"/>
      <c r="AC743" s="203"/>
      <c r="AD743" s="200"/>
      <c r="AE743" s="200"/>
      <c r="AF743" s="200"/>
      <c r="AM743" s="199"/>
      <c r="AO743" s="199"/>
      <c r="AQ743" s="206"/>
      <c r="AR743" s="206"/>
      <c r="BF743" s="199"/>
      <c r="BG743" s="199"/>
      <c r="BH743" s="199"/>
      <c r="BI743" s="199"/>
      <c r="BJ743" s="199"/>
      <c r="BK743" s="199"/>
      <c r="BL743" s="199"/>
      <c r="BM743" s="199"/>
      <c r="BN743" s="199"/>
      <c r="BO743" s="199"/>
      <c r="BP743" s="199"/>
      <c r="BQ743" s="199"/>
      <c r="BR743" s="199"/>
      <c r="BS743" s="199"/>
      <c r="BT743" s="199"/>
      <c r="BU743" s="199"/>
      <c r="BV743" s="199"/>
      <c r="BW743" s="258"/>
      <c r="BX743" s="199"/>
      <c r="BY743" s="199"/>
      <c r="BZ743" s="199"/>
    </row>
    <row r="744" customFormat="false" ht="12.75" hidden="false" customHeight="false" outlineLevel="0" collapsed="false">
      <c r="C744" s="223"/>
      <c r="K744" s="200"/>
      <c r="L744" s="200"/>
      <c r="N744" s="202"/>
      <c r="S744" s="200"/>
      <c r="T744" s="200"/>
      <c r="Y744" s="203"/>
      <c r="Z744" s="200"/>
      <c r="AA744" s="204"/>
      <c r="AB744" s="200"/>
      <c r="AC744" s="203"/>
      <c r="AD744" s="200"/>
      <c r="AE744" s="200"/>
      <c r="AF744" s="200"/>
      <c r="AM744" s="199"/>
      <c r="AO744" s="199"/>
      <c r="AQ744" s="206"/>
      <c r="AR744" s="206"/>
      <c r="BF744" s="199"/>
      <c r="BG744" s="199"/>
      <c r="BH744" s="199"/>
      <c r="BI744" s="199"/>
      <c r="BJ744" s="199"/>
      <c r="BK744" s="199"/>
      <c r="BL744" s="199"/>
      <c r="BM744" s="199"/>
      <c r="BN744" s="199"/>
      <c r="BO744" s="199"/>
      <c r="BP744" s="199"/>
      <c r="BQ744" s="199"/>
      <c r="BR744" s="199"/>
      <c r="BS744" s="199"/>
      <c r="BT744" s="199"/>
      <c r="BU744" s="199"/>
      <c r="BV744" s="199"/>
      <c r="BW744" s="258"/>
      <c r="BX744" s="199"/>
      <c r="BY744" s="199"/>
      <c r="BZ744" s="199"/>
    </row>
    <row r="745" customFormat="false" ht="12.75" hidden="false" customHeight="false" outlineLevel="0" collapsed="false">
      <c r="C745" s="223"/>
      <c r="K745" s="200"/>
      <c r="L745" s="200"/>
      <c r="N745" s="215"/>
      <c r="S745" s="200"/>
      <c r="T745" s="200"/>
      <c r="Y745" s="203"/>
      <c r="Z745" s="200"/>
      <c r="AA745" s="204"/>
      <c r="AB745" s="200"/>
      <c r="AC745" s="203"/>
      <c r="AD745" s="200"/>
      <c r="AE745" s="200"/>
      <c r="AF745" s="200"/>
      <c r="AM745" s="199"/>
      <c r="AO745" s="199"/>
      <c r="AQ745" s="206"/>
      <c r="AR745" s="206"/>
      <c r="BF745" s="199"/>
      <c r="BG745" s="199"/>
      <c r="BH745" s="199"/>
      <c r="BI745" s="199"/>
      <c r="BJ745" s="199"/>
      <c r="BK745" s="199"/>
      <c r="BL745" s="199"/>
      <c r="BM745" s="199"/>
      <c r="BN745" s="199"/>
      <c r="BO745" s="199"/>
      <c r="BP745" s="199"/>
      <c r="BQ745" s="199"/>
      <c r="BR745" s="199"/>
      <c r="BS745" s="199"/>
      <c r="BT745" s="199"/>
      <c r="BU745" s="199"/>
      <c r="BV745" s="199"/>
      <c r="BW745" s="199"/>
      <c r="BX745" s="259"/>
      <c r="BY745" s="199"/>
      <c r="BZ745" s="199"/>
    </row>
    <row r="746" customFormat="false" ht="12.75" hidden="false" customHeight="false" outlineLevel="0" collapsed="false">
      <c r="A746" s="222"/>
      <c r="B746" s="223"/>
      <c r="C746" s="223"/>
      <c r="D746" s="223"/>
      <c r="G746" s="224"/>
      <c r="H746" s="224"/>
      <c r="I746" s="223"/>
      <c r="J746" s="225"/>
      <c r="K746" s="226"/>
      <c r="L746" s="226"/>
      <c r="M746" s="223"/>
      <c r="N746" s="202"/>
      <c r="O746" s="223"/>
      <c r="P746" s="223"/>
      <c r="Q746" s="223"/>
      <c r="R746" s="229"/>
      <c r="S746" s="226"/>
      <c r="T746" s="226"/>
      <c r="V746" s="223"/>
      <c r="W746" s="223"/>
      <c r="X746" s="223"/>
      <c r="Y746" s="230"/>
      <c r="Z746" s="226"/>
      <c r="AA746" s="231"/>
      <c r="AB746" s="226"/>
      <c r="AC746" s="230"/>
      <c r="AD746" s="226"/>
      <c r="AE746" s="226"/>
      <c r="AF746" s="226"/>
      <c r="AG746" s="223"/>
      <c r="AH746" s="223"/>
      <c r="AI746" s="223"/>
      <c r="AJ746" s="223"/>
      <c r="AK746" s="223"/>
      <c r="AL746" s="223"/>
      <c r="AM746" s="199"/>
      <c r="AN746" s="223"/>
      <c r="AO746" s="199"/>
      <c r="AP746" s="223"/>
      <c r="AQ746" s="234"/>
      <c r="AR746" s="234"/>
      <c r="AS746" s="223"/>
      <c r="AT746" s="223"/>
      <c r="AU746" s="223"/>
      <c r="AV746" s="223"/>
      <c r="AW746" s="223"/>
      <c r="AX746" s="223"/>
      <c r="AY746" s="223"/>
      <c r="AZ746" s="223"/>
      <c r="BA746" s="223"/>
      <c r="BB746" s="223"/>
      <c r="BC746" s="223"/>
      <c r="BD746" s="223"/>
      <c r="BE746" s="223"/>
      <c r="BF746" s="199"/>
      <c r="BG746" s="199"/>
      <c r="BH746" s="199"/>
      <c r="BI746" s="199"/>
      <c r="BJ746" s="199"/>
      <c r="BK746" s="199"/>
      <c r="BL746" s="199"/>
      <c r="BM746" s="199"/>
      <c r="BN746" s="199"/>
      <c r="BO746" s="199"/>
      <c r="BP746" s="199"/>
      <c r="BQ746" s="199"/>
      <c r="BR746" s="199"/>
      <c r="BS746" s="199"/>
      <c r="BT746" s="199"/>
      <c r="BU746" s="199"/>
      <c r="BV746" s="199"/>
      <c r="BW746" s="258"/>
      <c r="BX746" s="199"/>
      <c r="BY746" s="199"/>
      <c r="BZ746" s="199"/>
      <c r="CA746" s="223"/>
      <c r="CB746" s="237"/>
      <c r="CC746" s="223"/>
      <c r="CD746" s="223"/>
      <c r="CE746" s="223"/>
      <c r="CF746" s="223"/>
      <c r="CG746" s="223"/>
      <c r="CH746" s="223"/>
      <c r="CI746" s="223"/>
      <c r="CJ746" s="223"/>
      <c r="CK746" s="223"/>
      <c r="CL746" s="223"/>
      <c r="CM746" s="223"/>
    </row>
    <row r="747" customFormat="false" ht="12.75" hidden="false" customHeight="false" outlineLevel="0" collapsed="false">
      <c r="A747" s="222"/>
      <c r="B747" s="223"/>
      <c r="C747" s="223"/>
      <c r="D747" s="223"/>
      <c r="G747" s="224"/>
      <c r="H747" s="224"/>
      <c r="I747" s="223"/>
      <c r="J747" s="225"/>
      <c r="K747" s="226"/>
      <c r="L747" s="226"/>
      <c r="M747" s="223"/>
      <c r="N747" s="215"/>
      <c r="O747" s="223"/>
      <c r="P747" s="223"/>
      <c r="Q747" s="223"/>
      <c r="R747" s="229"/>
      <c r="S747" s="226"/>
      <c r="T747" s="226"/>
      <c r="V747" s="223"/>
      <c r="W747" s="223"/>
      <c r="X747" s="223"/>
      <c r="Y747" s="230"/>
      <c r="Z747" s="226"/>
      <c r="AA747" s="231"/>
      <c r="AB747" s="226"/>
      <c r="AC747" s="230"/>
      <c r="AD747" s="226"/>
      <c r="AE747" s="226"/>
      <c r="AF747" s="226"/>
      <c r="AG747" s="223"/>
      <c r="AH747" s="223"/>
      <c r="AI747" s="223"/>
      <c r="AJ747" s="223"/>
      <c r="AK747" s="223"/>
      <c r="AL747" s="223"/>
      <c r="AM747" s="199"/>
      <c r="AN747" s="223"/>
      <c r="AO747" s="199"/>
      <c r="AP747" s="223"/>
      <c r="AQ747" s="234"/>
      <c r="AR747" s="234"/>
      <c r="AS747" s="223"/>
      <c r="AT747" s="223"/>
      <c r="AU747" s="223"/>
      <c r="AV747" s="223"/>
      <c r="AW747" s="223"/>
      <c r="AX747" s="223"/>
      <c r="AY747" s="223"/>
      <c r="AZ747" s="223"/>
      <c r="BA747" s="223"/>
      <c r="BB747" s="223"/>
      <c r="BC747" s="223"/>
      <c r="BD747" s="223"/>
      <c r="BE747" s="223"/>
      <c r="BF747" s="199"/>
      <c r="BG747" s="199"/>
      <c r="BH747" s="199"/>
      <c r="BI747" s="199"/>
      <c r="BJ747" s="199"/>
      <c r="BK747" s="199"/>
      <c r="BL747" s="199"/>
      <c r="BM747" s="199"/>
      <c r="BN747" s="199"/>
      <c r="BO747" s="199"/>
      <c r="BP747" s="199"/>
      <c r="BQ747" s="199"/>
      <c r="BR747" s="199"/>
      <c r="BS747" s="199"/>
      <c r="BT747" s="199"/>
      <c r="BU747" s="199"/>
      <c r="BV747" s="199"/>
      <c r="BW747" s="258"/>
      <c r="BX747" s="199"/>
      <c r="BY747" s="199"/>
      <c r="BZ747" s="199"/>
      <c r="CA747" s="223"/>
      <c r="CB747" s="237"/>
      <c r="CC747" s="223"/>
      <c r="CD747" s="223"/>
      <c r="CE747" s="223"/>
      <c r="CF747" s="223"/>
      <c r="CG747" s="223"/>
      <c r="CH747" s="223"/>
      <c r="CI747" s="223"/>
      <c r="CJ747" s="223"/>
      <c r="CK747" s="223"/>
      <c r="CL747" s="223"/>
      <c r="CM747" s="223"/>
    </row>
    <row r="748" customFormat="false" ht="12.75" hidden="false" customHeight="false" outlineLevel="0" collapsed="false">
      <c r="A748" s="222"/>
      <c r="B748" s="223"/>
      <c r="C748" s="223"/>
      <c r="D748" s="223"/>
      <c r="G748" s="224"/>
      <c r="H748" s="224"/>
      <c r="I748" s="223"/>
      <c r="J748" s="225"/>
      <c r="K748" s="226"/>
      <c r="L748" s="226"/>
      <c r="M748" s="223"/>
      <c r="N748" s="202"/>
      <c r="O748" s="223"/>
      <c r="P748" s="223"/>
      <c r="Q748" s="223"/>
      <c r="R748" s="229"/>
      <c r="S748" s="226"/>
      <c r="T748" s="226"/>
      <c r="V748" s="223"/>
      <c r="W748" s="223"/>
      <c r="X748" s="223"/>
      <c r="Y748" s="230"/>
      <c r="Z748" s="226"/>
      <c r="AA748" s="231"/>
      <c r="AB748" s="226"/>
      <c r="AC748" s="230"/>
      <c r="AD748" s="226"/>
      <c r="AE748" s="226"/>
      <c r="AF748" s="226"/>
      <c r="AG748" s="223"/>
      <c r="AH748" s="223"/>
      <c r="AI748" s="223"/>
      <c r="AJ748" s="223"/>
      <c r="AK748" s="223"/>
      <c r="AL748" s="223"/>
      <c r="AM748" s="199"/>
      <c r="AN748" s="223"/>
      <c r="AO748" s="199"/>
      <c r="AP748" s="223"/>
      <c r="AQ748" s="234"/>
      <c r="AR748" s="234"/>
      <c r="AS748" s="223"/>
      <c r="AT748" s="223"/>
      <c r="AU748" s="223"/>
      <c r="AV748" s="223"/>
      <c r="AW748" s="223"/>
      <c r="AX748" s="223"/>
      <c r="AY748" s="223"/>
      <c r="AZ748" s="223"/>
      <c r="BA748" s="223"/>
      <c r="BB748" s="223"/>
      <c r="BC748" s="223"/>
      <c r="BD748" s="223"/>
      <c r="BE748" s="223"/>
      <c r="BF748" s="199"/>
      <c r="BG748" s="199"/>
      <c r="BH748" s="199"/>
      <c r="BI748" s="199"/>
      <c r="BJ748" s="199"/>
      <c r="BK748" s="199"/>
      <c r="BL748" s="199"/>
      <c r="BM748" s="199"/>
      <c r="BN748" s="199"/>
      <c r="BO748" s="199"/>
      <c r="BP748" s="199"/>
      <c r="BQ748" s="199"/>
      <c r="BR748" s="199"/>
      <c r="BS748" s="199"/>
      <c r="BT748" s="199"/>
      <c r="BU748" s="199"/>
      <c r="BV748" s="199"/>
      <c r="BW748" s="199"/>
      <c r="BX748" s="259"/>
      <c r="BY748" s="199"/>
      <c r="BZ748" s="199"/>
      <c r="CA748" s="223"/>
      <c r="CB748" s="237"/>
      <c r="CC748" s="223"/>
      <c r="CD748" s="223"/>
      <c r="CE748" s="223"/>
      <c r="CF748" s="223"/>
      <c r="CG748" s="223"/>
      <c r="CH748" s="223"/>
      <c r="CI748" s="223"/>
      <c r="CJ748" s="223"/>
      <c r="CK748" s="223"/>
      <c r="CL748" s="223"/>
      <c r="CM748" s="223"/>
    </row>
    <row r="749" customFormat="false" ht="12.75" hidden="false" customHeight="false" outlineLevel="0" collapsed="false">
      <c r="A749" s="222"/>
      <c r="B749" s="223"/>
      <c r="C749" s="223"/>
      <c r="D749" s="223"/>
      <c r="G749" s="224"/>
      <c r="H749" s="224"/>
      <c r="I749" s="223"/>
      <c r="J749" s="225"/>
      <c r="K749" s="226"/>
      <c r="L749" s="226"/>
      <c r="M749" s="223"/>
      <c r="N749" s="215"/>
      <c r="O749" s="223"/>
      <c r="P749" s="223"/>
      <c r="Q749" s="223"/>
      <c r="R749" s="229"/>
      <c r="S749" s="226"/>
      <c r="T749" s="226"/>
      <c r="V749" s="223"/>
      <c r="W749" s="223"/>
      <c r="X749" s="223"/>
      <c r="Y749" s="230"/>
      <c r="Z749" s="226"/>
      <c r="AA749" s="231"/>
      <c r="AB749" s="226"/>
      <c r="AC749" s="230"/>
      <c r="AD749" s="226"/>
      <c r="AE749" s="226"/>
      <c r="AF749" s="226"/>
      <c r="AG749" s="223"/>
      <c r="AH749" s="223"/>
      <c r="AI749" s="223"/>
      <c r="AJ749" s="223"/>
      <c r="AK749" s="223"/>
      <c r="AL749" s="223"/>
      <c r="AM749" s="199"/>
      <c r="AN749" s="223"/>
      <c r="AO749" s="199"/>
      <c r="AP749" s="223"/>
      <c r="AQ749" s="234"/>
      <c r="AR749" s="234"/>
      <c r="AS749" s="223"/>
      <c r="AT749" s="223"/>
      <c r="AU749" s="223"/>
      <c r="AV749" s="223"/>
      <c r="AW749" s="223"/>
      <c r="AX749" s="223"/>
      <c r="AY749" s="223"/>
      <c r="AZ749" s="223"/>
      <c r="BA749" s="223"/>
      <c r="BB749" s="223"/>
      <c r="BC749" s="223"/>
      <c r="BD749" s="223"/>
      <c r="BE749" s="223"/>
      <c r="BF749" s="199"/>
      <c r="BG749" s="199"/>
      <c r="BH749" s="199"/>
      <c r="BI749" s="199"/>
      <c r="BJ749" s="199"/>
      <c r="BK749" s="199"/>
      <c r="BL749" s="199"/>
      <c r="BM749" s="199"/>
      <c r="BN749" s="199"/>
      <c r="BO749" s="199"/>
      <c r="BP749" s="199"/>
      <c r="BQ749" s="199"/>
      <c r="BR749" s="199"/>
      <c r="BS749" s="199"/>
      <c r="BT749" s="199"/>
      <c r="BU749" s="199"/>
      <c r="BV749" s="199"/>
      <c r="BW749" s="199"/>
      <c r="BX749" s="259"/>
      <c r="BY749" s="199"/>
      <c r="BZ749" s="199"/>
      <c r="CA749" s="223"/>
      <c r="CB749" s="237"/>
      <c r="CC749" s="223"/>
      <c r="CD749" s="223"/>
      <c r="CE749" s="223"/>
      <c r="CF749" s="223"/>
      <c r="CG749" s="223"/>
      <c r="CH749" s="223"/>
      <c r="CI749" s="223"/>
      <c r="CJ749" s="223"/>
      <c r="CK749" s="223"/>
      <c r="CL749" s="223"/>
      <c r="CM749" s="223"/>
    </row>
    <row r="750" customFormat="false" ht="12.75" hidden="false" customHeight="false" outlineLevel="0" collapsed="false">
      <c r="C750" s="223"/>
      <c r="K750" s="200"/>
      <c r="L750" s="200"/>
      <c r="N750" s="202"/>
      <c r="S750" s="200"/>
      <c r="T750" s="200"/>
      <c r="Y750" s="203"/>
      <c r="Z750" s="200"/>
      <c r="AA750" s="204"/>
      <c r="AB750" s="200"/>
      <c r="AC750" s="203"/>
      <c r="AD750" s="200"/>
      <c r="AE750" s="200"/>
      <c r="AF750" s="200"/>
      <c r="AM750" s="199"/>
      <c r="AO750" s="199"/>
      <c r="AQ750" s="206"/>
      <c r="AR750" s="206"/>
      <c r="BF750" s="199"/>
      <c r="BG750" s="199"/>
      <c r="BH750" s="199"/>
      <c r="BI750" s="199"/>
      <c r="BJ750" s="199"/>
      <c r="BK750" s="199"/>
      <c r="BL750" s="199"/>
      <c r="BM750" s="199"/>
      <c r="BN750" s="199"/>
      <c r="BO750" s="199"/>
      <c r="BP750" s="199"/>
      <c r="BQ750" s="199"/>
      <c r="BR750" s="199"/>
      <c r="BS750" s="199"/>
      <c r="BT750" s="199"/>
      <c r="BU750" s="199"/>
      <c r="BV750" s="199"/>
      <c r="BW750" s="199"/>
      <c r="BX750" s="259"/>
      <c r="BY750" s="199"/>
      <c r="BZ750" s="199"/>
    </row>
    <row r="751" customFormat="false" ht="12.75" hidden="false" customHeight="false" outlineLevel="0" collapsed="false">
      <c r="C751" s="223"/>
      <c r="K751" s="200"/>
      <c r="L751" s="200"/>
      <c r="N751" s="215"/>
      <c r="S751" s="200"/>
      <c r="T751" s="200"/>
      <c r="Y751" s="203"/>
      <c r="Z751" s="200"/>
      <c r="AA751" s="204"/>
      <c r="AB751" s="200"/>
      <c r="AC751" s="203"/>
      <c r="AD751" s="200"/>
      <c r="AE751" s="200"/>
      <c r="AF751" s="200"/>
      <c r="AM751" s="199"/>
      <c r="AO751" s="199"/>
      <c r="AQ751" s="206"/>
      <c r="AR751" s="206"/>
      <c r="BF751" s="199"/>
      <c r="BG751" s="199"/>
      <c r="BH751" s="199"/>
      <c r="BI751" s="199"/>
      <c r="BJ751" s="199"/>
      <c r="BK751" s="199"/>
      <c r="BL751" s="199"/>
      <c r="BM751" s="199"/>
      <c r="BN751" s="199"/>
      <c r="BO751" s="199"/>
      <c r="BP751" s="199"/>
      <c r="BQ751" s="199"/>
      <c r="BR751" s="199"/>
      <c r="BS751" s="199"/>
      <c r="BT751" s="199"/>
      <c r="BU751" s="199"/>
      <c r="BV751" s="199"/>
      <c r="BW751" s="258"/>
      <c r="BX751" s="199"/>
      <c r="BY751" s="199"/>
      <c r="BZ751" s="199"/>
    </row>
    <row r="752" customFormat="false" ht="12.75" hidden="false" customHeight="false" outlineLevel="0" collapsed="false">
      <c r="C752" s="223"/>
      <c r="K752" s="200"/>
      <c r="L752" s="200"/>
      <c r="N752" s="202"/>
      <c r="S752" s="200"/>
      <c r="T752" s="200"/>
      <c r="Y752" s="203"/>
      <c r="Z752" s="200"/>
      <c r="AA752" s="204"/>
      <c r="AB752" s="200"/>
      <c r="AC752" s="203"/>
      <c r="AD752" s="200"/>
      <c r="AE752" s="200"/>
      <c r="AF752" s="200"/>
      <c r="AM752" s="199"/>
      <c r="AO752" s="199"/>
      <c r="AQ752" s="206"/>
      <c r="AR752" s="206"/>
      <c r="BF752" s="199"/>
      <c r="BG752" s="199"/>
      <c r="BH752" s="199"/>
      <c r="BI752" s="199"/>
      <c r="BJ752" s="199"/>
      <c r="BK752" s="199"/>
      <c r="BL752" s="199"/>
      <c r="BM752" s="199"/>
      <c r="BN752" s="199"/>
      <c r="BO752" s="199"/>
      <c r="BP752" s="199"/>
      <c r="BQ752" s="199"/>
      <c r="BR752" s="199"/>
      <c r="BS752" s="199"/>
      <c r="BT752" s="199"/>
      <c r="BU752" s="199"/>
      <c r="BV752" s="199"/>
      <c r="BW752" s="258"/>
      <c r="BX752" s="199"/>
      <c r="BY752" s="199"/>
      <c r="BZ752" s="199"/>
    </row>
    <row r="753" customFormat="false" ht="12.75" hidden="false" customHeight="false" outlineLevel="0" collapsed="false">
      <c r="C753" s="223"/>
      <c r="K753" s="200"/>
      <c r="L753" s="200"/>
      <c r="N753" s="215"/>
      <c r="S753" s="200"/>
      <c r="T753" s="200"/>
      <c r="Y753" s="203"/>
      <c r="Z753" s="200"/>
      <c r="AA753" s="204"/>
      <c r="AB753" s="200"/>
      <c r="AC753" s="203"/>
      <c r="AD753" s="200"/>
      <c r="AE753" s="200"/>
      <c r="AF753" s="200"/>
      <c r="AM753" s="199"/>
      <c r="AO753" s="199"/>
      <c r="AQ753" s="206"/>
      <c r="AR753" s="206"/>
      <c r="BF753" s="199"/>
      <c r="BG753" s="199"/>
      <c r="BH753" s="199"/>
      <c r="BI753" s="199"/>
      <c r="BJ753" s="199"/>
      <c r="BK753" s="199"/>
      <c r="BL753" s="199"/>
      <c r="BM753" s="199"/>
      <c r="BN753" s="199"/>
      <c r="BO753" s="199"/>
      <c r="BP753" s="199"/>
      <c r="BQ753" s="199"/>
      <c r="BR753" s="199"/>
      <c r="BS753" s="199"/>
      <c r="BT753" s="199"/>
      <c r="BU753" s="199"/>
      <c r="BV753" s="199"/>
      <c r="BW753" s="258"/>
      <c r="BX753" s="199"/>
      <c r="BY753" s="199"/>
      <c r="BZ753" s="199"/>
    </row>
    <row r="754" customFormat="false" ht="12.75" hidden="false" customHeight="false" outlineLevel="0" collapsed="false">
      <c r="A754" s="222"/>
      <c r="B754" s="223"/>
      <c r="C754" s="223"/>
      <c r="D754" s="223"/>
      <c r="G754" s="224"/>
      <c r="H754" s="224"/>
      <c r="I754" s="223"/>
      <c r="J754" s="225"/>
      <c r="K754" s="226"/>
      <c r="L754" s="226"/>
      <c r="M754" s="223"/>
      <c r="N754" s="202"/>
      <c r="O754" s="223"/>
      <c r="P754" s="223"/>
      <c r="Q754" s="223"/>
      <c r="R754" s="229"/>
      <c r="S754" s="226"/>
      <c r="T754" s="226"/>
      <c r="V754" s="223"/>
      <c r="W754" s="223"/>
      <c r="X754" s="223"/>
      <c r="Y754" s="230"/>
      <c r="Z754" s="226"/>
      <c r="AA754" s="231"/>
      <c r="AB754" s="226"/>
      <c r="AC754" s="230"/>
      <c r="AD754" s="226"/>
      <c r="AE754" s="226"/>
      <c r="AF754" s="226"/>
      <c r="AG754" s="223"/>
      <c r="AH754" s="223"/>
      <c r="AI754" s="223"/>
      <c r="AJ754" s="223"/>
      <c r="AK754" s="223"/>
      <c r="AL754" s="223"/>
      <c r="AM754" s="199"/>
      <c r="AN754" s="223"/>
      <c r="AO754" s="199"/>
      <c r="AP754" s="223"/>
      <c r="AQ754" s="234"/>
      <c r="AR754" s="234"/>
      <c r="AS754" s="223"/>
      <c r="AT754" s="223"/>
      <c r="AU754" s="223"/>
      <c r="AV754" s="223"/>
      <c r="AW754" s="223"/>
      <c r="AX754" s="223"/>
      <c r="AY754" s="223"/>
      <c r="AZ754" s="223"/>
      <c r="BA754" s="223"/>
      <c r="BB754" s="223"/>
      <c r="BC754" s="223"/>
      <c r="BD754" s="223"/>
      <c r="BE754" s="223"/>
      <c r="BF754" s="199"/>
      <c r="BG754" s="199"/>
      <c r="BH754" s="199"/>
      <c r="BI754" s="199"/>
      <c r="BJ754" s="199"/>
      <c r="BK754" s="199"/>
      <c r="BL754" s="199"/>
      <c r="BM754" s="199"/>
      <c r="BN754" s="199"/>
      <c r="BO754" s="199"/>
      <c r="BP754" s="199"/>
      <c r="BQ754" s="199"/>
      <c r="BR754" s="199"/>
      <c r="BS754" s="199"/>
      <c r="BT754" s="199"/>
      <c r="BU754" s="199"/>
      <c r="BV754" s="199"/>
      <c r="BW754" s="199"/>
      <c r="BX754" s="259"/>
      <c r="BY754" s="199"/>
      <c r="BZ754" s="199"/>
      <c r="CA754" s="223"/>
      <c r="CB754" s="237"/>
      <c r="CC754" s="223"/>
      <c r="CD754" s="223"/>
      <c r="CE754" s="223"/>
      <c r="CF754" s="223"/>
      <c r="CG754" s="223"/>
      <c r="CH754" s="223"/>
      <c r="CI754" s="223"/>
      <c r="CJ754" s="223"/>
      <c r="CK754" s="223"/>
      <c r="CL754" s="223"/>
      <c r="CM754" s="223"/>
    </row>
    <row r="755" customFormat="false" ht="12.75" hidden="false" customHeight="false" outlineLevel="0" collapsed="false">
      <c r="C755" s="223"/>
      <c r="K755" s="200"/>
      <c r="L755" s="200"/>
      <c r="N755" s="215"/>
      <c r="S755" s="200"/>
      <c r="T755" s="200"/>
      <c r="Y755" s="203"/>
      <c r="Z755" s="200"/>
      <c r="AA755" s="204"/>
      <c r="AB755" s="200"/>
      <c r="AC755" s="203"/>
      <c r="AD755" s="200"/>
      <c r="AE755" s="200"/>
      <c r="AF755" s="200"/>
      <c r="AM755" s="199"/>
      <c r="AO755" s="199"/>
      <c r="AQ755" s="206"/>
      <c r="AR755" s="206"/>
      <c r="BF755" s="199"/>
      <c r="BG755" s="199"/>
      <c r="BH755" s="199"/>
      <c r="BI755" s="199"/>
      <c r="BJ755" s="199"/>
      <c r="BK755" s="199"/>
      <c r="BL755" s="199"/>
      <c r="BM755" s="199"/>
      <c r="BN755" s="199"/>
      <c r="BO755" s="199"/>
      <c r="BP755" s="199"/>
      <c r="BQ755" s="199"/>
      <c r="BR755" s="199"/>
      <c r="BS755" s="199"/>
      <c r="BT755" s="199"/>
      <c r="BU755" s="199"/>
      <c r="BV755" s="199"/>
      <c r="BW755" s="199"/>
      <c r="BX755" s="259"/>
      <c r="BY755" s="199"/>
      <c r="BZ755" s="199"/>
    </row>
    <row r="756" customFormat="false" ht="12.75" hidden="false" customHeight="false" outlineLevel="0" collapsed="false">
      <c r="C756" s="223"/>
      <c r="K756" s="200"/>
      <c r="L756" s="200"/>
      <c r="N756" s="202"/>
      <c r="S756" s="200"/>
      <c r="T756" s="200"/>
      <c r="Y756" s="203"/>
      <c r="Z756" s="200"/>
      <c r="AA756" s="204"/>
      <c r="AB756" s="200"/>
      <c r="AC756" s="203"/>
      <c r="AD756" s="200"/>
      <c r="AE756" s="200"/>
      <c r="AF756" s="200"/>
      <c r="AM756" s="199"/>
      <c r="AO756" s="199"/>
      <c r="AQ756" s="206"/>
      <c r="AR756" s="206"/>
      <c r="BF756" s="199"/>
      <c r="BG756" s="199"/>
      <c r="BH756" s="199"/>
      <c r="BI756" s="199"/>
      <c r="BJ756" s="199"/>
      <c r="BK756" s="199"/>
      <c r="BL756" s="199"/>
      <c r="BM756" s="199"/>
      <c r="BN756" s="199"/>
      <c r="BO756" s="199"/>
      <c r="BP756" s="199"/>
      <c r="BQ756" s="199"/>
      <c r="BR756" s="199"/>
      <c r="BS756" s="199"/>
      <c r="BT756" s="199"/>
      <c r="BU756" s="199"/>
      <c r="BV756" s="199"/>
      <c r="BW756" s="199"/>
      <c r="BX756" s="259"/>
      <c r="BY756" s="199"/>
      <c r="BZ756" s="199"/>
    </row>
    <row r="757" customFormat="false" ht="12.75" hidden="false" customHeight="false" outlineLevel="0" collapsed="false">
      <c r="C757" s="223"/>
      <c r="K757" s="200"/>
      <c r="L757" s="200"/>
      <c r="N757" s="215"/>
      <c r="S757" s="200"/>
      <c r="T757" s="200"/>
      <c r="Y757" s="203"/>
      <c r="Z757" s="200"/>
      <c r="AA757" s="204"/>
      <c r="AB757" s="200"/>
      <c r="AC757" s="203"/>
      <c r="AD757" s="200"/>
      <c r="AE757" s="200"/>
      <c r="AF757" s="200"/>
      <c r="AM757" s="199"/>
      <c r="AO757" s="199"/>
      <c r="AQ757" s="206"/>
      <c r="AR757" s="206"/>
      <c r="BF757" s="199"/>
      <c r="BG757" s="199"/>
      <c r="BH757" s="199"/>
      <c r="BI757" s="199"/>
      <c r="BJ757" s="199"/>
      <c r="BK757" s="199"/>
      <c r="BL757" s="199"/>
      <c r="BM757" s="199"/>
      <c r="BN757" s="199"/>
      <c r="BO757" s="199"/>
      <c r="BP757" s="199"/>
      <c r="BQ757" s="199"/>
      <c r="BR757" s="199"/>
      <c r="BS757" s="199"/>
      <c r="BT757" s="199"/>
      <c r="BU757" s="199"/>
      <c r="BV757" s="199"/>
      <c r="BW757" s="199"/>
      <c r="BX757" s="259"/>
      <c r="BY757" s="199"/>
      <c r="BZ757" s="199"/>
    </row>
    <row r="758" s="233" customFormat="true" ht="12.75" hidden="false" customHeight="false" outlineLevel="0" collapsed="false">
      <c r="A758" s="192"/>
      <c r="C758" s="223"/>
      <c r="E758" s="119"/>
      <c r="F758" s="119"/>
      <c r="G758" s="119"/>
      <c r="H758" s="119"/>
      <c r="J758" s="118"/>
      <c r="K758" s="200"/>
      <c r="L758" s="200"/>
      <c r="N758" s="202"/>
      <c r="R758" s="195"/>
      <c r="S758" s="200"/>
      <c r="T758" s="200"/>
      <c r="Y758" s="203"/>
      <c r="Z758" s="200"/>
      <c r="AA758" s="204"/>
      <c r="AB758" s="200"/>
      <c r="AC758" s="203"/>
      <c r="AD758" s="200"/>
      <c r="AE758" s="200"/>
      <c r="AF758" s="200"/>
      <c r="AM758" s="199"/>
      <c r="AO758" s="199"/>
      <c r="AQ758" s="206"/>
      <c r="AR758" s="206"/>
      <c r="BF758" s="199"/>
      <c r="BG758" s="199"/>
      <c r="BH758" s="199"/>
      <c r="BI758" s="199"/>
      <c r="BJ758" s="199"/>
      <c r="BK758" s="199"/>
      <c r="BL758" s="199"/>
      <c r="BM758" s="199"/>
      <c r="BN758" s="199"/>
      <c r="BO758" s="199"/>
      <c r="BP758" s="199"/>
      <c r="BQ758" s="199"/>
      <c r="BR758" s="199"/>
      <c r="BS758" s="199"/>
      <c r="BT758" s="199"/>
      <c r="BU758" s="199"/>
      <c r="BV758" s="199"/>
      <c r="BW758" s="199"/>
      <c r="BX758" s="259"/>
      <c r="BY758" s="199"/>
      <c r="BZ758" s="199"/>
      <c r="CB758" s="194"/>
    </row>
    <row r="759" s="233" customFormat="true" ht="12.75" hidden="false" customHeight="false" outlineLevel="0" collapsed="false">
      <c r="A759" s="192"/>
      <c r="C759" s="223"/>
      <c r="E759" s="119"/>
      <c r="F759" s="119"/>
      <c r="G759" s="119"/>
      <c r="H759" s="119"/>
      <c r="J759" s="118"/>
      <c r="K759" s="200"/>
      <c r="L759" s="200"/>
      <c r="N759" s="215"/>
      <c r="R759" s="195"/>
      <c r="S759" s="200"/>
      <c r="T759" s="200"/>
      <c r="Y759" s="203"/>
      <c r="Z759" s="200"/>
      <c r="AA759" s="204"/>
      <c r="AB759" s="200"/>
      <c r="AC759" s="203"/>
      <c r="AD759" s="200"/>
      <c r="AE759" s="200"/>
      <c r="AF759" s="200"/>
      <c r="AM759" s="199"/>
      <c r="AO759" s="199"/>
      <c r="AQ759" s="206"/>
      <c r="AR759" s="206"/>
      <c r="BF759" s="199"/>
      <c r="BG759" s="199"/>
      <c r="BH759" s="199"/>
      <c r="BI759" s="199"/>
      <c r="BJ759" s="199"/>
      <c r="BK759" s="199"/>
      <c r="BL759" s="199"/>
      <c r="BM759" s="199"/>
      <c r="BN759" s="199"/>
      <c r="BO759" s="199"/>
      <c r="BP759" s="199"/>
      <c r="BQ759" s="199"/>
      <c r="BR759" s="199"/>
      <c r="BS759" s="199"/>
      <c r="BT759" s="199"/>
      <c r="BU759" s="199"/>
      <c r="BV759" s="199"/>
      <c r="BW759" s="258"/>
      <c r="BX759" s="199"/>
      <c r="BY759" s="199"/>
      <c r="BZ759" s="199"/>
      <c r="CB759" s="194"/>
    </row>
    <row r="760" s="233" customFormat="true" ht="12.75" hidden="false" customHeight="false" outlineLevel="0" collapsed="false">
      <c r="A760" s="192"/>
      <c r="C760" s="223"/>
      <c r="E760" s="119"/>
      <c r="F760" s="119"/>
      <c r="G760" s="119"/>
      <c r="H760" s="119"/>
      <c r="J760" s="118"/>
      <c r="K760" s="200"/>
      <c r="L760" s="200"/>
      <c r="N760" s="202"/>
      <c r="R760" s="195"/>
      <c r="S760" s="200"/>
      <c r="T760" s="200"/>
      <c r="Y760" s="203"/>
      <c r="Z760" s="200"/>
      <c r="AA760" s="204"/>
      <c r="AB760" s="200"/>
      <c r="AC760" s="203"/>
      <c r="AD760" s="200"/>
      <c r="AE760" s="200"/>
      <c r="AF760" s="200"/>
      <c r="AM760" s="199"/>
      <c r="AO760" s="199"/>
      <c r="AQ760" s="206"/>
      <c r="AR760" s="206"/>
      <c r="BF760" s="199"/>
      <c r="BG760" s="199"/>
      <c r="BH760" s="199"/>
      <c r="BI760" s="199"/>
      <c r="BJ760" s="199"/>
      <c r="BK760" s="199"/>
      <c r="BL760" s="199"/>
      <c r="BM760" s="199"/>
      <c r="BN760" s="199"/>
      <c r="BO760" s="199"/>
      <c r="BP760" s="199"/>
      <c r="BQ760" s="199"/>
      <c r="BR760" s="199"/>
      <c r="BS760" s="199"/>
      <c r="BT760" s="199"/>
      <c r="BU760" s="199"/>
      <c r="BV760" s="199"/>
      <c r="BW760" s="199"/>
      <c r="BX760" s="259"/>
      <c r="BY760" s="199"/>
      <c r="BZ760" s="199"/>
      <c r="CB760" s="194"/>
    </row>
    <row r="761" s="233" customFormat="true" ht="12.75" hidden="false" customHeight="false" outlineLevel="0" collapsed="false">
      <c r="A761" s="192"/>
      <c r="C761" s="223"/>
      <c r="E761" s="119"/>
      <c r="F761" s="119"/>
      <c r="G761" s="119"/>
      <c r="H761" s="119"/>
      <c r="J761" s="118"/>
      <c r="K761" s="200"/>
      <c r="L761" s="200"/>
      <c r="N761" s="215"/>
      <c r="R761" s="195"/>
      <c r="S761" s="200"/>
      <c r="T761" s="200"/>
      <c r="Y761" s="203"/>
      <c r="Z761" s="200"/>
      <c r="AA761" s="204"/>
      <c r="AB761" s="200"/>
      <c r="AC761" s="203"/>
      <c r="AD761" s="200"/>
      <c r="AE761" s="200"/>
      <c r="AF761" s="200"/>
      <c r="AM761" s="199"/>
      <c r="AO761" s="199"/>
      <c r="AQ761" s="206"/>
      <c r="AR761" s="206"/>
      <c r="BF761" s="199"/>
      <c r="BG761" s="199"/>
      <c r="BH761" s="199"/>
      <c r="BI761" s="199"/>
      <c r="BJ761" s="199"/>
      <c r="BK761" s="199"/>
      <c r="BL761" s="199"/>
      <c r="BM761" s="199"/>
      <c r="BN761" s="199"/>
      <c r="BO761" s="199"/>
      <c r="BP761" s="199"/>
      <c r="BQ761" s="199"/>
      <c r="BR761" s="199"/>
      <c r="BS761" s="199"/>
      <c r="BT761" s="199"/>
      <c r="BU761" s="199"/>
      <c r="BV761" s="199"/>
      <c r="BW761" s="199"/>
      <c r="BX761" s="259"/>
      <c r="BY761" s="199"/>
      <c r="BZ761" s="199"/>
      <c r="CB761" s="194"/>
    </row>
    <row r="762" customFormat="false" ht="12.75" hidden="false" customHeight="false" outlineLevel="0" collapsed="false">
      <c r="C762" s="223"/>
      <c r="K762" s="200"/>
      <c r="L762" s="200"/>
      <c r="N762" s="202"/>
      <c r="S762" s="200"/>
      <c r="T762" s="200"/>
      <c r="Y762" s="203"/>
      <c r="Z762" s="200"/>
      <c r="AA762" s="204"/>
      <c r="AB762" s="200"/>
      <c r="AC762" s="203"/>
      <c r="AD762" s="200"/>
      <c r="AE762" s="200"/>
      <c r="AF762" s="200"/>
      <c r="AM762" s="199"/>
      <c r="AO762" s="199"/>
      <c r="AQ762" s="206"/>
      <c r="AR762" s="206"/>
      <c r="BF762" s="199"/>
      <c r="BG762" s="199"/>
      <c r="BH762" s="199"/>
      <c r="BI762" s="199"/>
      <c r="BJ762" s="199"/>
      <c r="BK762" s="199"/>
      <c r="BL762" s="199"/>
      <c r="BM762" s="199"/>
      <c r="BN762" s="199"/>
      <c r="BO762" s="199"/>
      <c r="BP762" s="199"/>
      <c r="BQ762" s="199"/>
      <c r="BR762" s="199"/>
      <c r="BS762" s="199"/>
      <c r="BT762" s="199"/>
      <c r="BU762" s="199"/>
      <c r="BV762" s="199"/>
      <c r="BW762" s="199"/>
      <c r="BX762" s="259"/>
      <c r="BY762" s="199"/>
      <c r="BZ762" s="199"/>
    </row>
    <row r="763" customFormat="false" ht="12.75" hidden="false" customHeight="false" outlineLevel="0" collapsed="false">
      <c r="C763" s="223"/>
      <c r="K763" s="200"/>
      <c r="L763" s="200"/>
      <c r="N763" s="215"/>
      <c r="S763" s="200"/>
      <c r="T763" s="200"/>
      <c r="Y763" s="203"/>
      <c r="Z763" s="200"/>
      <c r="AA763" s="204"/>
      <c r="AB763" s="200"/>
      <c r="AC763" s="203"/>
      <c r="AD763" s="200"/>
      <c r="AE763" s="200"/>
      <c r="AF763" s="200"/>
      <c r="AM763" s="199"/>
      <c r="AO763" s="199"/>
      <c r="AQ763" s="206"/>
      <c r="AR763" s="206"/>
      <c r="BF763" s="199"/>
      <c r="BG763" s="199"/>
      <c r="BH763" s="199"/>
      <c r="BI763" s="199"/>
      <c r="BJ763" s="199"/>
      <c r="BK763" s="199"/>
      <c r="BL763" s="199"/>
      <c r="BM763" s="199"/>
      <c r="BN763" s="199"/>
      <c r="BO763" s="199"/>
      <c r="BP763" s="199"/>
      <c r="BQ763" s="199"/>
      <c r="BR763" s="199"/>
      <c r="BS763" s="199"/>
      <c r="BT763" s="199"/>
      <c r="BU763" s="199"/>
      <c r="BV763" s="199"/>
      <c r="BW763" s="199"/>
      <c r="BX763" s="259"/>
      <c r="BY763" s="199"/>
      <c r="BZ763" s="199"/>
    </row>
    <row r="764" customFormat="false" ht="12.75" hidden="false" customHeight="false" outlineLevel="0" collapsed="false">
      <c r="C764" s="223"/>
      <c r="K764" s="200"/>
      <c r="L764" s="200"/>
      <c r="N764" s="202"/>
      <c r="S764" s="200"/>
      <c r="T764" s="200"/>
      <c r="Y764" s="203"/>
      <c r="Z764" s="200"/>
      <c r="AA764" s="204"/>
      <c r="AB764" s="200"/>
      <c r="AC764" s="203"/>
      <c r="AD764" s="200"/>
      <c r="AE764" s="200"/>
      <c r="AF764" s="200"/>
      <c r="AM764" s="199"/>
      <c r="AO764" s="199"/>
      <c r="AQ764" s="206"/>
      <c r="AR764" s="206"/>
      <c r="BF764" s="199"/>
      <c r="BG764" s="199"/>
      <c r="BH764" s="199"/>
      <c r="BI764" s="199"/>
      <c r="BJ764" s="199"/>
      <c r="BK764" s="199"/>
      <c r="BL764" s="199"/>
      <c r="BM764" s="199"/>
      <c r="BN764" s="199"/>
      <c r="BO764" s="199"/>
      <c r="BP764" s="199"/>
      <c r="BQ764" s="199"/>
      <c r="BR764" s="199"/>
      <c r="BS764" s="199"/>
      <c r="BT764" s="199"/>
      <c r="BU764" s="199"/>
      <c r="BV764" s="199"/>
      <c r="BW764" s="199"/>
      <c r="BX764" s="259"/>
      <c r="BY764" s="199"/>
      <c r="BZ764" s="199"/>
    </row>
    <row r="765" customFormat="false" ht="12.75" hidden="false" customHeight="false" outlineLevel="0" collapsed="false">
      <c r="C765" s="223"/>
      <c r="K765" s="200"/>
      <c r="L765" s="200"/>
      <c r="N765" s="215"/>
      <c r="S765" s="200"/>
      <c r="T765" s="200"/>
      <c r="Y765" s="203"/>
      <c r="Z765" s="200"/>
      <c r="AA765" s="204"/>
      <c r="AB765" s="200"/>
      <c r="AC765" s="203"/>
      <c r="AD765" s="200"/>
      <c r="AE765" s="200"/>
      <c r="AF765" s="200"/>
      <c r="AM765" s="199"/>
      <c r="AO765" s="199"/>
      <c r="AQ765" s="206"/>
      <c r="AR765" s="206"/>
      <c r="BF765" s="199"/>
      <c r="BG765" s="199"/>
      <c r="BH765" s="199"/>
      <c r="BI765" s="199"/>
      <c r="BJ765" s="199"/>
      <c r="BK765" s="199"/>
      <c r="BL765" s="199"/>
      <c r="BM765" s="199"/>
      <c r="BN765" s="199"/>
      <c r="BO765" s="199"/>
      <c r="BP765" s="199"/>
      <c r="BQ765" s="199"/>
      <c r="BR765" s="199"/>
      <c r="BS765" s="199"/>
      <c r="BT765" s="199"/>
      <c r="BU765" s="199"/>
      <c r="BV765" s="199"/>
      <c r="BW765" s="199"/>
      <c r="BX765" s="259"/>
      <c r="BY765" s="199"/>
      <c r="BZ765" s="199"/>
    </row>
    <row r="766" customFormat="false" ht="12.75" hidden="false" customHeight="false" outlineLevel="0" collapsed="false">
      <c r="C766" s="223"/>
      <c r="K766" s="200"/>
      <c r="L766" s="200"/>
      <c r="N766" s="202"/>
      <c r="S766" s="200"/>
      <c r="T766" s="200"/>
      <c r="Y766" s="203"/>
      <c r="Z766" s="200"/>
      <c r="AA766" s="204"/>
      <c r="AB766" s="200"/>
      <c r="AC766" s="203"/>
      <c r="AD766" s="200"/>
      <c r="AE766" s="200"/>
      <c r="AF766" s="200"/>
      <c r="AM766" s="199"/>
      <c r="AO766" s="199"/>
      <c r="AQ766" s="206"/>
      <c r="AR766" s="206"/>
      <c r="BF766" s="199"/>
      <c r="BG766" s="199"/>
      <c r="BH766" s="199"/>
      <c r="BI766" s="199"/>
      <c r="BJ766" s="199"/>
      <c r="BK766" s="199"/>
      <c r="BL766" s="199"/>
      <c r="BM766" s="199"/>
      <c r="BN766" s="199"/>
      <c r="BO766" s="199"/>
      <c r="BP766" s="199"/>
      <c r="BQ766" s="199"/>
      <c r="BR766" s="199"/>
      <c r="BS766" s="199"/>
      <c r="BT766" s="199"/>
      <c r="BU766" s="199"/>
      <c r="BV766" s="199"/>
      <c r="BW766" s="258"/>
      <c r="BX766" s="199"/>
      <c r="BY766" s="199"/>
      <c r="BZ766" s="199"/>
    </row>
    <row r="767" customFormat="false" ht="12.75" hidden="false" customHeight="false" outlineLevel="0" collapsed="false">
      <c r="C767" s="223"/>
      <c r="K767" s="200"/>
      <c r="L767" s="200"/>
      <c r="N767" s="215"/>
      <c r="S767" s="200"/>
      <c r="T767" s="200"/>
      <c r="Y767" s="203"/>
      <c r="Z767" s="200"/>
      <c r="AA767" s="204"/>
      <c r="AB767" s="200"/>
      <c r="AC767" s="203"/>
      <c r="AD767" s="200"/>
      <c r="AE767" s="200"/>
      <c r="AF767" s="200"/>
      <c r="AM767" s="199"/>
      <c r="AO767" s="199"/>
      <c r="AQ767" s="206"/>
      <c r="AR767" s="206"/>
      <c r="BF767" s="199"/>
      <c r="BG767" s="199"/>
      <c r="BH767" s="199"/>
      <c r="BI767" s="199"/>
      <c r="BJ767" s="199"/>
      <c r="BK767" s="199"/>
      <c r="BL767" s="199"/>
      <c r="BM767" s="199"/>
      <c r="BN767" s="199"/>
      <c r="BO767" s="199"/>
      <c r="BP767" s="199"/>
      <c r="BQ767" s="199"/>
      <c r="BR767" s="199"/>
      <c r="BS767" s="199"/>
      <c r="BT767" s="199"/>
      <c r="BU767" s="199"/>
      <c r="BV767" s="199"/>
      <c r="BW767" s="199"/>
      <c r="BX767" s="259"/>
      <c r="BY767" s="199"/>
      <c r="BZ767" s="199"/>
    </row>
    <row r="768" customFormat="false" ht="12.75" hidden="false" customHeight="false" outlineLevel="0" collapsed="false">
      <c r="C768" s="223"/>
      <c r="K768" s="200"/>
      <c r="L768" s="200"/>
      <c r="N768" s="202"/>
      <c r="S768" s="200"/>
      <c r="T768" s="200"/>
      <c r="Y768" s="203"/>
      <c r="Z768" s="200"/>
      <c r="AA768" s="204"/>
      <c r="AB768" s="200"/>
      <c r="AC768" s="203"/>
      <c r="AD768" s="200"/>
      <c r="AE768" s="200"/>
      <c r="AF768" s="200"/>
      <c r="AM768" s="199"/>
      <c r="AO768" s="199"/>
      <c r="AQ768" s="206"/>
      <c r="AR768" s="206"/>
      <c r="BF768" s="199"/>
      <c r="BG768" s="199"/>
      <c r="BH768" s="199"/>
      <c r="BI768" s="199"/>
      <c r="BJ768" s="199"/>
      <c r="BK768" s="199"/>
      <c r="BL768" s="199"/>
      <c r="BM768" s="199"/>
      <c r="BN768" s="199"/>
      <c r="BO768" s="199"/>
      <c r="BP768" s="199"/>
      <c r="BQ768" s="199"/>
      <c r="BR768" s="199"/>
      <c r="BS768" s="199"/>
      <c r="BT768" s="199"/>
      <c r="BU768" s="199"/>
      <c r="BV768" s="199"/>
      <c r="BW768" s="258"/>
      <c r="BX768" s="199"/>
      <c r="BY768" s="199"/>
      <c r="BZ768" s="199"/>
    </row>
    <row r="769" customFormat="false" ht="12.75" hidden="false" customHeight="false" outlineLevel="0" collapsed="false">
      <c r="C769" s="223"/>
      <c r="K769" s="200"/>
      <c r="L769" s="200"/>
      <c r="N769" s="215"/>
      <c r="S769" s="200"/>
      <c r="T769" s="200"/>
      <c r="Y769" s="203"/>
      <c r="Z769" s="200"/>
      <c r="AA769" s="204"/>
      <c r="AB769" s="200"/>
      <c r="AC769" s="203"/>
      <c r="AD769" s="200"/>
      <c r="AE769" s="200"/>
      <c r="AF769" s="200"/>
      <c r="AM769" s="199"/>
      <c r="AO769" s="199"/>
      <c r="AQ769" s="206"/>
      <c r="AR769" s="206"/>
      <c r="BF769" s="199"/>
      <c r="BG769" s="199"/>
      <c r="BH769" s="199"/>
      <c r="BI769" s="199"/>
      <c r="BJ769" s="199"/>
      <c r="BK769" s="199"/>
      <c r="BL769" s="199"/>
      <c r="BM769" s="199"/>
      <c r="BN769" s="199"/>
      <c r="BO769" s="199"/>
      <c r="BP769" s="199"/>
      <c r="BQ769" s="199"/>
      <c r="BR769" s="199"/>
      <c r="BS769" s="199"/>
      <c r="BT769" s="199"/>
      <c r="BU769" s="199"/>
      <c r="BV769" s="199"/>
      <c r="BW769" s="199"/>
      <c r="BX769" s="259"/>
      <c r="BY769" s="199"/>
      <c r="BZ769" s="199"/>
    </row>
    <row r="770" customFormat="false" ht="12.75" hidden="false" customHeight="false" outlineLevel="0" collapsed="false">
      <c r="C770" s="223"/>
      <c r="K770" s="200"/>
      <c r="L770" s="200"/>
      <c r="N770" s="202"/>
      <c r="S770" s="200"/>
      <c r="T770" s="200"/>
      <c r="Y770" s="203"/>
      <c r="Z770" s="200"/>
      <c r="AA770" s="204"/>
      <c r="AB770" s="200"/>
      <c r="AC770" s="203"/>
      <c r="AD770" s="200"/>
      <c r="AE770" s="200"/>
      <c r="AF770" s="200"/>
      <c r="AM770" s="199"/>
      <c r="AO770" s="199"/>
      <c r="AQ770" s="206"/>
      <c r="AR770" s="206"/>
      <c r="BF770" s="199"/>
      <c r="BG770" s="199"/>
      <c r="BH770" s="199"/>
      <c r="BI770" s="199"/>
      <c r="BJ770" s="199"/>
      <c r="BK770" s="199"/>
      <c r="BL770" s="199"/>
      <c r="BM770" s="199"/>
      <c r="BN770" s="199"/>
      <c r="BO770" s="199"/>
      <c r="BP770" s="199"/>
      <c r="BQ770" s="199"/>
      <c r="BR770" s="199"/>
      <c r="BS770" s="199"/>
      <c r="BT770" s="199"/>
      <c r="BU770" s="199"/>
      <c r="BV770" s="199"/>
      <c r="BW770" s="199"/>
      <c r="BX770" s="259"/>
      <c r="BY770" s="199"/>
      <c r="BZ770" s="199"/>
    </row>
    <row r="771" customFormat="false" ht="12.75" hidden="false" customHeight="false" outlineLevel="0" collapsed="false">
      <c r="C771" s="223"/>
      <c r="K771" s="200"/>
      <c r="L771" s="200"/>
      <c r="N771" s="215"/>
      <c r="S771" s="200"/>
      <c r="T771" s="200"/>
      <c r="Y771" s="203"/>
      <c r="Z771" s="200"/>
      <c r="AA771" s="204"/>
      <c r="AB771" s="200"/>
      <c r="AC771" s="203"/>
      <c r="AD771" s="200"/>
      <c r="AE771" s="200"/>
      <c r="AF771" s="200"/>
      <c r="AM771" s="199"/>
      <c r="AO771" s="199"/>
      <c r="AQ771" s="206"/>
      <c r="AR771" s="206"/>
      <c r="BF771" s="199"/>
      <c r="BG771" s="199"/>
      <c r="BH771" s="199"/>
      <c r="BI771" s="199"/>
      <c r="BJ771" s="199"/>
      <c r="BK771" s="199"/>
      <c r="BL771" s="199"/>
      <c r="BM771" s="199"/>
      <c r="BN771" s="199"/>
      <c r="BO771" s="199"/>
      <c r="BP771" s="199"/>
      <c r="BQ771" s="199"/>
      <c r="BR771" s="199"/>
      <c r="BS771" s="199"/>
      <c r="BT771" s="199"/>
      <c r="BU771" s="199"/>
      <c r="BV771" s="199"/>
      <c r="BW771" s="199"/>
      <c r="BX771" s="259"/>
      <c r="BY771" s="199"/>
      <c r="BZ771" s="199"/>
    </row>
    <row r="772" customFormat="false" ht="12.75" hidden="false" customHeight="false" outlineLevel="0" collapsed="false">
      <c r="C772" s="223"/>
      <c r="K772" s="200"/>
      <c r="L772" s="200"/>
      <c r="N772" s="202"/>
      <c r="S772" s="200"/>
      <c r="T772" s="200"/>
      <c r="Y772" s="203"/>
      <c r="Z772" s="200"/>
      <c r="AA772" s="204"/>
      <c r="AB772" s="200"/>
      <c r="AC772" s="203"/>
      <c r="AD772" s="200"/>
      <c r="AE772" s="200"/>
      <c r="AF772" s="200"/>
      <c r="AM772" s="199"/>
      <c r="AO772" s="199"/>
      <c r="AQ772" s="206"/>
      <c r="AR772" s="206"/>
      <c r="BF772" s="199"/>
      <c r="BG772" s="199"/>
      <c r="BH772" s="199"/>
      <c r="BI772" s="199"/>
      <c r="BJ772" s="199"/>
      <c r="BK772" s="199"/>
      <c r="BL772" s="199"/>
      <c r="BM772" s="199"/>
      <c r="BN772" s="199"/>
      <c r="BO772" s="199"/>
      <c r="BP772" s="199"/>
      <c r="BQ772" s="199"/>
      <c r="BR772" s="199"/>
      <c r="BS772" s="199"/>
      <c r="BT772" s="199"/>
      <c r="BU772" s="199"/>
      <c r="BV772" s="199"/>
      <c r="BW772" s="199"/>
      <c r="BX772" s="259"/>
      <c r="BY772" s="199"/>
      <c r="BZ772" s="199"/>
    </row>
    <row r="773" customFormat="false" ht="12.75" hidden="false" customHeight="false" outlineLevel="0" collapsed="false">
      <c r="C773" s="223"/>
      <c r="K773" s="200"/>
      <c r="L773" s="200"/>
      <c r="N773" s="215"/>
      <c r="S773" s="200"/>
      <c r="T773" s="200"/>
      <c r="Y773" s="203"/>
      <c r="Z773" s="200"/>
      <c r="AA773" s="204"/>
      <c r="AB773" s="200"/>
      <c r="AC773" s="203"/>
      <c r="AD773" s="200"/>
      <c r="AE773" s="200"/>
      <c r="AF773" s="200"/>
      <c r="AM773" s="199"/>
      <c r="AO773" s="199"/>
      <c r="AQ773" s="206"/>
      <c r="AR773" s="206"/>
      <c r="BF773" s="199"/>
      <c r="BG773" s="199"/>
      <c r="BH773" s="199"/>
      <c r="BI773" s="199"/>
      <c r="BJ773" s="199"/>
      <c r="BK773" s="199"/>
      <c r="BL773" s="199"/>
      <c r="BM773" s="199"/>
      <c r="BN773" s="199"/>
      <c r="BO773" s="199"/>
      <c r="BP773" s="199"/>
      <c r="BQ773" s="199"/>
      <c r="BR773" s="199"/>
      <c r="BS773" s="199"/>
      <c r="BT773" s="199"/>
      <c r="BU773" s="199"/>
      <c r="BV773" s="199"/>
      <c r="BW773" s="259"/>
      <c r="BX773" s="259"/>
      <c r="BY773" s="199"/>
      <c r="BZ773" s="199"/>
    </row>
    <row r="774" customFormat="false" ht="12.75" hidden="false" customHeight="false" outlineLevel="0" collapsed="false">
      <c r="C774" s="223"/>
      <c r="K774" s="200"/>
      <c r="L774" s="200"/>
      <c r="N774" s="202"/>
      <c r="S774" s="200"/>
      <c r="T774" s="200"/>
      <c r="Y774" s="203"/>
      <c r="Z774" s="200"/>
      <c r="AA774" s="204"/>
      <c r="AB774" s="200"/>
      <c r="AC774" s="203"/>
      <c r="AD774" s="200"/>
      <c r="AE774" s="200"/>
      <c r="AF774" s="200"/>
      <c r="AM774" s="199"/>
      <c r="AO774" s="199"/>
      <c r="AQ774" s="206"/>
      <c r="AR774" s="206"/>
      <c r="BF774" s="199"/>
      <c r="BG774" s="199"/>
      <c r="BH774" s="199"/>
      <c r="BI774" s="199"/>
      <c r="BJ774" s="199"/>
      <c r="BK774" s="199"/>
      <c r="BL774" s="199"/>
      <c r="BM774" s="199"/>
      <c r="BN774" s="199"/>
      <c r="BO774" s="199"/>
      <c r="BP774" s="199"/>
      <c r="BQ774" s="199"/>
      <c r="BR774" s="199"/>
      <c r="BS774" s="199"/>
      <c r="BT774" s="199"/>
      <c r="BU774" s="199"/>
      <c r="BV774" s="199"/>
      <c r="BW774" s="258"/>
      <c r="BX774" s="199"/>
      <c r="BY774" s="199"/>
      <c r="BZ774" s="199"/>
    </row>
    <row r="775" customFormat="false" ht="12.75" hidden="false" customHeight="false" outlineLevel="0" collapsed="false">
      <c r="A775" s="222"/>
      <c r="B775" s="223"/>
      <c r="C775" s="223"/>
      <c r="D775" s="223"/>
      <c r="G775" s="224"/>
      <c r="H775" s="224"/>
      <c r="I775" s="223"/>
      <c r="J775" s="225"/>
      <c r="K775" s="226"/>
      <c r="L775" s="226"/>
      <c r="M775" s="223"/>
      <c r="N775" s="215"/>
      <c r="O775" s="223"/>
      <c r="P775" s="223"/>
      <c r="Q775" s="223"/>
      <c r="R775" s="229"/>
      <c r="S775" s="226"/>
      <c r="T775" s="226"/>
      <c r="V775" s="223"/>
      <c r="W775" s="223"/>
      <c r="X775" s="223"/>
      <c r="Y775" s="230"/>
      <c r="Z775" s="226"/>
      <c r="AA775" s="231"/>
      <c r="AB775" s="226"/>
      <c r="AC775" s="230"/>
      <c r="AD775" s="226"/>
      <c r="AE775" s="226"/>
      <c r="AF775" s="226"/>
      <c r="AG775" s="223"/>
      <c r="AH775" s="223"/>
      <c r="AI775" s="223"/>
      <c r="AJ775" s="223"/>
      <c r="AK775" s="223"/>
      <c r="AL775" s="223"/>
      <c r="AM775" s="199"/>
      <c r="AN775" s="223"/>
      <c r="AO775" s="199"/>
      <c r="AP775" s="223"/>
      <c r="AQ775" s="234"/>
      <c r="AR775" s="234"/>
      <c r="AS775" s="223"/>
      <c r="AT775" s="223"/>
      <c r="AU775" s="223"/>
      <c r="AV775" s="223"/>
      <c r="AW775" s="223"/>
      <c r="AX775" s="223"/>
      <c r="AY775" s="223"/>
      <c r="AZ775" s="223"/>
      <c r="BA775" s="223"/>
      <c r="BB775" s="223"/>
      <c r="BC775" s="223"/>
      <c r="BD775" s="223"/>
      <c r="BE775" s="223"/>
      <c r="BF775" s="199"/>
      <c r="BG775" s="199"/>
      <c r="BH775" s="199"/>
      <c r="BI775" s="199"/>
      <c r="BJ775" s="199"/>
      <c r="BK775" s="199"/>
      <c r="BL775" s="199"/>
      <c r="BM775" s="199"/>
      <c r="BN775" s="199"/>
      <c r="BO775" s="199"/>
      <c r="BP775" s="199"/>
      <c r="BQ775" s="199"/>
      <c r="BR775" s="199"/>
      <c r="BS775" s="199"/>
      <c r="BT775" s="199"/>
      <c r="BU775" s="199"/>
      <c r="BV775" s="199"/>
      <c r="BW775" s="258"/>
      <c r="BX775" s="199"/>
      <c r="BY775" s="199"/>
      <c r="BZ775" s="199"/>
      <c r="CA775" s="223"/>
      <c r="CB775" s="237"/>
      <c r="CC775" s="223"/>
      <c r="CD775" s="223"/>
      <c r="CE775" s="223"/>
      <c r="CF775" s="223"/>
      <c r="CG775" s="223"/>
      <c r="CH775" s="223"/>
      <c r="CI775" s="223"/>
      <c r="CJ775" s="223"/>
      <c r="CK775" s="223"/>
      <c r="CL775" s="223"/>
      <c r="CM775" s="223"/>
    </row>
    <row r="776" customFormat="false" ht="12.75" hidden="false" customHeight="false" outlineLevel="0" collapsed="false">
      <c r="C776" s="223"/>
      <c r="K776" s="200"/>
      <c r="L776" s="200"/>
      <c r="N776" s="202"/>
      <c r="S776" s="200"/>
      <c r="T776" s="200"/>
      <c r="Y776" s="203"/>
      <c r="Z776" s="200"/>
      <c r="AA776" s="204"/>
      <c r="AB776" s="200"/>
      <c r="AC776" s="203"/>
      <c r="AD776" s="200"/>
      <c r="AE776" s="200"/>
      <c r="AF776" s="200"/>
      <c r="AM776" s="199"/>
      <c r="AO776" s="199"/>
      <c r="AQ776" s="206"/>
      <c r="AR776" s="206"/>
      <c r="BF776" s="199"/>
      <c r="BG776" s="199"/>
      <c r="BH776" s="199"/>
      <c r="BI776" s="199"/>
      <c r="BJ776" s="199"/>
      <c r="BK776" s="199"/>
      <c r="BL776" s="199"/>
      <c r="BM776" s="199"/>
      <c r="BN776" s="199"/>
      <c r="BO776" s="199"/>
      <c r="BP776" s="199"/>
      <c r="BQ776" s="199"/>
      <c r="BR776" s="199"/>
      <c r="BS776" s="199"/>
      <c r="BT776" s="199"/>
      <c r="BU776" s="199"/>
      <c r="BV776" s="199"/>
      <c r="BW776" s="199"/>
      <c r="BX776" s="259"/>
      <c r="BY776" s="199"/>
      <c r="BZ776" s="199"/>
    </row>
    <row r="777" customFormat="false" ht="12.75" hidden="false" customHeight="false" outlineLevel="0" collapsed="false">
      <c r="C777" s="223"/>
      <c r="K777" s="200"/>
      <c r="L777" s="200"/>
      <c r="N777" s="215"/>
      <c r="S777" s="200"/>
      <c r="T777" s="200"/>
      <c r="Y777" s="203"/>
      <c r="Z777" s="200"/>
      <c r="AA777" s="204"/>
      <c r="AB777" s="200"/>
      <c r="AC777" s="203"/>
      <c r="AD777" s="200"/>
      <c r="AE777" s="200"/>
      <c r="AF777" s="200"/>
      <c r="AM777" s="199"/>
      <c r="AO777" s="199"/>
      <c r="AQ777" s="206"/>
      <c r="AR777" s="206"/>
      <c r="BF777" s="199"/>
      <c r="BG777" s="199"/>
      <c r="BH777" s="199"/>
      <c r="BI777" s="199"/>
      <c r="BJ777" s="199"/>
      <c r="BK777" s="199"/>
      <c r="BL777" s="199"/>
      <c r="BM777" s="199"/>
      <c r="BN777" s="199"/>
      <c r="BO777" s="199"/>
      <c r="BP777" s="199"/>
      <c r="BQ777" s="199"/>
      <c r="BR777" s="199"/>
      <c r="BS777" s="199"/>
      <c r="BT777" s="199"/>
      <c r="BU777" s="199"/>
      <c r="BV777" s="199"/>
      <c r="BW777" s="199"/>
      <c r="BX777" s="259"/>
      <c r="BY777" s="199"/>
      <c r="BZ777" s="199"/>
    </row>
    <row r="778" customFormat="false" ht="12.75" hidden="false" customHeight="false" outlineLevel="0" collapsed="false">
      <c r="A778" s="222"/>
      <c r="B778" s="223"/>
      <c r="C778" s="223"/>
      <c r="D778" s="223"/>
      <c r="G778" s="224"/>
      <c r="H778" s="224"/>
      <c r="I778" s="223"/>
      <c r="J778" s="225"/>
      <c r="K778" s="226"/>
      <c r="L778" s="226"/>
      <c r="M778" s="223"/>
      <c r="N778" s="202"/>
      <c r="O778" s="223"/>
      <c r="P778" s="223"/>
      <c r="Q778" s="223"/>
      <c r="R778" s="229"/>
      <c r="S778" s="226"/>
      <c r="T778" s="226"/>
      <c r="V778" s="223"/>
      <c r="W778" s="223"/>
      <c r="X778" s="223"/>
      <c r="Y778" s="230"/>
      <c r="Z778" s="226"/>
      <c r="AA778" s="231"/>
      <c r="AB778" s="226"/>
      <c r="AC778" s="230"/>
      <c r="AD778" s="226"/>
      <c r="AE778" s="226"/>
      <c r="AF778" s="226"/>
      <c r="AG778" s="223"/>
      <c r="AH778" s="223"/>
      <c r="AI778" s="223"/>
      <c r="AJ778" s="223"/>
      <c r="AK778" s="223"/>
      <c r="AL778" s="223"/>
      <c r="AM778" s="199"/>
      <c r="AN778" s="223"/>
      <c r="AO778" s="199"/>
      <c r="AP778" s="223"/>
      <c r="AQ778" s="234"/>
      <c r="AR778" s="234"/>
      <c r="AS778" s="223"/>
      <c r="AT778" s="223"/>
      <c r="AU778" s="223"/>
      <c r="AV778" s="223"/>
      <c r="AW778" s="223"/>
      <c r="AX778" s="223"/>
      <c r="AY778" s="223"/>
      <c r="AZ778" s="223"/>
      <c r="BA778" s="223"/>
      <c r="BB778" s="223"/>
      <c r="BC778" s="223"/>
      <c r="BD778" s="223"/>
      <c r="BE778" s="223"/>
      <c r="BF778" s="199"/>
      <c r="BG778" s="199"/>
      <c r="BH778" s="199"/>
      <c r="BI778" s="199"/>
      <c r="BJ778" s="199"/>
      <c r="BK778" s="199"/>
      <c r="BL778" s="199"/>
      <c r="BM778" s="199"/>
      <c r="BN778" s="199"/>
      <c r="BO778" s="199"/>
      <c r="BP778" s="199"/>
      <c r="BQ778" s="199"/>
      <c r="BR778" s="199"/>
      <c r="BS778" s="199"/>
      <c r="BT778" s="199"/>
      <c r="BU778" s="199"/>
      <c r="BV778" s="199"/>
      <c r="BW778" s="258"/>
      <c r="BX778" s="199"/>
      <c r="BY778" s="199"/>
      <c r="BZ778" s="199"/>
      <c r="CA778" s="223"/>
      <c r="CB778" s="237"/>
      <c r="CC778" s="223"/>
      <c r="CD778" s="223"/>
      <c r="CE778" s="223"/>
      <c r="CF778" s="223"/>
      <c r="CG778" s="223"/>
      <c r="CH778" s="223"/>
      <c r="CI778" s="223"/>
      <c r="CJ778" s="223"/>
      <c r="CK778" s="223"/>
      <c r="CL778" s="223"/>
      <c r="CM778" s="223"/>
    </row>
    <row r="779" customFormat="false" ht="12.75" hidden="false" customHeight="false" outlineLevel="0" collapsed="false">
      <c r="C779" s="223"/>
      <c r="K779" s="200"/>
      <c r="L779" s="200"/>
      <c r="N779" s="215"/>
      <c r="S779" s="200"/>
      <c r="T779" s="200"/>
      <c r="Y779" s="203"/>
      <c r="Z779" s="200"/>
      <c r="AA779" s="204"/>
      <c r="AB779" s="200"/>
      <c r="AC779" s="203"/>
      <c r="AD779" s="200"/>
      <c r="AE779" s="200"/>
      <c r="AF779" s="200"/>
      <c r="AM779" s="199"/>
      <c r="AO779" s="199"/>
      <c r="AQ779" s="206"/>
      <c r="AR779" s="206"/>
      <c r="BF779" s="199"/>
      <c r="BG779" s="199"/>
      <c r="BH779" s="199"/>
      <c r="BI779" s="199"/>
      <c r="BJ779" s="199"/>
      <c r="BK779" s="199"/>
      <c r="BL779" s="199"/>
      <c r="BM779" s="199"/>
      <c r="BN779" s="199"/>
      <c r="BO779" s="199"/>
      <c r="BP779" s="199"/>
      <c r="BQ779" s="199"/>
      <c r="BR779" s="199"/>
      <c r="BS779" s="199"/>
      <c r="BT779" s="199"/>
      <c r="BU779" s="199"/>
      <c r="BV779" s="199"/>
      <c r="BW779" s="258"/>
      <c r="BX779" s="199"/>
      <c r="BY779" s="199"/>
      <c r="BZ779" s="199"/>
    </row>
    <row r="780" customFormat="false" ht="12.75" hidden="false" customHeight="false" outlineLevel="0" collapsed="false">
      <c r="C780" s="223"/>
      <c r="K780" s="200"/>
      <c r="L780" s="200"/>
      <c r="N780" s="202"/>
      <c r="S780" s="200"/>
      <c r="T780" s="200"/>
      <c r="Y780" s="203"/>
      <c r="Z780" s="200"/>
      <c r="AA780" s="204"/>
      <c r="AB780" s="200"/>
      <c r="AC780" s="203"/>
      <c r="AD780" s="200"/>
      <c r="AE780" s="200"/>
      <c r="AF780" s="200"/>
      <c r="AM780" s="199"/>
      <c r="AO780" s="199"/>
      <c r="AQ780" s="206"/>
      <c r="AR780" s="206"/>
      <c r="BF780" s="199"/>
      <c r="BG780" s="199"/>
      <c r="BH780" s="199"/>
      <c r="BI780" s="199"/>
      <c r="BJ780" s="199"/>
      <c r="BK780" s="199"/>
      <c r="BL780" s="199"/>
      <c r="BM780" s="199"/>
      <c r="BN780" s="199"/>
      <c r="BO780" s="199"/>
      <c r="BP780" s="199"/>
      <c r="BQ780" s="199"/>
      <c r="BR780" s="199"/>
      <c r="BS780" s="199"/>
      <c r="BT780" s="199"/>
      <c r="BU780" s="199"/>
      <c r="BV780" s="199"/>
      <c r="BW780" s="258"/>
      <c r="BX780" s="199"/>
      <c r="BY780" s="199"/>
      <c r="BZ780" s="199"/>
    </row>
    <row r="781" customFormat="false" ht="12.75" hidden="false" customHeight="false" outlineLevel="0" collapsed="false">
      <c r="C781" s="223"/>
      <c r="K781" s="200"/>
      <c r="L781" s="200"/>
      <c r="N781" s="215"/>
      <c r="S781" s="200"/>
      <c r="T781" s="200"/>
      <c r="Y781" s="203"/>
      <c r="Z781" s="200"/>
      <c r="AA781" s="204"/>
      <c r="AB781" s="200"/>
      <c r="AC781" s="203"/>
      <c r="AD781" s="200"/>
      <c r="AE781" s="200"/>
      <c r="AF781" s="200"/>
      <c r="AM781" s="199"/>
      <c r="AO781" s="199"/>
      <c r="AQ781" s="206"/>
      <c r="AR781" s="206"/>
      <c r="BF781" s="199"/>
      <c r="BG781" s="199"/>
      <c r="BH781" s="199"/>
      <c r="BI781" s="199"/>
      <c r="BJ781" s="199"/>
      <c r="BK781" s="199"/>
      <c r="BL781" s="199"/>
      <c r="BM781" s="199"/>
      <c r="BN781" s="199"/>
      <c r="BO781" s="199"/>
      <c r="BP781" s="199"/>
      <c r="BQ781" s="199"/>
      <c r="BR781" s="199"/>
      <c r="BS781" s="199"/>
      <c r="BT781" s="199"/>
      <c r="BU781" s="199"/>
      <c r="BV781" s="199"/>
      <c r="BW781" s="258"/>
      <c r="BX781" s="199"/>
      <c r="BY781" s="199"/>
      <c r="BZ781" s="199"/>
    </row>
    <row r="782" customFormat="false" ht="12.75" hidden="false" customHeight="false" outlineLevel="0" collapsed="false">
      <c r="C782" s="223"/>
      <c r="K782" s="200"/>
      <c r="L782" s="200"/>
      <c r="N782" s="202"/>
      <c r="S782" s="200"/>
      <c r="T782" s="200"/>
      <c r="Y782" s="203"/>
      <c r="Z782" s="200"/>
      <c r="AA782" s="204"/>
      <c r="AB782" s="200"/>
      <c r="AC782" s="203"/>
      <c r="AD782" s="200"/>
      <c r="AE782" s="200"/>
      <c r="AF782" s="200"/>
      <c r="AM782" s="199"/>
      <c r="AO782" s="199"/>
      <c r="AQ782" s="206"/>
      <c r="AR782" s="206"/>
      <c r="BF782" s="199"/>
      <c r="BG782" s="199"/>
      <c r="BH782" s="199"/>
      <c r="BI782" s="199"/>
      <c r="BJ782" s="199"/>
      <c r="BK782" s="199"/>
      <c r="BL782" s="199"/>
      <c r="BM782" s="199"/>
      <c r="BN782" s="199"/>
      <c r="BO782" s="199"/>
      <c r="BP782" s="199"/>
      <c r="BQ782" s="199"/>
      <c r="BR782" s="199"/>
      <c r="BS782" s="199"/>
      <c r="BT782" s="199"/>
      <c r="BU782" s="199"/>
      <c r="BV782" s="199"/>
      <c r="BW782" s="199"/>
      <c r="BX782" s="259"/>
      <c r="BY782" s="199"/>
      <c r="BZ782" s="199"/>
    </row>
    <row r="783" customFormat="false" ht="12.75" hidden="false" customHeight="false" outlineLevel="0" collapsed="false">
      <c r="A783" s="222"/>
      <c r="B783" s="223"/>
      <c r="C783" s="223"/>
      <c r="D783" s="223"/>
      <c r="G783" s="224"/>
      <c r="H783" s="224"/>
      <c r="I783" s="223"/>
      <c r="J783" s="225"/>
      <c r="K783" s="226"/>
      <c r="L783" s="226"/>
      <c r="M783" s="223"/>
      <c r="N783" s="215"/>
      <c r="O783" s="223"/>
      <c r="P783" s="223"/>
      <c r="Q783" s="223"/>
      <c r="R783" s="229"/>
      <c r="S783" s="226"/>
      <c r="T783" s="226"/>
      <c r="V783" s="223"/>
      <c r="W783" s="223"/>
      <c r="X783" s="223"/>
      <c r="Y783" s="230"/>
      <c r="Z783" s="226"/>
      <c r="AA783" s="231"/>
      <c r="AB783" s="226"/>
      <c r="AC783" s="230"/>
      <c r="AD783" s="226"/>
      <c r="AE783" s="226"/>
      <c r="AF783" s="226"/>
      <c r="AG783" s="223"/>
      <c r="AH783" s="223"/>
      <c r="AI783" s="223"/>
      <c r="AJ783" s="223"/>
      <c r="AK783" s="223"/>
      <c r="AL783" s="223"/>
      <c r="AM783" s="199"/>
      <c r="AN783" s="223"/>
      <c r="AO783" s="199"/>
      <c r="AP783" s="223"/>
      <c r="AQ783" s="234"/>
      <c r="AR783" s="234"/>
      <c r="AS783" s="223"/>
      <c r="AT783" s="223"/>
      <c r="AU783" s="223"/>
      <c r="AV783" s="223"/>
      <c r="AW783" s="223"/>
      <c r="AX783" s="223"/>
      <c r="AY783" s="223"/>
      <c r="AZ783" s="223"/>
      <c r="BA783" s="223"/>
      <c r="BB783" s="223"/>
      <c r="BC783" s="223"/>
      <c r="BD783" s="223"/>
      <c r="BE783" s="223"/>
      <c r="BF783" s="199"/>
      <c r="BG783" s="199"/>
      <c r="BH783" s="199"/>
      <c r="BI783" s="199"/>
      <c r="BJ783" s="199"/>
      <c r="BK783" s="199"/>
      <c r="BL783" s="199"/>
      <c r="BM783" s="199"/>
      <c r="BN783" s="199"/>
      <c r="BO783" s="199"/>
      <c r="BP783" s="199"/>
      <c r="BQ783" s="199"/>
      <c r="BR783" s="199"/>
      <c r="BS783" s="199"/>
      <c r="BT783" s="199"/>
      <c r="BU783" s="199"/>
      <c r="BV783" s="199"/>
      <c r="BW783" s="199"/>
      <c r="BX783" s="259"/>
      <c r="BY783" s="199"/>
      <c r="BZ783" s="199"/>
      <c r="CA783" s="223"/>
      <c r="CB783" s="237"/>
      <c r="CC783" s="223"/>
      <c r="CD783" s="223"/>
      <c r="CE783" s="223"/>
      <c r="CF783" s="223"/>
      <c r="CG783" s="223"/>
      <c r="CH783" s="223"/>
      <c r="CI783" s="223"/>
      <c r="CJ783" s="223"/>
      <c r="CK783" s="223"/>
      <c r="CL783" s="223"/>
      <c r="CM783" s="223"/>
    </row>
    <row r="784" customFormat="false" ht="12.75" hidden="false" customHeight="false" outlineLevel="0" collapsed="false">
      <c r="C784" s="223"/>
      <c r="K784" s="200"/>
      <c r="L784" s="200"/>
      <c r="N784" s="202"/>
      <c r="S784" s="200"/>
      <c r="T784" s="200"/>
      <c r="Y784" s="203"/>
      <c r="Z784" s="200"/>
      <c r="AA784" s="204"/>
      <c r="AB784" s="200"/>
      <c r="AC784" s="203"/>
      <c r="AD784" s="200"/>
      <c r="AE784" s="200"/>
      <c r="AF784" s="200"/>
      <c r="AM784" s="199"/>
      <c r="AO784" s="199"/>
      <c r="AQ784" s="206"/>
      <c r="AR784" s="206"/>
      <c r="BF784" s="199"/>
      <c r="BG784" s="199"/>
      <c r="BH784" s="199"/>
      <c r="BI784" s="199"/>
      <c r="BJ784" s="199"/>
      <c r="BK784" s="199"/>
      <c r="BL784" s="199"/>
      <c r="BM784" s="199"/>
      <c r="BN784" s="199"/>
      <c r="BO784" s="199"/>
      <c r="BP784" s="199"/>
      <c r="BQ784" s="199"/>
      <c r="BR784" s="199"/>
      <c r="BS784" s="199"/>
      <c r="BT784" s="199"/>
      <c r="BU784" s="199"/>
      <c r="BV784" s="199"/>
      <c r="BW784" s="258"/>
      <c r="BX784" s="199"/>
      <c r="BY784" s="199"/>
      <c r="BZ784" s="199"/>
    </row>
    <row r="785" customFormat="false" ht="12.75" hidden="false" customHeight="false" outlineLevel="0" collapsed="false">
      <c r="C785" s="223"/>
      <c r="K785" s="200"/>
      <c r="L785" s="200"/>
      <c r="N785" s="215"/>
      <c r="S785" s="200"/>
      <c r="T785" s="200"/>
      <c r="Y785" s="203"/>
      <c r="Z785" s="200"/>
      <c r="AA785" s="204"/>
      <c r="AB785" s="200"/>
      <c r="AC785" s="203"/>
      <c r="AD785" s="200"/>
      <c r="AE785" s="200"/>
      <c r="AF785" s="200"/>
      <c r="AM785" s="199"/>
      <c r="AO785" s="199"/>
      <c r="AQ785" s="206"/>
      <c r="AR785" s="206"/>
      <c r="BF785" s="199"/>
      <c r="BG785" s="199"/>
      <c r="BH785" s="199"/>
      <c r="BI785" s="199"/>
      <c r="BJ785" s="199"/>
      <c r="BK785" s="199"/>
      <c r="BL785" s="199"/>
      <c r="BM785" s="199"/>
      <c r="BN785" s="199"/>
      <c r="BO785" s="199"/>
      <c r="BP785" s="199"/>
      <c r="BQ785" s="199"/>
      <c r="BR785" s="199"/>
      <c r="BS785" s="199"/>
      <c r="BT785" s="199"/>
      <c r="BU785" s="199"/>
      <c r="BV785" s="199"/>
      <c r="BW785" s="199"/>
      <c r="BX785" s="259"/>
      <c r="BY785" s="199"/>
      <c r="BZ785" s="199"/>
    </row>
    <row r="786" customFormat="false" ht="12.75" hidden="false" customHeight="false" outlineLevel="0" collapsed="false">
      <c r="C786" s="223"/>
      <c r="K786" s="200"/>
      <c r="L786" s="200"/>
      <c r="N786" s="202"/>
      <c r="S786" s="200"/>
      <c r="T786" s="200"/>
      <c r="Y786" s="203"/>
      <c r="Z786" s="200"/>
      <c r="AA786" s="204"/>
      <c r="AB786" s="200"/>
      <c r="AC786" s="203"/>
      <c r="AD786" s="200"/>
      <c r="AE786" s="200"/>
      <c r="AF786" s="200"/>
      <c r="AM786" s="199"/>
      <c r="AO786" s="199"/>
      <c r="AQ786" s="206"/>
      <c r="AR786" s="206"/>
      <c r="BF786" s="199"/>
      <c r="BG786" s="199"/>
      <c r="BH786" s="199"/>
      <c r="BI786" s="199"/>
      <c r="BJ786" s="199"/>
      <c r="BK786" s="199"/>
      <c r="BL786" s="199"/>
      <c r="BM786" s="199"/>
      <c r="BN786" s="199"/>
      <c r="BO786" s="199"/>
      <c r="BP786" s="199"/>
      <c r="BQ786" s="199"/>
      <c r="BR786" s="199"/>
      <c r="BS786" s="199"/>
      <c r="BT786" s="199"/>
      <c r="BU786" s="199"/>
      <c r="BV786" s="199"/>
      <c r="BW786" s="258"/>
      <c r="BX786" s="199"/>
      <c r="BY786" s="199"/>
      <c r="BZ786" s="199"/>
    </row>
    <row r="787" customFormat="false" ht="12.75" hidden="false" customHeight="false" outlineLevel="0" collapsed="false">
      <c r="A787" s="222"/>
      <c r="B787" s="223"/>
      <c r="C787" s="223"/>
      <c r="D787" s="223"/>
      <c r="G787" s="224"/>
      <c r="H787" s="224"/>
      <c r="I787" s="223"/>
      <c r="J787" s="225"/>
      <c r="K787" s="226"/>
      <c r="L787" s="226"/>
      <c r="M787" s="223"/>
      <c r="N787" s="215"/>
      <c r="O787" s="223"/>
      <c r="P787" s="223"/>
      <c r="Q787" s="223"/>
      <c r="R787" s="229"/>
      <c r="S787" s="226"/>
      <c r="T787" s="226"/>
      <c r="V787" s="223"/>
      <c r="W787" s="223"/>
      <c r="X787" s="223"/>
      <c r="Y787" s="230"/>
      <c r="Z787" s="226"/>
      <c r="AA787" s="231"/>
      <c r="AB787" s="226"/>
      <c r="AC787" s="230"/>
      <c r="AD787" s="226"/>
      <c r="AE787" s="226"/>
      <c r="AF787" s="226"/>
      <c r="AG787" s="223"/>
      <c r="AH787" s="223"/>
      <c r="AI787" s="223"/>
      <c r="AJ787" s="223"/>
      <c r="AK787" s="223"/>
      <c r="AL787" s="223"/>
      <c r="AM787" s="199"/>
      <c r="AN787" s="223"/>
      <c r="AO787" s="199"/>
      <c r="AP787" s="223"/>
      <c r="AQ787" s="234"/>
      <c r="AR787" s="234"/>
      <c r="AS787" s="223"/>
      <c r="AT787" s="223"/>
      <c r="AU787" s="223"/>
      <c r="AV787" s="223"/>
      <c r="AW787" s="223"/>
      <c r="AX787" s="223"/>
      <c r="AY787" s="223"/>
      <c r="AZ787" s="223"/>
      <c r="BA787" s="223"/>
      <c r="BB787" s="223"/>
      <c r="BC787" s="223"/>
      <c r="BD787" s="223"/>
      <c r="BE787" s="223"/>
      <c r="BF787" s="199"/>
      <c r="BG787" s="199"/>
      <c r="BH787" s="199"/>
      <c r="BI787" s="199"/>
      <c r="BJ787" s="199"/>
      <c r="BK787" s="199"/>
      <c r="BL787" s="199"/>
      <c r="BM787" s="199"/>
      <c r="BN787" s="199"/>
      <c r="BO787" s="199"/>
      <c r="BP787" s="199"/>
      <c r="BQ787" s="199"/>
      <c r="BR787" s="199"/>
      <c r="BS787" s="199"/>
      <c r="BT787" s="199"/>
      <c r="BU787" s="199"/>
      <c r="BV787" s="199"/>
      <c r="BW787" s="258"/>
      <c r="BX787" s="199"/>
      <c r="BY787" s="199"/>
      <c r="BZ787" s="199"/>
      <c r="CA787" s="223"/>
      <c r="CB787" s="237"/>
      <c r="CC787" s="223"/>
      <c r="CD787" s="223"/>
      <c r="CE787" s="223"/>
      <c r="CF787" s="223"/>
      <c r="CG787" s="223"/>
      <c r="CH787" s="223"/>
      <c r="CI787" s="223"/>
      <c r="CJ787" s="223"/>
      <c r="CK787" s="223"/>
      <c r="CL787" s="223"/>
      <c r="CM787" s="223"/>
    </row>
    <row r="788" customFormat="false" ht="12.75" hidden="false" customHeight="false" outlineLevel="0" collapsed="false">
      <c r="C788" s="223"/>
      <c r="K788" s="200"/>
      <c r="L788" s="200"/>
      <c r="N788" s="202"/>
      <c r="S788" s="200"/>
      <c r="T788" s="200"/>
      <c r="Y788" s="203"/>
      <c r="Z788" s="200"/>
      <c r="AA788" s="204"/>
      <c r="AB788" s="200"/>
      <c r="AC788" s="203"/>
      <c r="AD788" s="200"/>
      <c r="AE788" s="200"/>
      <c r="AF788" s="200"/>
      <c r="AM788" s="199"/>
      <c r="AO788" s="199"/>
      <c r="AQ788" s="206"/>
      <c r="AR788" s="206"/>
      <c r="BF788" s="199"/>
      <c r="BG788" s="199"/>
      <c r="BH788" s="199"/>
      <c r="BI788" s="199"/>
      <c r="BJ788" s="199"/>
      <c r="BK788" s="199"/>
      <c r="BL788" s="199"/>
      <c r="BM788" s="199"/>
      <c r="BN788" s="199"/>
      <c r="BO788" s="199"/>
      <c r="BP788" s="199"/>
      <c r="BQ788" s="199"/>
      <c r="BR788" s="199"/>
      <c r="BS788" s="199"/>
      <c r="BT788" s="199"/>
      <c r="BU788" s="199"/>
      <c r="BV788" s="199"/>
      <c r="BW788" s="199"/>
      <c r="BX788" s="259"/>
      <c r="BY788" s="199"/>
      <c r="BZ788" s="199"/>
    </row>
    <row r="789" customFormat="false" ht="12.75" hidden="false" customHeight="false" outlineLevel="0" collapsed="false">
      <c r="C789" s="223"/>
      <c r="K789" s="200"/>
      <c r="L789" s="200"/>
      <c r="N789" s="215"/>
      <c r="S789" s="200"/>
      <c r="T789" s="200"/>
      <c r="Y789" s="203"/>
      <c r="Z789" s="200"/>
      <c r="AA789" s="204"/>
      <c r="AB789" s="200"/>
      <c r="AC789" s="203"/>
      <c r="AD789" s="200"/>
      <c r="AE789" s="200"/>
      <c r="AF789" s="200"/>
      <c r="AM789" s="199"/>
      <c r="AO789" s="199"/>
      <c r="AQ789" s="206"/>
      <c r="AR789" s="206"/>
      <c r="BF789" s="199"/>
      <c r="BG789" s="199"/>
      <c r="BH789" s="199"/>
      <c r="BI789" s="199"/>
      <c r="BJ789" s="199"/>
      <c r="BK789" s="199"/>
      <c r="BL789" s="199"/>
      <c r="BM789" s="199"/>
      <c r="BN789" s="199"/>
      <c r="BO789" s="199"/>
      <c r="BP789" s="199"/>
      <c r="BQ789" s="199"/>
      <c r="BR789" s="199"/>
      <c r="BS789" s="199"/>
      <c r="BT789" s="199"/>
      <c r="BU789" s="199"/>
      <c r="BV789" s="199"/>
      <c r="BW789" s="199"/>
      <c r="BX789" s="259"/>
      <c r="BY789" s="199"/>
      <c r="BZ789" s="199"/>
    </row>
    <row r="790" customFormat="false" ht="12.75" hidden="false" customHeight="false" outlineLevel="0" collapsed="false">
      <c r="C790" s="223"/>
      <c r="K790" s="200"/>
      <c r="L790" s="200"/>
      <c r="N790" s="202"/>
      <c r="S790" s="200"/>
      <c r="T790" s="200"/>
      <c r="Y790" s="203"/>
      <c r="Z790" s="200"/>
      <c r="AA790" s="204"/>
      <c r="AB790" s="200"/>
      <c r="AC790" s="203"/>
      <c r="AD790" s="200"/>
      <c r="AE790" s="200"/>
      <c r="AF790" s="200"/>
      <c r="AM790" s="199"/>
      <c r="AO790" s="199"/>
      <c r="AQ790" s="206"/>
      <c r="AR790" s="206"/>
      <c r="BF790" s="199"/>
      <c r="BG790" s="199"/>
      <c r="BH790" s="199"/>
      <c r="BI790" s="199"/>
      <c r="BJ790" s="199"/>
      <c r="BK790" s="199"/>
      <c r="BL790" s="199"/>
      <c r="BM790" s="199"/>
      <c r="BN790" s="199"/>
      <c r="BO790" s="199"/>
      <c r="BP790" s="199"/>
      <c r="BQ790" s="199"/>
      <c r="BR790" s="199"/>
      <c r="BS790" s="199"/>
      <c r="BT790" s="199"/>
      <c r="BU790" s="199"/>
      <c r="BV790" s="199"/>
      <c r="BW790" s="258"/>
      <c r="BX790" s="199"/>
      <c r="BY790" s="199"/>
      <c r="BZ790" s="199"/>
    </row>
    <row r="791" customFormat="false" ht="12.75" hidden="false" customHeight="false" outlineLevel="0" collapsed="false">
      <c r="A791" s="222"/>
      <c r="B791" s="223"/>
      <c r="C791" s="223"/>
      <c r="D791" s="223"/>
      <c r="G791" s="224"/>
      <c r="H791" s="224"/>
      <c r="I791" s="223"/>
      <c r="J791" s="225"/>
      <c r="K791" s="226"/>
      <c r="L791" s="226"/>
      <c r="M791" s="223"/>
      <c r="N791" s="215"/>
      <c r="O791" s="223"/>
      <c r="P791" s="223"/>
      <c r="Q791" s="223"/>
      <c r="R791" s="229"/>
      <c r="S791" s="226"/>
      <c r="T791" s="226"/>
      <c r="V791" s="223"/>
      <c r="W791" s="223"/>
      <c r="X791" s="223"/>
      <c r="Y791" s="230"/>
      <c r="Z791" s="226"/>
      <c r="AA791" s="231"/>
      <c r="AB791" s="226"/>
      <c r="AC791" s="230"/>
      <c r="AD791" s="226"/>
      <c r="AE791" s="226"/>
      <c r="AF791" s="226"/>
      <c r="AG791" s="223"/>
      <c r="AH791" s="223"/>
      <c r="AI791" s="223"/>
      <c r="AJ791" s="223"/>
      <c r="AK791" s="223"/>
      <c r="AL791" s="223"/>
      <c r="AM791" s="199"/>
      <c r="AN791" s="223"/>
      <c r="AO791" s="199"/>
      <c r="AP791" s="223"/>
      <c r="AQ791" s="234"/>
      <c r="AR791" s="234"/>
      <c r="AS791" s="223"/>
      <c r="AT791" s="223"/>
      <c r="AU791" s="223"/>
      <c r="AV791" s="223"/>
      <c r="AW791" s="223"/>
      <c r="AX791" s="223"/>
      <c r="AY791" s="223"/>
      <c r="AZ791" s="223"/>
      <c r="BA791" s="223"/>
      <c r="BB791" s="223"/>
      <c r="BC791" s="223"/>
      <c r="BD791" s="223"/>
      <c r="BE791" s="223"/>
      <c r="BF791" s="199"/>
      <c r="BG791" s="199"/>
      <c r="BH791" s="199"/>
      <c r="BI791" s="199"/>
      <c r="BJ791" s="199"/>
      <c r="BK791" s="199"/>
      <c r="BL791" s="199"/>
      <c r="BM791" s="199"/>
      <c r="BN791" s="199"/>
      <c r="BO791" s="199"/>
      <c r="BP791" s="199"/>
      <c r="BQ791" s="199"/>
      <c r="BR791" s="199"/>
      <c r="BS791" s="199"/>
      <c r="BT791" s="199"/>
      <c r="BU791" s="199"/>
      <c r="BV791" s="199"/>
      <c r="BW791" s="258"/>
      <c r="BX791" s="199"/>
      <c r="BY791" s="199"/>
      <c r="BZ791" s="199"/>
      <c r="CA791" s="223"/>
      <c r="CB791" s="237"/>
      <c r="CC791" s="223"/>
      <c r="CD791" s="223"/>
      <c r="CE791" s="223"/>
      <c r="CF791" s="223"/>
      <c r="CG791" s="223"/>
      <c r="CH791" s="223"/>
      <c r="CI791" s="223"/>
      <c r="CJ791" s="223"/>
      <c r="CK791" s="223"/>
      <c r="CL791" s="223"/>
      <c r="CM791" s="223"/>
    </row>
    <row r="792" customFormat="false" ht="12.75" hidden="false" customHeight="false" outlineLevel="0" collapsed="false">
      <c r="C792" s="223"/>
      <c r="K792" s="200"/>
      <c r="L792" s="200"/>
      <c r="N792" s="202"/>
      <c r="S792" s="200"/>
      <c r="T792" s="200"/>
      <c r="Y792" s="203"/>
      <c r="Z792" s="200"/>
      <c r="AA792" s="204"/>
      <c r="AB792" s="200"/>
      <c r="AC792" s="203"/>
      <c r="AD792" s="200"/>
      <c r="AE792" s="200"/>
      <c r="AF792" s="200"/>
      <c r="AM792" s="199"/>
      <c r="AO792" s="199"/>
      <c r="AQ792" s="206"/>
      <c r="AR792" s="206"/>
      <c r="BF792" s="199"/>
      <c r="BG792" s="199"/>
      <c r="BH792" s="199"/>
      <c r="BI792" s="199"/>
      <c r="BJ792" s="199"/>
      <c r="BK792" s="199"/>
      <c r="BL792" s="199"/>
      <c r="BM792" s="199"/>
      <c r="BN792" s="199"/>
      <c r="BO792" s="199"/>
      <c r="BP792" s="199"/>
      <c r="BQ792" s="199"/>
      <c r="BR792" s="199"/>
      <c r="BS792" s="199"/>
      <c r="BT792" s="199"/>
      <c r="BU792" s="199"/>
      <c r="BV792" s="199"/>
      <c r="BW792" s="258"/>
      <c r="BX792" s="199"/>
      <c r="BY792" s="199"/>
      <c r="BZ792" s="199"/>
    </row>
    <row r="793" customFormat="false" ht="12.75" hidden="false" customHeight="false" outlineLevel="0" collapsed="false">
      <c r="C793" s="223"/>
      <c r="K793" s="200"/>
      <c r="L793" s="200"/>
      <c r="N793" s="215"/>
      <c r="S793" s="200"/>
      <c r="T793" s="200"/>
      <c r="Y793" s="203"/>
      <c r="Z793" s="200"/>
      <c r="AA793" s="204"/>
      <c r="AB793" s="200"/>
      <c r="AC793" s="203"/>
      <c r="AD793" s="200"/>
      <c r="AE793" s="200"/>
      <c r="AF793" s="200"/>
      <c r="AM793" s="199"/>
      <c r="AO793" s="199"/>
      <c r="AQ793" s="206"/>
      <c r="AR793" s="206"/>
      <c r="BF793" s="199"/>
      <c r="BG793" s="199"/>
      <c r="BH793" s="199"/>
      <c r="BI793" s="199"/>
      <c r="BJ793" s="199"/>
      <c r="BK793" s="199"/>
      <c r="BL793" s="199"/>
      <c r="BM793" s="199"/>
      <c r="BN793" s="199"/>
      <c r="BO793" s="199"/>
      <c r="BP793" s="199"/>
      <c r="BQ793" s="199"/>
      <c r="BR793" s="199"/>
      <c r="BS793" s="199"/>
      <c r="BT793" s="199"/>
      <c r="BU793" s="199"/>
      <c r="BV793" s="199"/>
      <c r="BW793" s="258"/>
      <c r="BX793" s="199"/>
      <c r="BY793" s="199"/>
      <c r="BZ793" s="199"/>
    </row>
    <row r="794" customFormat="false" ht="12.75" hidden="false" customHeight="false" outlineLevel="0" collapsed="false">
      <c r="C794" s="223"/>
      <c r="K794" s="200"/>
      <c r="L794" s="200"/>
      <c r="N794" s="202"/>
      <c r="S794" s="200"/>
      <c r="T794" s="200"/>
      <c r="Y794" s="203"/>
      <c r="Z794" s="200"/>
      <c r="AA794" s="204"/>
      <c r="AB794" s="200"/>
      <c r="AC794" s="203"/>
      <c r="AD794" s="200"/>
      <c r="AE794" s="200"/>
      <c r="AF794" s="200"/>
      <c r="AM794" s="199"/>
      <c r="AO794" s="199"/>
      <c r="AQ794" s="206"/>
      <c r="AR794" s="206"/>
      <c r="BF794" s="199"/>
      <c r="BG794" s="199"/>
      <c r="BH794" s="199"/>
      <c r="BI794" s="199"/>
      <c r="BJ794" s="199"/>
      <c r="BK794" s="199"/>
      <c r="BL794" s="199"/>
      <c r="BM794" s="199"/>
      <c r="BN794" s="199"/>
      <c r="BO794" s="199"/>
      <c r="BP794" s="199"/>
      <c r="BQ794" s="199"/>
      <c r="BR794" s="199"/>
      <c r="BS794" s="199"/>
      <c r="BT794" s="199"/>
      <c r="BU794" s="199"/>
      <c r="BV794" s="199"/>
      <c r="BW794" s="258"/>
      <c r="BX794" s="199"/>
      <c r="BY794" s="199"/>
      <c r="BZ794" s="199"/>
    </row>
    <row r="795" customFormat="false" ht="12.75" hidden="false" customHeight="false" outlineLevel="0" collapsed="false">
      <c r="C795" s="223"/>
      <c r="K795" s="200"/>
      <c r="L795" s="200"/>
      <c r="N795" s="215"/>
      <c r="S795" s="200"/>
      <c r="T795" s="200"/>
      <c r="Y795" s="203"/>
      <c r="Z795" s="200"/>
      <c r="AA795" s="204"/>
      <c r="AB795" s="200"/>
      <c r="AC795" s="203"/>
      <c r="AD795" s="200"/>
      <c r="AE795" s="200"/>
      <c r="AF795" s="200"/>
      <c r="AM795" s="199"/>
      <c r="AO795" s="199"/>
      <c r="AQ795" s="206"/>
      <c r="AR795" s="206"/>
      <c r="BF795" s="199"/>
      <c r="BG795" s="199"/>
      <c r="BH795" s="199"/>
      <c r="BI795" s="199"/>
      <c r="BJ795" s="199"/>
      <c r="BK795" s="199"/>
      <c r="BL795" s="199"/>
      <c r="BM795" s="199"/>
      <c r="BN795" s="199"/>
      <c r="BO795" s="199"/>
      <c r="BP795" s="199"/>
      <c r="BQ795" s="199"/>
      <c r="BR795" s="199"/>
      <c r="BS795" s="199"/>
      <c r="BT795" s="199"/>
      <c r="BU795" s="199"/>
      <c r="BV795" s="199"/>
      <c r="BW795" s="258"/>
      <c r="BX795" s="199"/>
      <c r="BY795" s="199"/>
      <c r="BZ795" s="199"/>
    </row>
    <row r="796" customFormat="false" ht="12.75" hidden="false" customHeight="false" outlineLevel="0" collapsed="false">
      <c r="C796" s="223"/>
      <c r="K796" s="200"/>
      <c r="L796" s="200"/>
      <c r="N796" s="202"/>
      <c r="S796" s="200"/>
      <c r="T796" s="200"/>
      <c r="Y796" s="203"/>
      <c r="Z796" s="200"/>
      <c r="AA796" s="204"/>
      <c r="AB796" s="200"/>
      <c r="AC796" s="203"/>
      <c r="AD796" s="200"/>
      <c r="AE796" s="200"/>
      <c r="AF796" s="200"/>
      <c r="AM796" s="199"/>
      <c r="AO796" s="199"/>
      <c r="AQ796" s="206"/>
      <c r="AR796" s="206"/>
      <c r="BF796" s="199"/>
      <c r="BG796" s="199"/>
      <c r="BH796" s="199"/>
      <c r="BI796" s="199"/>
      <c r="BJ796" s="199"/>
      <c r="BK796" s="199"/>
      <c r="BL796" s="199"/>
      <c r="BM796" s="199"/>
      <c r="BN796" s="199"/>
      <c r="BO796" s="199"/>
      <c r="BP796" s="199"/>
      <c r="BQ796" s="199"/>
      <c r="BR796" s="199"/>
      <c r="BS796" s="199"/>
      <c r="BT796" s="199"/>
      <c r="BU796" s="199"/>
      <c r="BV796" s="199"/>
      <c r="BW796" s="258"/>
      <c r="BX796" s="199"/>
      <c r="BY796" s="199"/>
      <c r="BZ796" s="199"/>
    </row>
    <row r="797" customFormat="false" ht="12.75" hidden="false" customHeight="false" outlineLevel="0" collapsed="false">
      <c r="C797" s="223"/>
      <c r="K797" s="200"/>
      <c r="L797" s="200"/>
      <c r="N797" s="215"/>
      <c r="S797" s="200"/>
      <c r="T797" s="200"/>
      <c r="Y797" s="203"/>
      <c r="Z797" s="200"/>
      <c r="AA797" s="204"/>
      <c r="AB797" s="200"/>
      <c r="AC797" s="203"/>
      <c r="AD797" s="200"/>
      <c r="AE797" s="200"/>
      <c r="AF797" s="200"/>
      <c r="AM797" s="199"/>
      <c r="AO797" s="199"/>
      <c r="AQ797" s="206"/>
      <c r="AR797" s="206"/>
      <c r="BF797" s="199"/>
      <c r="BG797" s="199"/>
      <c r="BH797" s="199"/>
      <c r="BI797" s="199"/>
      <c r="BJ797" s="199"/>
      <c r="BK797" s="199"/>
      <c r="BL797" s="199"/>
      <c r="BM797" s="199"/>
      <c r="BN797" s="199"/>
      <c r="BO797" s="199"/>
      <c r="BP797" s="199"/>
      <c r="BQ797" s="199"/>
      <c r="BR797" s="199"/>
      <c r="BS797" s="199"/>
      <c r="BT797" s="199"/>
      <c r="BU797" s="199"/>
      <c r="BV797" s="199"/>
      <c r="BW797" s="258"/>
      <c r="BX797" s="199"/>
      <c r="BY797" s="199"/>
      <c r="BZ797" s="199"/>
    </row>
    <row r="798" customFormat="false" ht="12.75" hidden="false" customHeight="false" outlineLevel="0" collapsed="false">
      <c r="C798" s="223"/>
      <c r="K798" s="200"/>
      <c r="L798" s="200"/>
      <c r="N798" s="202"/>
      <c r="S798" s="200"/>
      <c r="T798" s="200"/>
      <c r="Y798" s="203"/>
      <c r="Z798" s="200"/>
      <c r="AA798" s="204"/>
      <c r="AB798" s="200"/>
      <c r="AC798" s="203"/>
      <c r="AD798" s="200"/>
      <c r="AE798" s="200"/>
      <c r="AF798" s="200"/>
      <c r="AM798" s="199"/>
      <c r="AO798" s="199"/>
      <c r="AQ798" s="206"/>
      <c r="AR798" s="206"/>
      <c r="BF798" s="199"/>
      <c r="BG798" s="199"/>
      <c r="BH798" s="199"/>
      <c r="BI798" s="199"/>
      <c r="BJ798" s="199"/>
      <c r="BK798" s="199"/>
      <c r="BL798" s="199"/>
      <c r="BM798" s="199"/>
      <c r="BN798" s="199"/>
      <c r="BO798" s="199"/>
      <c r="BP798" s="199"/>
      <c r="BQ798" s="199"/>
      <c r="BR798" s="199"/>
      <c r="BS798" s="199"/>
      <c r="BT798" s="199"/>
      <c r="BU798" s="199"/>
      <c r="BV798" s="199"/>
      <c r="BW798" s="258"/>
      <c r="BX798" s="199"/>
      <c r="BY798" s="199"/>
      <c r="BZ798" s="199"/>
    </row>
    <row r="799" customFormat="false" ht="12.75" hidden="false" customHeight="false" outlineLevel="0" collapsed="false">
      <c r="A799" s="222"/>
      <c r="B799" s="223"/>
      <c r="C799" s="223"/>
      <c r="D799" s="223"/>
      <c r="G799" s="224"/>
      <c r="H799" s="224"/>
      <c r="I799" s="223"/>
      <c r="J799" s="225"/>
      <c r="K799" s="226"/>
      <c r="L799" s="226"/>
      <c r="M799" s="223"/>
      <c r="N799" s="215"/>
      <c r="O799" s="223"/>
      <c r="P799" s="223"/>
      <c r="Q799" s="223"/>
      <c r="R799" s="229"/>
      <c r="S799" s="226"/>
      <c r="T799" s="226"/>
      <c r="V799" s="223"/>
      <c r="W799" s="223"/>
      <c r="X799" s="223"/>
      <c r="Y799" s="230"/>
      <c r="Z799" s="226"/>
      <c r="AA799" s="231"/>
      <c r="AB799" s="226"/>
      <c r="AC799" s="230"/>
      <c r="AD799" s="226"/>
      <c r="AE799" s="226"/>
      <c r="AF799" s="226"/>
      <c r="AG799" s="223"/>
      <c r="AH799" s="223"/>
      <c r="AI799" s="223"/>
      <c r="AJ799" s="223"/>
      <c r="AK799" s="223"/>
      <c r="AL799" s="223"/>
      <c r="AM799" s="199"/>
      <c r="AN799" s="223"/>
      <c r="AO799" s="199"/>
      <c r="AP799" s="223"/>
      <c r="AQ799" s="234"/>
      <c r="AR799" s="234"/>
      <c r="AS799" s="223"/>
      <c r="AT799" s="223"/>
      <c r="AU799" s="223"/>
      <c r="AV799" s="223"/>
      <c r="AW799" s="223"/>
      <c r="AX799" s="223"/>
      <c r="AY799" s="223"/>
      <c r="AZ799" s="223"/>
      <c r="BA799" s="223"/>
      <c r="BB799" s="223"/>
      <c r="BC799" s="223"/>
      <c r="BD799" s="223"/>
      <c r="BE799" s="223"/>
      <c r="BF799" s="199"/>
      <c r="BG799" s="199"/>
      <c r="BH799" s="199"/>
      <c r="BI799" s="199"/>
      <c r="BJ799" s="199"/>
      <c r="BK799" s="199"/>
      <c r="BL799" s="199"/>
      <c r="BM799" s="199"/>
      <c r="BN799" s="199"/>
      <c r="BO799" s="199"/>
      <c r="BP799" s="199"/>
      <c r="BQ799" s="199"/>
      <c r="BR799" s="199"/>
      <c r="BS799" s="199"/>
      <c r="BT799" s="199"/>
      <c r="BU799" s="199"/>
      <c r="BV799" s="199"/>
      <c r="BW799" s="258"/>
      <c r="BX799" s="199"/>
      <c r="BY799" s="199"/>
      <c r="BZ799" s="199"/>
      <c r="CA799" s="223"/>
      <c r="CB799" s="237"/>
      <c r="CC799" s="223"/>
      <c r="CD799" s="223"/>
      <c r="CE799" s="223"/>
      <c r="CF799" s="223"/>
      <c r="CG799" s="223"/>
      <c r="CH799" s="223"/>
      <c r="CI799" s="223"/>
      <c r="CJ799" s="223"/>
      <c r="CK799" s="223"/>
      <c r="CL799" s="223"/>
      <c r="CM799" s="223"/>
    </row>
    <row r="800" customFormat="false" ht="12.75" hidden="false" customHeight="false" outlineLevel="0" collapsed="false">
      <c r="C800" s="223"/>
      <c r="K800" s="200"/>
      <c r="L800" s="200"/>
      <c r="N800" s="202"/>
      <c r="S800" s="200"/>
      <c r="T800" s="200"/>
      <c r="Y800" s="203"/>
      <c r="Z800" s="200"/>
      <c r="AA800" s="204"/>
      <c r="AB800" s="200"/>
      <c r="AC800" s="203"/>
      <c r="AD800" s="200"/>
      <c r="AE800" s="200"/>
      <c r="AF800" s="200"/>
      <c r="AM800" s="199"/>
      <c r="AO800" s="199"/>
      <c r="AQ800" s="206"/>
      <c r="AR800" s="206"/>
      <c r="BF800" s="199"/>
      <c r="BG800" s="199"/>
      <c r="BH800" s="199"/>
      <c r="BI800" s="199"/>
      <c r="BJ800" s="199"/>
      <c r="BK800" s="199"/>
      <c r="BL800" s="199"/>
      <c r="BM800" s="199"/>
      <c r="BN800" s="199"/>
      <c r="BO800" s="199"/>
      <c r="BP800" s="199"/>
      <c r="BQ800" s="199"/>
      <c r="BR800" s="199"/>
      <c r="BS800" s="199"/>
      <c r="BT800" s="199"/>
      <c r="BU800" s="199"/>
      <c r="BV800" s="199"/>
      <c r="BW800" s="258"/>
      <c r="BX800" s="199"/>
      <c r="BY800" s="199"/>
      <c r="BZ800" s="199"/>
    </row>
    <row r="801" customFormat="false" ht="12.75" hidden="false" customHeight="false" outlineLevel="0" collapsed="false">
      <c r="C801" s="223"/>
      <c r="K801" s="200"/>
      <c r="L801" s="200"/>
      <c r="N801" s="215"/>
      <c r="S801" s="200"/>
      <c r="T801" s="200"/>
      <c r="Y801" s="203"/>
      <c r="Z801" s="200"/>
      <c r="AA801" s="204"/>
      <c r="AB801" s="200"/>
      <c r="AC801" s="203"/>
      <c r="AD801" s="200"/>
      <c r="AE801" s="200"/>
      <c r="AF801" s="200"/>
      <c r="AM801" s="199"/>
      <c r="AO801" s="199"/>
      <c r="AQ801" s="206"/>
      <c r="AR801" s="206"/>
      <c r="BF801" s="199"/>
      <c r="BG801" s="199"/>
      <c r="BH801" s="199"/>
      <c r="BI801" s="199"/>
      <c r="BJ801" s="199"/>
      <c r="BK801" s="199"/>
      <c r="BL801" s="199"/>
      <c r="BM801" s="199"/>
      <c r="BN801" s="199"/>
      <c r="BO801" s="199"/>
      <c r="BP801" s="199"/>
      <c r="BQ801" s="199"/>
      <c r="BR801" s="199"/>
      <c r="BS801" s="199"/>
      <c r="BT801" s="199"/>
      <c r="BU801" s="199"/>
      <c r="BV801" s="199"/>
      <c r="BW801" s="258"/>
      <c r="BX801" s="199"/>
      <c r="BY801" s="199"/>
      <c r="BZ801" s="199"/>
    </row>
    <row r="802" customFormat="false" ht="12.75" hidden="false" customHeight="false" outlineLevel="0" collapsed="false">
      <c r="C802" s="223"/>
      <c r="K802" s="200"/>
      <c r="L802" s="200"/>
      <c r="N802" s="202"/>
      <c r="S802" s="200"/>
      <c r="T802" s="200"/>
      <c r="Y802" s="203"/>
      <c r="Z802" s="200"/>
      <c r="AA802" s="204"/>
      <c r="AB802" s="200"/>
      <c r="AC802" s="203"/>
      <c r="AD802" s="200"/>
      <c r="AE802" s="200"/>
      <c r="AF802" s="200"/>
      <c r="AM802" s="199"/>
      <c r="AO802" s="199"/>
      <c r="AQ802" s="206"/>
      <c r="AR802" s="206"/>
      <c r="BF802" s="199"/>
      <c r="BG802" s="199"/>
      <c r="BH802" s="199"/>
      <c r="BI802" s="199"/>
      <c r="BJ802" s="199"/>
      <c r="BK802" s="199"/>
      <c r="BL802" s="199"/>
      <c r="BM802" s="199"/>
      <c r="BN802" s="199"/>
      <c r="BO802" s="199"/>
      <c r="BP802" s="199"/>
      <c r="BQ802" s="199"/>
      <c r="BR802" s="199"/>
      <c r="BS802" s="199"/>
      <c r="BT802" s="199"/>
      <c r="BU802" s="199"/>
      <c r="BV802" s="199"/>
      <c r="BW802" s="258"/>
      <c r="BX802" s="199"/>
      <c r="BY802" s="199"/>
      <c r="BZ802" s="199"/>
    </row>
    <row r="803" customFormat="false" ht="12.75" hidden="false" customHeight="false" outlineLevel="0" collapsed="false">
      <c r="C803" s="223"/>
      <c r="K803" s="200"/>
      <c r="L803" s="200"/>
      <c r="N803" s="215"/>
      <c r="S803" s="200"/>
      <c r="T803" s="200"/>
      <c r="Y803" s="203"/>
      <c r="Z803" s="200"/>
      <c r="AA803" s="204"/>
      <c r="AB803" s="200"/>
      <c r="AC803" s="203"/>
      <c r="AD803" s="200"/>
      <c r="AE803" s="200"/>
      <c r="AF803" s="200"/>
      <c r="AM803" s="199"/>
      <c r="AO803" s="199"/>
      <c r="AQ803" s="206"/>
      <c r="AR803" s="206"/>
      <c r="BF803" s="199"/>
      <c r="BG803" s="199"/>
      <c r="BH803" s="199"/>
      <c r="BI803" s="199"/>
      <c r="BJ803" s="199"/>
      <c r="BK803" s="199"/>
      <c r="BL803" s="199"/>
      <c r="BM803" s="199"/>
      <c r="BN803" s="199"/>
      <c r="BO803" s="199"/>
      <c r="BP803" s="199"/>
      <c r="BQ803" s="199"/>
      <c r="BR803" s="199"/>
      <c r="BS803" s="199"/>
      <c r="BT803" s="199"/>
      <c r="BU803" s="199"/>
      <c r="BV803" s="199"/>
      <c r="BW803" s="258"/>
      <c r="BX803" s="199"/>
      <c r="BY803" s="199"/>
      <c r="BZ803" s="199"/>
    </row>
    <row r="804" customFormat="false" ht="12.75" hidden="false" customHeight="false" outlineLevel="0" collapsed="false">
      <c r="C804" s="223"/>
      <c r="K804" s="200"/>
      <c r="L804" s="200"/>
      <c r="N804" s="202"/>
      <c r="S804" s="200"/>
      <c r="T804" s="200"/>
      <c r="Y804" s="203"/>
      <c r="Z804" s="200"/>
      <c r="AA804" s="204"/>
      <c r="AB804" s="200"/>
      <c r="AC804" s="203"/>
      <c r="AD804" s="200"/>
      <c r="AE804" s="200"/>
      <c r="AF804" s="200"/>
      <c r="AM804" s="199"/>
      <c r="AO804" s="199"/>
      <c r="AQ804" s="206"/>
      <c r="AR804" s="206"/>
      <c r="BF804" s="199"/>
      <c r="BG804" s="199"/>
      <c r="BH804" s="199"/>
      <c r="BI804" s="199"/>
      <c r="BJ804" s="199"/>
      <c r="BK804" s="199"/>
      <c r="BL804" s="199"/>
      <c r="BM804" s="199"/>
      <c r="BN804" s="199"/>
      <c r="BO804" s="199"/>
      <c r="BP804" s="199"/>
      <c r="BQ804" s="199"/>
      <c r="BR804" s="199"/>
      <c r="BS804" s="199"/>
      <c r="BT804" s="199"/>
      <c r="BU804" s="199"/>
      <c r="BV804" s="199"/>
      <c r="BW804" s="258"/>
      <c r="BX804" s="199"/>
      <c r="BY804" s="199"/>
      <c r="BZ804" s="199"/>
    </row>
    <row r="805" customFormat="false" ht="12.75" hidden="false" customHeight="false" outlineLevel="0" collapsed="false">
      <c r="C805" s="223"/>
      <c r="K805" s="200"/>
      <c r="L805" s="200"/>
      <c r="N805" s="215"/>
      <c r="S805" s="200"/>
      <c r="T805" s="200"/>
      <c r="Y805" s="203"/>
      <c r="Z805" s="200"/>
      <c r="AA805" s="204"/>
      <c r="AB805" s="200"/>
      <c r="AC805" s="203"/>
      <c r="AD805" s="200"/>
      <c r="AE805" s="200"/>
      <c r="AF805" s="200"/>
      <c r="AM805" s="199"/>
      <c r="AO805" s="199"/>
      <c r="AQ805" s="206"/>
      <c r="AR805" s="206"/>
      <c r="BF805" s="199"/>
      <c r="BG805" s="199"/>
      <c r="BH805" s="199"/>
      <c r="BI805" s="199"/>
      <c r="BJ805" s="199"/>
      <c r="BK805" s="199"/>
      <c r="BL805" s="199"/>
      <c r="BM805" s="199"/>
      <c r="BN805" s="199"/>
      <c r="BO805" s="199"/>
      <c r="BP805" s="199"/>
      <c r="BQ805" s="199"/>
      <c r="BR805" s="199"/>
      <c r="BS805" s="199"/>
      <c r="BT805" s="199"/>
      <c r="BU805" s="199"/>
      <c r="BV805" s="199"/>
      <c r="BW805" s="258"/>
      <c r="BX805" s="199"/>
      <c r="BY805" s="199"/>
      <c r="BZ805" s="199"/>
    </row>
    <row r="806" customFormat="false" ht="12.75" hidden="false" customHeight="false" outlineLevel="0" collapsed="false">
      <c r="C806" s="223"/>
      <c r="K806" s="200"/>
      <c r="L806" s="200"/>
      <c r="N806" s="202"/>
      <c r="S806" s="200"/>
      <c r="T806" s="200"/>
      <c r="Y806" s="203"/>
      <c r="Z806" s="200"/>
      <c r="AA806" s="204"/>
      <c r="AB806" s="200"/>
      <c r="AC806" s="203"/>
      <c r="AD806" s="200"/>
      <c r="AE806" s="200"/>
      <c r="AF806" s="200"/>
      <c r="AM806" s="199"/>
      <c r="AO806" s="199"/>
      <c r="AQ806" s="206"/>
      <c r="AR806" s="206"/>
      <c r="BF806" s="199"/>
      <c r="BG806" s="199"/>
      <c r="BH806" s="199"/>
      <c r="BI806" s="199"/>
      <c r="BJ806" s="199"/>
      <c r="BK806" s="199"/>
      <c r="BL806" s="199"/>
      <c r="BM806" s="199"/>
      <c r="BN806" s="199"/>
      <c r="BO806" s="199"/>
      <c r="BP806" s="199"/>
      <c r="BQ806" s="199"/>
      <c r="BR806" s="199"/>
      <c r="BS806" s="199"/>
      <c r="BT806" s="199"/>
      <c r="BU806" s="199"/>
      <c r="BV806" s="199"/>
      <c r="BW806" s="258"/>
      <c r="BX806" s="199"/>
      <c r="BY806" s="199"/>
      <c r="BZ806" s="199"/>
    </row>
    <row r="807" customFormat="false" ht="12.75" hidden="false" customHeight="false" outlineLevel="0" collapsed="false">
      <c r="A807" s="222"/>
      <c r="B807" s="223"/>
      <c r="C807" s="223"/>
      <c r="D807" s="223"/>
      <c r="G807" s="224"/>
      <c r="H807" s="224"/>
      <c r="I807" s="223"/>
      <c r="J807" s="225"/>
      <c r="K807" s="226"/>
      <c r="L807" s="226"/>
      <c r="M807" s="223"/>
      <c r="N807" s="215"/>
      <c r="O807" s="223"/>
      <c r="P807" s="223"/>
      <c r="Q807" s="223"/>
      <c r="R807" s="229"/>
      <c r="S807" s="226"/>
      <c r="T807" s="226"/>
      <c r="V807" s="223"/>
      <c r="W807" s="223"/>
      <c r="X807" s="223"/>
      <c r="Y807" s="230"/>
      <c r="Z807" s="226"/>
      <c r="AA807" s="231"/>
      <c r="AB807" s="226"/>
      <c r="AC807" s="230"/>
      <c r="AD807" s="226"/>
      <c r="AE807" s="226"/>
      <c r="AF807" s="226"/>
      <c r="AG807" s="223"/>
      <c r="AH807" s="223"/>
      <c r="AI807" s="223"/>
      <c r="AJ807" s="223"/>
      <c r="AK807" s="223"/>
      <c r="AL807" s="223"/>
      <c r="AM807" s="199"/>
      <c r="AN807" s="223"/>
      <c r="AO807" s="199"/>
      <c r="AP807" s="223"/>
      <c r="AQ807" s="234"/>
      <c r="AR807" s="234"/>
      <c r="AS807" s="223"/>
      <c r="AT807" s="223"/>
      <c r="AU807" s="223"/>
      <c r="AV807" s="223"/>
      <c r="AW807" s="223"/>
      <c r="AX807" s="223"/>
      <c r="AY807" s="223"/>
      <c r="AZ807" s="223"/>
      <c r="BA807" s="223"/>
      <c r="BB807" s="223"/>
      <c r="BC807" s="223"/>
      <c r="BD807" s="223"/>
      <c r="BE807" s="223"/>
      <c r="BF807" s="199"/>
      <c r="BG807" s="199"/>
      <c r="BH807" s="199"/>
      <c r="BI807" s="199"/>
      <c r="BJ807" s="199"/>
      <c r="BK807" s="199"/>
      <c r="BL807" s="199"/>
      <c r="BM807" s="199"/>
      <c r="BN807" s="199"/>
      <c r="BO807" s="199"/>
      <c r="BP807" s="199"/>
      <c r="BQ807" s="199"/>
      <c r="BR807" s="199"/>
      <c r="BS807" s="199"/>
      <c r="BT807" s="199"/>
      <c r="BU807" s="199"/>
      <c r="BV807" s="199"/>
      <c r="BW807" s="258"/>
      <c r="BX807" s="199"/>
      <c r="BY807" s="199"/>
      <c r="BZ807" s="199"/>
      <c r="CA807" s="223"/>
      <c r="CB807" s="237"/>
      <c r="CC807" s="223"/>
      <c r="CD807" s="223"/>
      <c r="CE807" s="223"/>
      <c r="CF807" s="223"/>
      <c r="CG807" s="223"/>
      <c r="CH807" s="223"/>
      <c r="CI807" s="223"/>
      <c r="CJ807" s="223"/>
      <c r="CK807" s="223"/>
      <c r="CL807" s="223"/>
      <c r="CM807" s="223"/>
    </row>
    <row r="808" customFormat="false" ht="12.75" hidden="false" customHeight="false" outlineLevel="0" collapsed="false">
      <c r="C808" s="223"/>
      <c r="K808" s="200"/>
      <c r="L808" s="200"/>
      <c r="N808" s="202"/>
      <c r="S808" s="200"/>
      <c r="T808" s="200"/>
      <c r="Y808" s="203"/>
      <c r="Z808" s="200"/>
      <c r="AA808" s="204"/>
      <c r="AB808" s="200"/>
      <c r="AC808" s="203"/>
      <c r="AD808" s="200"/>
      <c r="AE808" s="200"/>
      <c r="AF808" s="200"/>
      <c r="AM808" s="199"/>
      <c r="AO808" s="199"/>
      <c r="AQ808" s="206"/>
      <c r="AR808" s="206"/>
      <c r="BF808" s="199"/>
      <c r="BG808" s="199"/>
      <c r="BH808" s="199"/>
      <c r="BI808" s="199"/>
      <c r="BJ808" s="199"/>
      <c r="BK808" s="199"/>
      <c r="BL808" s="199"/>
      <c r="BM808" s="199"/>
      <c r="BN808" s="199"/>
      <c r="BO808" s="199"/>
      <c r="BP808" s="199"/>
      <c r="BQ808" s="199"/>
      <c r="BR808" s="199"/>
      <c r="BS808" s="199"/>
      <c r="BT808" s="199"/>
      <c r="BU808" s="199"/>
      <c r="BV808" s="199"/>
      <c r="BW808" s="258"/>
      <c r="BX808" s="199"/>
      <c r="BY808" s="199"/>
      <c r="BZ808" s="199"/>
    </row>
    <row r="809" customFormat="false" ht="12.75" hidden="false" customHeight="false" outlineLevel="0" collapsed="false">
      <c r="C809" s="223"/>
      <c r="K809" s="200"/>
      <c r="L809" s="200"/>
      <c r="N809" s="215"/>
      <c r="S809" s="200"/>
      <c r="T809" s="200"/>
      <c r="Y809" s="203"/>
      <c r="Z809" s="200"/>
      <c r="AA809" s="204"/>
      <c r="AB809" s="200"/>
      <c r="AC809" s="203"/>
      <c r="AD809" s="200"/>
      <c r="AE809" s="200"/>
      <c r="AF809" s="200"/>
      <c r="AM809" s="199"/>
      <c r="AO809" s="199"/>
      <c r="AQ809" s="206"/>
      <c r="AR809" s="206"/>
      <c r="BF809" s="199"/>
      <c r="BG809" s="199"/>
      <c r="BH809" s="199"/>
      <c r="BI809" s="199"/>
      <c r="BJ809" s="199"/>
      <c r="BK809" s="199"/>
      <c r="BL809" s="199"/>
      <c r="BM809" s="199"/>
      <c r="BN809" s="199"/>
      <c r="BO809" s="199"/>
      <c r="BP809" s="199"/>
      <c r="BQ809" s="199"/>
      <c r="BR809" s="199"/>
      <c r="BS809" s="199"/>
      <c r="BT809" s="199"/>
      <c r="BU809" s="199"/>
      <c r="BV809" s="199"/>
      <c r="BW809" s="258"/>
      <c r="BX809" s="199"/>
      <c r="BY809" s="199"/>
      <c r="BZ809" s="199"/>
    </row>
    <row r="810" customFormat="false" ht="12.75" hidden="false" customHeight="false" outlineLevel="0" collapsed="false">
      <c r="C810" s="223"/>
      <c r="K810" s="200"/>
      <c r="L810" s="200"/>
      <c r="N810" s="202"/>
      <c r="S810" s="200"/>
      <c r="T810" s="200"/>
      <c r="Y810" s="203"/>
      <c r="Z810" s="200"/>
      <c r="AA810" s="204"/>
      <c r="AB810" s="200"/>
      <c r="AC810" s="203"/>
      <c r="AD810" s="200"/>
      <c r="AE810" s="200"/>
      <c r="AF810" s="200"/>
      <c r="AM810" s="199"/>
      <c r="AO810" s="199"/>
      <c r="AQ810" s="206"/>
      <c r="AR810" s="206"/>
      <c r="BF810" s="199"/>
      <c r="BG810" s="199"/>
      <c r="BH810" s="199"/>
      <c r="BI810" s="199"/>
      <c r="BJ810" s="199"/>
      <c r="BK810" s="199"/>
      <c r="BL810" s="199"/>
      <c r="BM810" s="199"/>
      <c r="BN810" s="199"/>
      <c r="BO810" s="199"/>
      <c r="BP810" s="199"/>
      <c r="BQ810" s="199"/>
      <c r="BR810" s="199"/>
      <c r="BS810" s="199"/>
      <c r="BT810" s="199"/>
      <c r="BU810" s="199"/>
      <c r="BV810" s="199"/>
      <c r="BW810" s="258"/>
      <c r="BX810" s="199"/>
      <c r="BY810" s="199"/>
      <c r="BZ810" s="199"/>
    </row>
    <row r="811" customFormat="false" ht="12.75" hidden="false" customHeight="false" outlineLevel="0" collapsed="false">
      <c r="C811" s="223"/>
      <c r="K811" s="200"/>
      <c r="L811" s="200"/>
      <c r="N811" s="215"/>
      <c r="S811" s="200"/>
      <c r="T811" s="200"/>
      <c r="Y811" s="203"/>
      <c r="Z811" s="200"/>
      <c r="AA811" s="204"/>
      <c r="AB811" s="200"/>
      <c r="AC811" s="203"/>
      <c r="AD811" s="200"/>
      <c r="AE811" s="200"/>
      <c r="AF811" s="200"/>
      <c r="AM811" s="199"/>
      <c r="AO811" s="199"/>
      <c r="AQ811" s="206"/>
      <c r="AR811" s="206"/>
      <c r="BF811" s="199"/>
      <c r="BG811" s="199"/>
      <c r="BH811" s="199"/>
      <c r="BI811" s="199"/>
      <c r="BJ811" s="199"/>
      <c r="BK811" s="199"/>
      <c r="BL811" s="199"/>
      <c r="BM811" s="199"/>
      <c r="BN811" s="199"/>
      <c r="BO811" s="199"/>
      <c r="BP811" s="199"/>
      <c r="BQ811" s="199"/>
      <c r="BR811" s="199"/>
      <c r="BS811" s="199"/>
      <c r="BT811" s="199"/>
      <c r="BU811" s="199"/>
      <c r="BV811" s="199"/>
      <c r="BW811" s="258"/>
      <c r="BX811" s="199"/>
      <c r="BY811" s="199"/>
      <c r="BZ811" s="199"/>
    </row>
    <row r="812" customFormat="false" ht="12.75" hidden="false" customHeight="false" outlineLevel="0" collapsed="false">
      <c r="C812" s="223"/>
      <c r="K812" s="200"/>
      <c r="L812" s="200"/>
      <c r="N812" s="202"/>
      <c r="S812" s="200"/>
      <c r="T812" s="200"/>
      <c r="Y812" s="203"/>
      <c r="Z812" s="200"/>
      <c r="AA812" s="204"/>
      <c r="AB812" s="200"/>
      <c r="AC812" s="203"/>
      <c r="AD812" s="200"/>
      <c r="AE812" s="200"/>
      <c r="AF812" s="200"/>
      <c r="AM812" s="199"/>
      <c r="AO812" s="199"/>
      <c r="AQ812" s="206"/>
      <c r="AR812" s="206"/>
      <c r="BF812" s="199"/>
      <c r="BG812" s="199"/>
      <c r="BH812" s="199"/>
      <c r="BI812" s="199"/>
      <c r="BJ812" s="199"/>
      <c r="BK812" s="199"/>
      <c r="BL812" s="199"/>
      <c r="BM812" s="199"/>
      <c r="BN812" s="199"/>
      <c r="BO812" s="199"/>
      <c r="BP812" s="199"/>
      <c r="BQ812" s="199"/>
      <c r="BR812" s="199"/>
      <c r="BS812" s="199"/>
      <c r="BT812" s="199"/>
      <c r="BU812" s="199"/>
      <c r="BV812" s="199"/>
      <c r="BW812" s="258"/>
      <c r="BX812" s="199"/>
      <c r="BY812" s="199"/>
      <c r="BZ812" s="199"/>
    </row>
    <row r="813" customFormat="false" ht="12.75" hidden="false" customHeight="false" outlineLevel="0" collapsed="false">
      <c r="C813" s="223"/>
      <c r="K813" s="200"/>
      <c r="L813" s="200"/>
      <c r="N813" s="215"/>
      <c r="S813" s="200"/>
      <c r="T813" s="200"/>
      <c r="Y813" s="203"/>
      <c r="Z813" s="200"/>
      <c r="AA813" s="204"/>
      <c r="AB813" s="200"/>
      <c r="AC813" s="203"/>
      <c r="AD813" s="200"/>
      <c r="AE813" s="200"/>
      <c r="AF813" s="200"/>
      <c r="AM813" s="199"/>
      <c r="AO813" s="199"/>
      <c r="AQ813" s="206"/>
      <c r="AR813" s="206"/>
      <c r="BF813" s="199"/>
      <c r="BG813" s="199"/>
      <c r="BH813" s="199"/>
      <c r="BI813" s="199"/>
      <c r="BJ813" s="199"/>
      <c r="BK813" s="199"/>
      <c r="BL813" s="199"/>
      <c r="BM813" s="199"/>
      <c r="BN813" s="199"/>
      <c r="BO813" s="199"/>
      <c r="BP813" s="199"/>
      <c r="BQ813" s="199"/>
      <c r="BR813" s="199"/>
      <c r="BS813" s="199"/>
      <c r="BT813" s="199"/>
      <c r="BU813" s="199"/>
      <c r="BV813" s="199"/>
      <c r="BW813" s="258"/>
      <c r="BX813" s="199"/>
      <c r="BY813" s="199"/>
      <c r="BZ813" s="199"/>
    </row>
    <row r="814" customFormat="false" ht="12.75" hidden="false" customHeight="false" outlineLevel="0" collapsed="false">
      <c r="C814" s="223"/>
      <c r="K814" s="200"/>
      <c r="L814" s="200"/>
      <c r="N814" s="202"/>
      <c r="S814" s="200"/>
      <c r="T814" s="200"/>
      <c r="Y814" s="203"/>
      <c r="Z814" s="200"/>
      <c r="AA814" s="204"/>
      <c r="AB814" s="200"/>
      <c r="AC814" s="203"/>
      <c r="AD814" s="200"/>
      <c r="AE814" s="200"/>
      <c r="AF814" s="200"/>
      <c r="AM814" s="199"/>
      <c r="AO814" s="199"/>
      <c r="AQ814" s="206"/>
      <c r="AR814" s="206"/>
      <c r="BF814" s="199"/>
      <c r="BG814" s="199"/>
      <c r="BH814" s="199"/>
      <c r="BI814" s="199"/>
      <c r="BJ814" s="199"/>
      <c r="BK814" s="199"/>
      <c r="BL814" s="199"/>
      <c r="BM814" s="199"/>
      <c r="BN814" s="199"/>
      <c r="BO814" s="199"/>
      <c r="BP814" s="199"/>
      <c r="BQ814" s="199"/>
      <c r="BR814" s="199"/>
      <c r="BS814" s="199"/>
      <c r="BT814" s="199"/>
      <c r="BU814" s="199"/>
      <c r="BV814" s="199"/>
      <c r="BW814" s="258"/>
      <c r="BX814" s="199"/>
      <c r="BY814" s="199"/>
      <c r="BZ814" s="199"/>
    </row>
    <row r="815" customFormat="false" ht="12.75" hidden="false" customHeight="false" outlineLevel="0" collapsed="false">
      <c r="C815" s="223"/>
      <c r="K815" s="200"/>
      <c r="L815" s="200"/>
      <c r="N815" s="215"/>
      <c r="S815" s="200"/>
      <c r="T815" s="200"/>
      <c r="Y815" s="203"/>
      <c r="Z815" s="200"/>
      <c r="AA815" s="204"/>
      <c r="AB815" s="200"/>
      <c r="AC815" s="203"/>
      <c r="AD815" s="200"/>
      <c r="AE815" s="200"/>
      <c r="AF815" s="200"/>
      <c r="AM815" s="199"/>
      <c r="AO815" s="199"/>
      <c r="AQ815" s="206"/>
      <c r="AR815" s="206"/>
      <c r="BF815" s="199"/>
      <c r="BG815" s="199"/>
      <c r="BH815" s="199"/>
      <c r="BI815" s="199"/>
      <c r="BJ815" s="199"/>
      <c r="BK815" s="199"/>
      <c r="BL815" s="199"/>
      <c r="BM815" s="199"/>
      <c r="BN815" s="199"/>
      <c r="BO815" s="199"/>
      <c r="BP815" s="199"/>
      <c r="BQ815" s="199"/>
      <c r="BR815" s="199"/>
      <c r="BS815" s="199"/>
      <c r="BT815" s="199"/>
      <c r="BU815" s="199"/>
      <c r="BV815" s="199"/>
      <c r="BW815" s="258"/>
      <c r="BX815" s="199"/>
      <c r="BY815" s="199"/>
      <c r="BZ815" s="199"/>
    </row>
    <row r="816" customFormat="false" ht="12.75" hidden="false" customHeight="false" outlineLevel="0" collapsed="false">
      <c r="C816" s="223"/>
      <c r="K816" s="200"/>
      <c r="L816" s="200"/>
      <c r="N816" s="202"/>
      <c r="S816" s="200"/>
      <c r="T816" s="200"/>
      <c r="Y816" s="203"/>
      <c r="Z816" s="200"/>
      <c r="AA816" s="204"/>
      <c r="AB816" s="200"/>
      <c r="AC816" s="203"/>
      <c r="AD816" s="200"/>
      <c r="AE816" s="200"/>
      <c r="AF816" s="200"/>
      <c r="AM816" s="199"/>
      <c r="AO816" s="199"/>
      <c r="AQ816" s="206"/>
      <c r="AR816" s="206"/>
      <c r="BF816" s="199"/>
      <c r="BG816" s="199"/>
      <c r="BH816" s="199"/>
      <c r="BI816" s="199"/>
      <c r="BJ816" s="199"/>
      <c r="BK816" s="199"/>
      <c r="BL816" s="199"/>
      <c r="BM816" s="199"/>
      <c r="BN816" s="199"/>
      <c r="BO816" s="199"/>
      <c r="BP816" s="199"/>
      <c r="BQ816" s="199"/>
      <c r="BR816" s="199"/>
      <c r="BS816" s="199"/>
      <c r="BT816" s="199"/>
      <c r="BU816" s="199"/>
      <c r="BV816" s="199"/>
      <c r="BW816" s="258"/>
      <c r="BX816" s="199"/>
      <c r="BY816" s="199"/>
      <c r="BZ816" s="199"/>
    </row>
    <row r="817" customFormat="false" ht="12.75" hidden="false" customHeight="false" outlineLevel="0" collapsed="false">
      <c r="C817" s="223"/>
      <c r="K817" s="200"/>
      <c r="L817" s="200"/>
      <c r="N817" s="215"/>
      <c r="S817" s="200"/>
      <c r="T817" s="200"/>
      <c r="Y817" s="203"/>
      <c r="Z817" s="200"/>
      <c r="AA817" s="204"/>
      <c r="AB817" s="200"/>
      <c r="AC817" s="203"/>
      <c r="AD817" s="200"/>
      <c r="AE817" s="200"/>
      <c r="AF817" s="200"/>
      <c r="AM817" s="199"/>
      <c r="AO817" s="199"/>
      <c r="AQ817" s="206"/>
      <c r="AR817" s="206"/>
      <c r="BF817" s="199"/>
      <c r="BG817" s="199"/>
      <c r="BH817" s="199"/>
      <c r="BI817" s="199"/>
      <c r="BJ817" s="199"/>
      <c r="BK817" s="199"/>
      <c r="BL817" s="199"/>
      <c r="BM817" s="199"/>
      <c r="BN817" s="199"/>
      <c r="BO817" s="199"/>
      <c r="BP817" s="199"/>
      <c r="BQ817" s="199"/>
      <c r="BR817" s="199"/>
      <c r="BS817" s="199"/>
      <c r="BT817" s="199"/>
      <c r="BU817" s="199"/>
      <c r="BV817" s="199"/>
      <c r="BW817" s="258"/>
      <c r="BX817" s="199"/>
      <c r="BY817" s="199"/>
      <c r="BZ817" s="199"/>
    </row>
    <row r="818" customFormat="false" ht="12.75" hidden="false" customHeight="false" outlineLevel="0" collapsed="false">
      <c r="C818" s="223"/>
      <c r="K818" s="200"/>
      <c r="L818" s="200"/>
      <c r="N818" s="202"/>
      <c r="S818" s="200"/>
      <c r="T818" s="200"/>
      <c r="Y818" s="203"/>
      <c r="Z818" s="200"/>
      <c r="AA818" s="204"/>
      <c r="AB818" s="200"/>
      <c r="AC818" s="203"/>
      <c r="AD818" s="200"/>
      <c r="AE818" s="200"/>
      <c r="AF818" s="200"/>
      <c r="AM818" s="199"/>
      <c r="AO818" s="199"/>
      <c r="AQ818" s="206"/>
      <c r="AR818" s="206"/>
      <c r="BF818" s="199"/>
      <c r="BG818" s="199"/>
      <c r="BH818" s="199"/>
      <c r="BI818" s="199"/>
      <c r="BJ818" s="199"/>
      <c r="BK818" s="199"/>
      <c r="BL818" s="199"/>
      <c r="BM818" s="199"/>
      <c r="BN818" s="199"/>
      <c r="BO818" s="199"/>
      <c r="BP818" s="199"/>
      <c r="BQ818" s="199"/>
      <c r="BR818" s="199"/>
      <c r="BS818" s="199"/>
      <c r="BT818" s="199"/>
      <c r="BU818" s="199"/>
      <c r="BV818" s="199"/>
      <c r="BW818" s="258"/>
      <c r="BX818" s="199"/>
      <c r="BY818" s="199"/>
      <c r="BZ818" s="199"/>
    </row>
    <row r="819" customFormat="false" ht="12.75" hidden="false" customHeight="false" outlineLevel="0" collapsed="false">
      <c r="A819" s="222"/>
      <c r="B819" s="223"/>
      <c r="C819" s="223"/>
      <c r="D819" s="223"/>
      <c r="G819" s="224"/>
      <c r="H819" s="224"/>
      <c r="I819" s="223"/>
      <c r="J819" s="225"/>
      <c r="K819" s="226"/>
      <c r="L819" s="226"/>
      <c r="M819" s="223"/>
      <c r="N819" s="215"/>
      <c r="O819" s="223"/>
      <c r="P819" s="223"/>
      <c r="Q819" s="223"/>
      <c r="R819" s="229"/>
      <c r="S819" s="226"/>
      <c r="T819" s="226"/>
      <c r="V819" s="223"/>
      <c r="W819" s="223"/>
      <c r="X819" s="223"/>
      <c r="Y819" s="230"/>
      <c r="Z819" s="226"/>
      <c r="AA819" s="231"/>
      <c r="AB819" s="226"/>
      <c r="AC819" s="230"/>
      <c r="AD819" s="226"/>
      <c r="AE819" s="226"/>
      <c r="AF819" s="226"/>
      <c r="AG819" s="223"/>
      <c r="AH819" s="223"/>
      <c r="AI819" s="223"/>
      <c r="AJ819" s="223"/>
      <c r="AK819" s="223"/>
      <c r="AL819" s="223"/>
      <c r="AM819" s="199"/>
      <c r="AN819" s="223"/>
      <c r="AO819" s="199"/>
      <c r="AP819" s="223"/>
      <c r="AQ819" s="234"/>
      <c r="AR819" s="234"/>
      <c r="AS819" s="223"/>
      <c r="AT819" s="223"/>
      <c r="AU819" s="223"/>
      <c r="AV819" s="223"/>
      <c r="AW819" s="223"/>
      <c r="AX819" s="223"/>
      <c r="AY819" s="223"/>
      <c r="AZ819" s="223"/>
      <c r="BA819" s="223"/>
      <c r="BB819" s="223"/>
      <c r="BC819" s="223"/>
      <c r="BD819" s="223"/>
      <c r="BE819" s="223"/>
      <c r="BF819" s="199"/>
      <c r="BG819" s="199"/>
      <c r="BH819" s="199"/>
      <c r="BI819" s="199"/>
      <c r="BJ819" s="199"/>
      <c r="BK819" s="199"/>
      <c r="BL819" s="199"/>
      <c r="BM819" s="199"/>
      <c r="BN819" s="199"/>
      <c r="BO819" s="199"/>
      <c r="BP819" s="199"/>
      <c r="BQ819" s="199"/>
      <c r="BR819" s="199"/>
      <c r="BS819" s="199"/>
      <c r="BT819" s="199"/>
      <c r="BU819" s="199"/>
      <c r="BV819" s="199"/>
      <c r="BW819" s="258"/>
      <c r="BX819" s="199"/>
      <c r="BY819" s="199"/>
      <c r="BZ819" s="199"/>
      <c r="CA819" s="223"/>
      <c r="CB819" s="237"/>
      <c r="CC819" s="223"/>
      <c r="CD819" s="223"/>
      <c r="CE819" s="223"/>
      <c r="CF819" s="223"/>
      <c r="CG819" s="223"/>
      <c r="CH819" s="223"/>
      <c r="CI819" s="223"/>
      <c r="CJ819" s="223"/>
      <c r="CK819" s="223"/>
      <c r="CL819" s="223"/>
      <c r="CM819" s="223"/>
    </row>
    <row r="820" customFormat="false" ht="12.75" hidden="false" customHeight="false" outlineLevel="0" collapsed="false">
      <c r="C820" s="223"/>
      <c r="K820" s="200"/>
      <c r="L820" s="200"/>
      <c r="N820" s="202"/>
      <c r="S820" s="200"/>
      <c r="T820" s="200"/>
      <c r="Y820" s="203"/>
      <c r="Z820" s="200"/>
      <c r="AA820" s="204"/>
      <c r="AB820" s="200"/>
      <c r="AC820" s="203"/>
      <c r="AD820" s="200"/>
      <c r="AE820" s="200"/>
      <c r="AF820" s="200"/>
      <c r="AM820" s="199"/>
      <c r="AO820" s="199"/>
      <c r="AQ820" s="206"/>
      <c r="AR820" s="206"/>
      <c r="BF820" s="199"/>
      <c r="BG820" s="199"/>
      <c r="BH820" s="199"/>
      <c r="BI820" s="199"/>
      <c r="BJ820" s="199"/>
      <c r="BK820" s="199"/>
      <c r="BL820" s="199"/>
      <c r="BM820" s="199"/>
      <c r="BN820" s="199"/>
      <c r="BO820" s="199"/>
      <c r="BP820" s="199"/>
      <c r="BQ820" s="199"/>
      <c r="BR820" s="199"/>
      <c r="BS820" s="199"/>
      <c r="BT820" s="199"/>
      <c r="BU820" s="199"/>
      <c r="BV820" s="199"/>
      <c r="BW820" s="258"/>
      <c r="BX820" s="199"/>
      <c r="BY820" s="199"/>
      <c r="BZ820" s="199"/>
    </row>
    <row r="821" customFormat="false" ht="12.75" hidden="false" customHeight="false" outlineLevel="0" collapsed="false">
      <c r="C821" s="223"/>
      <c r="K821" s="200"/>
      <c r="L821" s="200"/>
      <c r="N821" s="215"/>
      <c r="S821" s="200"/>
      <c r="T821" s="200"/>
      <c r="Y821" s="203"/>
      <c r="Z821" s="200"/>
      <c r="AA821" s="204"/>
      <c r="AB821" s="200"/>
      <c r="AC821" s="203"/>
      <c r="AD821" s="200"/>
      <c r="AE821" s="200"/>
      <c r="AF821" s="200"/>
      <c r="AM821" s="199"/>
      <c r="AO821" s="199"/>
      <c r="AQ821" s="206"/>
      <c r="AR821" s="206"/>
      <c r="BF821" s="199"/>
      <c r="BG821" s="199"/>
      <c r="BH821" s="199"/>
      <c r="BI821" s="199"/>
      <c r="BJ821" s="199"/>
      <c r="BK821" s="199"/>
      <c r="BL821" s="199"/>
      <c r="BM821" s="199"/>
      <c r="BN821" s="199"/>
      <c r="BO821" s="199"/>
      <c r="BP821" s="199"/>
      <c r="BQ821" s="199"/>
      <c r="BR821" s="199"/>
      <c r="BS821" s="199"/>
      <c r="BT821" s="199"/>
      <c r="BU821" s="199"/>
      <c r="BV821" s="199"/>
      <c r="BW821" s="258"/>
      <c r="BX821" s="199"/>
      <c r="BY821" s="199"/>
      <c r="BZ821" s="199"/>
    </row>
    <row r="822" customFormat="false" ht="12.75" hidden="false" customHeight="false" outlineLevel="0" collapsed="false">
      <c r="C822" s="223"/>
      <c r="K822" s="200"/>
      <c r="L822" s="200"/>
      <c r="N822" s="202"/>
      <c r="S822" s="200"/>
      <c r="T822" s="200"/>
      <c r="Y822" s="203"/>
      <c r="Z822" s="200"/>
      <c r="AA822" s="204"/>
      <c r="AB822" s="200"/>
      <c r="AC822" s="203"/>
      <c r="AD822" s="200"/>
      <c r="AE822" s="200"/>
      <c r="AF822" s="200"/>
      <c r="AM822" s="199"/>
      <c r="AO822" s="199"/>
      <c r="AQ822" s="206"/>
      <c r="AR822" s="206"/>
      <c r="BF822" s="199"/>
      <c r="BG822" s="199"/>
      <c r="BH822" s="199"/>
      <c r="BI822" s="199"/>
      <c r="BJ822" s="199"/>
      <c r="BK822" s="199"/>
      <c r="BL822" s="199"/>
      <c r="BM822" s="199"/>
      <c r="BN822" s="199"/>
      <c r="BO822" s="199"/>
      <c r="BP822" s="199"/>
      <c r="BQ822" s="199"/>
      <c r="BR822" s="199"/>
      <c r="BS822" s="199"/>
      <c r="BT822" s="199"/>
      <c r="BU822" s="199"/>
      <c r="BV822" s="199"/>
      <c r="BW822" s="258"/>
      <c r="BX822" s="199"/>
      <c r="BY822" s="199"/>
      <c r="BZ822" s="199"/>
    </row>
    <row r="823" customFormat="false" ht="12.75" hidden="false" customHeight="false" outlineLevel="0" collapsed="false">
      <c r="C823" s="223"/>
      <c r="K823" s="200"/>
      <c r="L823" s="200"/>
      <c r="N823" s="215"/>
      <c r="S823" s="200"/>
      <c r="T823" s="200"/>
      <c r="Y823" s="203"/>
      <c r="Z823" s="200"/>
      <c r="AA823" s="204"/>
      <c r="AB823" s="200"/>
      <c r="AC823" s="203"/>
      <c r="AD823" s="200"/>
      <c r="AE823" s="200"/>
      <c r="AF823" s="200"/>
      <c r="AM823" s="199"/>
      <c r="AO823" s="199"/>
      <c r="AQ823" s="206"/>
      <c r="AR823" s="206"/>
      <c r="BF823" s="199"/>
      <c r="BG823" s="199"/>
      <c r="BH823" s="199"/>
      <c r="BI823" s="199"/>
      <c r="BJ823" s="199"/>
      <c r="BK823" s="199"/>
      <c r="BL823" s="199"/>
      <c r="BM823" s="199"/>
      <c r="BN823" s="199"/>
      <c r="BO823" s="199"/>
      <c r="BP823" s="199"/>
      <c r="BQ823" s="199"/>
      <c r="BR823" s="199"/>
      <c r="BS823" s="199"/>
      <c r="BT823" s="199"/>
      <c r="BU823" s="199"/>
      <c r="BV823" s="199"/>
      <c r="BW823" s="258"/>
      <c r="BX823" s="199"/>
      <c r="BY823" s="199"/>
      <c r="BZ823" s="199"/>
    </row>
    <row r="824" customFormat="false" ht="12.75" hidden="false" customHeight="false" outlineLevel="0" collapsed="false">
      <c r="C824" s="223"/>
      <c r="K824" s="200"/>
      <c r="L824" s="200"/>
      <c r="N824" s="202"/>
      <c r="S824" s="200"/>
      <c r="T824" s="200"/>
      <c r="Y824" s="203"/>
      <c r="Z824" s="200"/>
      <c r="AA824" s="204"/>
      <c r="AB824" s="200"/>
      <c r="AC824" s="203"/>
      <c r="AD824" s="200"/>
      <c r="AE824" s="200"/>
      <c r="AF824" s="200"/>
      <c r="AM824" s="199"/>
      <c r="AO824" s="199"/>
      <c r="AQ824" s="206"/>
      <c r="AR824" s="206"/>
      <c r="BF824" s="199"/>
      <c r="BG824" s="199"/>
      <c r="BH824" s="199"/>
      <c r="BI824" s="199"/>
      <c r="BJ824" s="199"/>
      <c r="BK824" s="199"/>
      <c r="BL824" s="199"/>
      <c r="BM824" s="199"/>
      <c r="BN824" s="199"/>
      <c r="BO824" s="199"/>
      <c r="BP824" s="199"/>
      <c r="BQ824" s="199"/>
      <c r="BR824" s="199"/>
      <c r="BS824" s="199"/>
      <c r="BT824" s="199"/>
      <c r="BU824" s="199"/>
      <c r="BV824" s="199"/>
      <c r="BW824" s="258"/>
      <c r="BX824" s="199"/>
      <c r="BY824" s="199"/>
      <c r="BZ824" s="199"/>
    </row>
    <row r="825" customFormat="false" ht="12.75" hidden="false" customHeight="false" outlineLevel="0" collapsed="false">
      <c r="C825" s="223"/>
      <c r="K825" s="200"/>
      <c r="L825" s="200"/>
      <c r="N825" s="215"/>
      <c r="S825" s="200"/>
      <c r="T825" s="200"/>
      <c r="Y825" s="203"/>
      <c r="Z825" s="200"/>
      <c r="AA825" s="204"/>
      <c r="AB825" s="200"/>
      <c r="AC825" s="203"/>
      <c r="AD825" s="200"/>
      <c r="AE825" s="200"/>
      <c r="AF825" s="200"/>
      <c r="AM825" s="199"/>
      <c r="AO825" s="199"/>
      <c r="AQ825" s="206"/>
      <c r="AR825" s="206"/>
      <c r="BF825" s="199"/>
      <c r="BG825" s="199"/>
      <c r="BH825" s="199"/>
      <c r="BI825" s="199"/>
      <c r="BJ825" s="199"/>
      <c r="BK825" s="199"/>
      <c r="BL825" s="199"/>
      <c r="BM825" s="199"/>
      <c r="BN825" s="199"/>
      <c r="BO825" s="199"/>
      <c r="BP825" s="199"/>
      <c r="BQ825" s="199"/>
      <c r="BR825" s="199"/>
      <c r="BS825" s="199"/>
      <c r="BT825" s="199"/>
      <c r="BU825" s="199"/>
      <c r="BV825" s="199"/>
      <c r="BW825" s="258"/>
      <c r="BX825" s="199"/>
      <c r="BY825" s="199"/>
      <c r="BZ825" s="199"/>
    </row>
    <row r="826" customFormat="false" ht="12.75" hidden="false" customHeight="false" outlineLevel="0" collapsed="false">
      <c r="C826" s="223"/>
      <c r="K826" s="200"/>
      <c r="L826" s="200"/>
      <c r="N826" s="202"/>
      <c r="S826" s="200"/>
      <c r="T826" s="200"/>
      <c r="Y826" s="203"/>
      <c r="Z826" s="200"/>
      <c r="AA826" s="204"/>
      <c r="AB826" s="200"/>
      <c r="AC826" s="203"/>
      <c r="AD826" s="200"/>
      <c r="AE826" s="200"/>
      <c r="AF826" s="200"/>
      <c r="AM826" s="199"/>
      <c r="AO826" s="199"/>
      <c r="AQ826" s="206"/>
      <c r="AR826" s="206"/>
      <c r="BF826" s="199"/>
      <c r="BG826" s="199"/>
      <c r="BH826" s="199"/>
      <c r="BI826" s="199"/>
      <c r="BJ826" s="199"/>
      <c r="BK826" s="199"/>
      <c r="BL826" s="199"/>
      <c r="BM826" s="199"/>
      <c r="BN826" s="199"/>
      <c r="BO826" s="199"/>
      <c r="BP826" s="199"/>
      <c r="BQ826" s="199"/>
      <c r="BR826" s="199"/>
      <c r="BS826" s="199"/>
      <c r="BT826" s="199"/>
      <c r="BU826" s="199"/>
      <c r="BV826" s="199"/>
      <c r="BW826" s="258"/>
      <c r="BX826" s="199"/>
      <c r="BY826" s="199"/>
      <c r="BZ826" s="199"/>
    </row>
    <row r="827" customFormat="false" ht="12.75" hidden="false" customHeight="false" outlineLevel="0" collapsed="false">
      <c r="C827" s="223"/>
      <c r="K827" s="200"/>
      <c r="L827" s="200"/>
      <c r="N827" s="215"/>
      <c r="S827" s="200"/>
      <c r="T827" s="200"/>
      <c r="Y827" s="203"/>
      <c r="Z827" s="200"/>
      <c r="AA827" s="204"/>
      <c r="AB827" s="200"/>
      <c r="AC827" s="203"/>
      <c r="AD827" s="200"/>
      <c r="AE827" s="200"/>
      <c r="AF827" s="200"/>
      <c r="AM827" s="199"/>
      <c r="AO827" s="199"/>
      <c r="AQ827" s="206"/>
      <c r="AR827" s="206"/>
      <c r="BF827" s="199"/>
      <c r="BG827" s="199"/>
      <c r="BH827" s="199"/>
      <c r="BI827" s="199"/>
      <c r="BJ827" s="199"/>
      <c r="BK827" s="199"/>
      <c r="BL827" s="199"/>
      <c r="BM827" s="199"/>
      <c r="BN827" s="199"/>
      <c r="BO827" s="199"/>
      <c r="BP827" s="199"/>
      <c r="BQ827" s="199"/>
      <c r="BR827" s="199"/>
      <c r="BS827" s="199"/>
      <c r="BT827" s="199"/>
      <c r="BU827" s="199"/>
      <c r="BV827" s="199"/>
      <c r="BW827" s="258"/>
      <c r="BX827" s="199"/>
      <c r="BY827" s="199"/>
      <c r="BZ827" s="199"/>
    </row>
    <row r="828" customFormat="false" ht="12.75" hidden="false" customHeight="false" outlineLevel="0" collapsed="false">
      <c r="A828" s="222"/>
      <c r="B828" s="223"/>
      <c r="C828" s="223"/>
      <c r="D828" s="223"/>
      <c r="G828" s="224"/>
      <c r="H828" s="224"/>
      <c r="I828" s="223"/>
      <c r="J828" s="225"/>
      <c r="K828" s="226"/>
      <c r="L828" s="226"/>
      <c r="M828" s="223"/>
      <c r="N828" s="202"/>
      <c r="O828" s="223"/>
      <c r="P828" s="223"/>
      <c r="Q828" s="223"/>
      <c r="R828" s="229"/>
      <c r="S828" s="226"/>
      <c r="T828" s="226"/>
      <c r="V828" s="223"/>
      <c r="W828" s="223"/>
      <c r="X828" s="223"/>
      <c r="Y828" s="230"/>
      <c r="Z828" s="226"/>
      <c r="AA828" s="231"/>
      <c r="AB828" s="226"/>
      <c r="AC828" s="230"/>
      <c r="AD828" s="226"/>
      <c r="AE828" s="226"/>
      <c r="AF828" s="226"/>
      <c r="AG828" s="223"/>
      <c r="AH828" s="223"/>
      <c r="AI828" s="223"/>
      <c r="AJ828" s="223"/>
      <c r="AK828" s="223"/>
      <c r="AL828" s="223"/>
      <c r="AM828" s="199"/>
      <c r="AN828" s="223"/>
      <c r="AO828" s="199"/>
      <c r="AP828" s="223"/>
      <c r="AQ828" s="234"/>
      <c r="AR828" s="234"/>
      <c r="AS828" s="223"/>
      <c r="AT828" s="223"/>
      <c r="AU828" s="223"/>
      <c r="AV828" s="223"/>
      <c r="AW828" s="223"/>
      <c r="AX828" s="223"/>
      <c r="AY828" s="223"/>
      <c r="AZ828" s="223"/>
      <c r="BA828" s="223"/>
      <c r="BB828" s="223"/>
      <c r="BC828" s="223"/>
      <c r="BD828" s="223"/>
      <c r="BE828" s="223"/>
      <c r="BF828" s="199"/>
      <c r="BG828" s="199"/>
      <c r="BH828" s="199"/>
      <c r="BI828" s="199"/>
      <c r="BJ828" s="199"/>
      <c r="BK828" s="199"/>
      <c r="BL828" s="199"/>
      <c r="BM828" s="199"/>
      <c r="BN828" s="199"/>
      <c r="BO828" s="199"/>
      <c r="BP828" s="199"/>
      <c r="BQ828" s="199"/>
      <c r="BR828" s="199"/>
      <c r="BS828" s="199"/>
      <c r="BT828" s="199"/>
      <c r="BU828" s="199"/>
      <c r="BV828" s="199"/>
      <c r="BW828" s="258"/>
      <c r="BX828" s="199"/>
      <c r="BY828" s="199"/>
      <c r="BZ828" s="199"/>
      <c r="CA828" s="223"/>
      <c r="CB828" s="237"/>
      <c r="CC828" s="223"/>
      <c r="CD828" s="223"/>
      <c r="CE828" s="223"/>
      <c r="CF828" s="223"/>
      <c r="CG828" s="223"/>
      <c r="CH828" s="223"/>
      <c r="CI828" s="223"/>
      <c r="CJ828" s="223"/>
      <c r="CK828" s="223"/>
      <c r="CL828" s="223"/>
      <c r="CM828" s="223"/>
    </row>
    <row r="829" customFormat="false" ht="12.75" hidden="false" customHeight="false" outlineLevel="0" collapsed="false">
      <c r="A829" s="222"/>
      <c r="B829" s="223"/>
      <c r="C829" s="223"/>
      <c r="D829" s="223"/>
      <c r="G829" s="224"/>
      <c r="H829" s="224"/>
      <c r="I829" s="223"/>
      <c r="J829" s="225"/>
      <c r="K829" s="226"/>
      <c r="L829" s="226"/>
      <c r="M829" s="223"/>
      <c r="N829" s="215"/>
      <c r="O829" s="223"/>
      <c r="P829" s="223"/>
      <c r="Q829" s="223"/>
      <c r="R829" s="229"/>
      <c r="S829" s="226"/>
      <c r="T829" s="226"/>
      <c r="V829" s="223"/>
      <c r="W829" s="223"/>
      <c r="X829" s="223"/>
      <c r="Y829" s="230"/>
      <c r="Z829" s="226"/>
      <c r="AA829" s="231"/>
      <c r="AB829" s="226"/>
      <c r="AC829" s="230"/>
      <c r="AD829" s="226"/>
      <c r="AE829" s="226"/>
      <c r="AF829" s="226"/>
      <c r="AG829" s="223"/>
      <c r="AH829" s="223"/>
      <c r="AI829" s="223"/>
      <c r="AJ829" s="223"/>
      <c r="AK829" s="223"/>
      <c r="AL829" s="223"/>
      <c r="AM829" s="199"/>
      <c r="AN829" s="223"/>
      <c r="AO829" s="199"/>
      <c r="AP829" s="223"/>
      <c r="AQ829" s="234"/>
      <c r="AR829" s="234"/>
      <c r="AS829" s="223"/>
      <c r="AT829" s="223"/>
      <c r="AU829" s="223"/>
      <c r="AV829" s="223"/>
      <c r="AW829" s="223"/>
      <c r="AX829" s="223"/>
      <c r="AY829" s="223"/>
      <c r="AZ829" s="223"/>
      <c r="BA829" s="223"/>
      <c r="BB829" s="223"/>
      <c r="BC829" s="223"/>
      <c r="BD829" s="223"/>
      <c r="BE829" s="223"/>
      <c r="BF829" s="199"/>
      <c r="BG829" s="199"/>
      <c r="BH829" s="199"/>
      <c r="BI829" s="199"/>
      <c r="BJ829" s="199"/>
      <c r="BK829" s="199"/>
      <c r="BL829" s="199"/>
      <c r="BM829" s="199"/>
      <c r="BN829" s="199"/>
      <c r="BO829" s="199"/>
      <c r="BP829" s="199"/>
      <c r="BQ829" s="199"/>
      <c r="BR829" s="199"/>
      <c r="BS829" s="199"/>
      <c r="BT829" s="199"/>
      <c r="BU829" s="199"/>
      <c r="BV829" s="199"/>
      <c r="BW829" s="258"/>
      <c r="BX829" s="199"/>
      <c r="BY829" s="199"/>
      <c r="BZ829" s="199"/>
      <c r="CA829" s="223"/>
      <c r="CB829" s="237"/>
      <c r="CC829" s="223"/>
      <c r="CD829" s="223"/>
      <c r="CE829" s="223"/>
      <c r="CF829" s="223"/>
      <c r="CG829" s="223"/>
      <c r="CH829" s="223"/>
      <c r="CI829" s="223"/>
      <c r="CJ829" s="223"/>
      <c r="CK829" s="223"/>
      <c r="CL829" s="223"/>
      <c r="CM829" s="223"/>
    </row>
    <row r="830" customFormat="false" ht="12.75" hidden="false" customHeight="false" outlineLevel="0" collapsed="false">
      <c r="C830" s="223"/>
      <c r="K830" s="200"/>
      <c r="L830" s="200"/>
      <c r="N830" s="202"/>
      <c r="S830" s="200"/>
      <c r="T830" s="200"/>
      <c r="Y830" s="203"/>
      <c r="Z830" s="200"/>
      <c r="AA830" s="204"/>
      <c r="AB830" s="200"/>
      <c r="AC830" s="203"/>
      <c r="AD830" s="200"/>
      <c r="AE830" s="200"/>
      <c r="AF830" s="200"/>
      <c r="AM830" s="199"/>
      <c r="AO830" s="199"/>
      <c r="AQ830" s="206"/>
      <c r="AR830" s="206"/>
      <c r="BF830" s="199"/>
      <c r="BG830" s="199"/>
      <c r="BH830" s="199"/>
      <c r="BI830" s="199"/>
      <c r="BJ830" s="199"/>
      <c r="BK830" s="199"/>
      <c r="BL830" s="199"/>
      <c r="BM830" s="199"/>
      <c r="BN830" s="199"/>
      <c r="BO830" s="199"/>
      <c r="BP830" s="199"/>
      <c r="BQ830" s="199"/>
      <c r="BR830" s="199"/>
      <c r="BS830" s="199"/>
      <c r="BT830" s="199"/>
      <c r="BU830" s="199"/>
      <c r="BV830" s="199"/>
      <c r="BW830" s="258"/>
      <c r="BX830" s="199"/>
      <c r="BY830" s="199"/>
      <c r="BZ830" s="199"/>
    </row>
    <row r="831" customFormat="false" ht="12.75" hidden="false" customHeight="false" outlineLevel="0" collapsed="false">
      <c r="C831" s="223"/>
      <c r="K831" s="200"/>
      <c r="L831" s="200"/>
      <c r="N831" s="215"/>
      <c r="S831" s="200"/>
      <c r="T831" s="200"/>
      <c r="Y831" s="203"/>
      <c r="Z831" s="200"/>
      <c r="AA831" s="204"/>
      <c r="AB831" s="200"/>
      <c r="AC831" s="203"/>
      <c r="AD831" s="200"/>
      <c r="AE831" s="200"/>
      <c r="AF831" s="200"/>
      <c r="AM831" s="199"/>
      <c r="AO831" s="199"/>
      <c r="AQ831" s="206"/>
      <c r="AR831" s="206"/>
      <c r="BF831" s="199"/>
      <c r="BG831" s="199"/>
      <c r="BH831" s="199"/>
      <c r="BI831" s="199"/>
      <c r="BJ831" s="199"/>
      <c r="BK831" s="199"/>
      <c r="BL831" s="199"/>
      <c r="BM831" s="199"/>
      <c r="BN831" s="199"/>
      <c r="BO831" s="199"/>
      <c r="BP831" s="199"/>
      <c r="BQ831" s="199"/>
      <c r="BR831" s="199"/>
      <c r="BS831" s="199"/>
      <c r="BT831" s="199"/>
      <c r="BU831" s="199"/>
      <c r="BV831" s="199"/>
      <c r="BW831" s="258"/>
      <c r="BX831" s="199"/>
      <c r="BY831" s="199"/>
      <c r="BZ831" s="199"/>
    </row>
    <row r="832" customFormat="false" ht="12.75" hidden="false" customHeight="false" outlineLevel="0" collapsed="false">
      <c r="C832" s="223"/>
      <c r="K832" s="200"/>
      <c r="L832" s="200"/>
      <c r="N832" s="202"/>
      <c r="S832" s="200"/>
      <c r="T832" s="200"/>
      <c r="Y832" s="203"/>
      <c r="Z832" s="200"/>
      <c r="AA832" s="204"/>
      <c r="AB832" s="200"/>
      <c r="AC832" s="203"/>
      <c r="AD832" s="200"/>
      <c r="AE832" s="200"/>
      <c r="AF832" s="200"/>
      <c r="AM832" s="199"/>
      <c r="AO832" s="199"/>
      <c r="AQ832" s="206"/>
      <c r="AR832" s="206"/>
      <c r="BF832" s="199"/>
      <c r="BG832" s="199"/>
      <c r="BH832" s="199"/>
      <c r="BI832" s="199"/>
      <c r="BJ832" s="199"/>
      <c r="BK832" s="199"/>
      <c r="BL832" s="199"/>
      <c r="BM832" s="199"/>
      <c r="BN832" s="199"/>
      <c r="BO832" s="199"/>
      <c r="BP832" s="199"/>
      <c r="BQ832" s="199"/>
      <c r="BR832" s="199"/>
      <c r="BS832" s="199"/>
      <c r="BT832" s="199"/>
      <c r="BU832" s="199"/>
      <c r="BV832" s="199"/>
      <c r="BW832" s="258"/>
      <c r="BX832" s="199"/>
      <c r="BY832" s="199"/>
      <c r="BZ832" s="199"/>
    </row>
    <row r="833" customFormat="false" ht="12.75" hidden="false" customHeight="false" outlineLevel="0" collapsed="false">
      <c r="C833" s="223"/>
      <c r="K833" s="200"/>
      <c r="L833" s="200"/>
      <c r="N833" s="215"/>
      <c r="S833" s="200"/>
      <c r="T833" s="200"/>
      <c r="Y833" s="203"/>
      <c r="Z833" s="200"/>
      <c r="AA833" s="204"/>
      <c r="AB833" s="200"/>
      <c r="AC833" s="203"/>
      <c r="AD833" s="200"/>
      <c r="AE833" s="200"/>
      <c r="AF833" s="200"/>
      <c r="AM833" s="199"/>
      <c r="AO833" s="199"/>
      <c r="AQ833" s="206"/>
      <c r="AR833" s="206"/>
      <c r="BF833" s="199"/>
      <c r="BG833" s="199"/>
      <c r="BH833" s="199"/>
      <c r="BI833" s="199"/>
      <c r="BJ833" s="199"/>
      <c r="BK833" s="199"/>
      <c r="BL833" s="199"/>
      <c r="BM833" s="199"/>
      <c r="BN833" s="199"/>
      <c r="BO833" s="199"/>
      <c r="BP833" s="199"/>
      <c r="BQ833" s="199"/>
      <c r="BR833" s="199"/>
      <c r="BS833" s="199"/>
      <c r="BT833" s="199"/>
      <c r="BU833" s="199"/>
      <c r="BV833" s="199"/>
      <c r="BW833" s="258"/>
      <c r="BX833" s="199"/>
      <c r="BY833" s="199"/>
      <c r="BZ833" s="199"/>
    </row>
    <row r="834" customFormat="false" ht="12.75" hidden="false" customHeight="false" outlineLevel="0" collapsed="false">
      <c r="C834" s="223"/>
      <c r="K834" s="200"/>
      <c r="L834" s="200"/>
      <c r="N834" s="202"/>
      <c r="S834" s="200"/>
      <c r="T834" s="200"/>
      <c r="Y834" s="203"/>
      <c r="Z834" s="200"/>
      <c r="AA834" s="204"/>
      <c r="AB834" s="200"/>
      <c r="AC834" s="203"/>
      <c r="AD834" s="200"/>
      <c r="AE834" s="200"/>
      <c r="AF834" s="200"/>
      <c r="AM834" s="199"/>
      <c r="AO834" s="199"/>
      <c r="AQ834" s="206"/>
      <c r="AR834" s="206"/>
      <c r="BF834" s="199"/>
      <c r="BG834" s="199"/>
      <c r="BH834" s="199"/>
      <c r="BI834" s="199"/>
      <c r="BJ834" s="199"/>
      <c r="BK834" s="199"/>
      <c r="BL834" s="199"/>
      <c r="BM834" s="199"/>
      <c r="BN834" s="199"/>
      <c r="BO834" s="199"/>
      <c r="BP834" s="199"/>
      <c r="BQ834" s="199"/>
      <c r="BR834" s="199"/>
      <c r="BS834" s="199"/>
      <c r="BT834" s="199"/>
      <c r="BU834" s="199"/>
      <c r="BV834" s="199"/>
      <c r="BW834" s="258"/>
      <c r="BX834" s="199"/>
      <c r="BY834" s="199"/>
      <c r="BZ834" s="199"/>
    </row>
    <row r="835" customFormat="false" ht="12.75" hidden="false" customHeight="false" outlineLevel="0" collapsed="false">
      <c r="C835" s="223"/>
      <c r="K835" s="200"/>
      <c r="L835" s="200"/>
      <c r="N835" s="215"/>
      <c r="S835" s="200"/>
      <c r="T835" s="200"/>
      <c r="Y835" s="203"/>
      <c r="Z835" s="200"/>
      <c r="AA835" s="204"/>
      <c r="AB835" s="200"/>
      <c r="AC835" s="203"/>
      <c r="AD835" s="200"/>
      <c r="AE835" s="200"/>
      <c r="AF835" s="200"/>
      <c r="AM835" s="199"/>
      <c r="AO835" s="199"/>
      <c r="AQ835" s="206"/>
      <c r="AR835" s="206"/>
      <c r="BF835" s="199"/>
      <c r="BG835" s="199"/>
      <c r="BH835" s="199"/>
      <c r="BI835" s="199"/>
      <c r="BJ835" s="199"/>
      <c r="BK835" s="199"/>
      <c r="BL835" s="199"/>
      <c r="BM835" s="199"/>
      <c r="BN835" s="199"/>
      <c r="BO835" s="199"/>
      <c r="BP835" s="199"/>
      <c r="BQ835" s="199"/>
      <c r="BR835" s="199"/>
      <c r="BS835" s="199"/>
      <c r="BT835" s="199"/>
      <c r="BU835" s="199"/>
      <c r="BV835" s="199"/>
      <c r="BW835" s="258"/>
      <c r="BX835" s="199"/>
      <c r="BY835" s="199"/>
      <c r="BZ835" s="199"/>
    </row>
    <row r="836" customFormat="false" ht="12.75" hidden="false" customHeight="false" outlineLevel="0" collapsed="false">
      <c r="C836" s="223"/>
      <c r="K836" s="200"/>
      <c r="L836" s="200"/>
      <c r="N836" s="202"/>
      <c r="S836" s="200"/>
      <c r="T836" s="200"/>
      <c r="Y836" s="203"/>
      <c r="Z836" s="200"/>
      <c r="AA836" s="204"/>
      <c r="AB836" s="200"/>
      <c r="AC836" s="203"/>
      <c r="AD836" s="200"/>
      <c r="AE836" s="200"/>
      <c r="AF836" s="200"/>
      <c r="AM836" s="199"/>
      <c r="AO836" s="199"/>
      <c r="AQ836" s="206"/>
      <c r="AR836" s="206"/>
      <c r="BF836" s="199"/>
      <c r="BG836" s="199"/>
      <c r="BH836" s="199"/>
      <c r="BI836" s="199"/>
      <c r="BJ836" s="199"/>
      <c r="BK836" s="199"/>
      <c r="BL836" s="199"/>
      <c r="BM836" s="199"/>
      <c r="BN836" s="199"/>
      <c r="BO836" s="199"/>
      <c r="BP836" s="199"/>
      <c r="BQ836" s="199"/>
      <c r="BR836" s="199"/>
      <c r="BS836" s="199"/>
      <c r="BT836" s="199"/>
      <c r="BU836" s="199"/>
      <c r="BV836" s="199"/>
      <c r="BW836" s="258"/>
      <c r="BX836" s="199"/>
      <c r="BY836" s="199"/>
      <c r="BZ836" s="199"/>
    </row>
    <row r="837" customFormat="false" ht="12.75" hidden="false" customHeight="false" outlineLevel="0" collapsed="false">
      <c r="C837" s="223"/>
      <c r="K837" s="200"/>
      <c r="L837" s="200"/>
      <c r="N837" s="215"/>
      <c r="S837" s="200"/>
      <c r="T837" s="200"/>
      <c r="Y837" s="203"/>
      <c r="Z837" s="200"/>
      <c r="AA837" s="204"/>
      <c r="AB837" s="200"/>
      <c r="AC837" s="203"/>
      <c r="AD837" s="200"/>
      <c r="AE837" s="200"/>
      <c r="AF837" s="200"/>
      <c r="AM837" s="199"/>
      <c r="AO837" s="199"/>
      <c r="AQ837" s="206"/>
      <c r="AR837" s="206"/>
      <c r="BF837" s="199"/>
      <c r="BG837" s="199"/>
      <c r="BH837" s="199"/>
      <c r="BI837" s="199"/>
      <c r="BJ837" s="199"/>
      <c r="BK837" s="199"/>
      <c r="BL837" s="199"/>
      <c r="BM837" s="199"/>
      <c r="BN837" s="199"/>
      <c r="BO837" s="199"/>
      <c r="BP837" s="199"/>
      <c r="BQ837" s="199"/>
      <c r="BR837" s="199"/>
      <c r="BS837" s="199"/>
      <c r="BT837" s="199"/>
      <c r="BU837" s="199"/>
      <c r="BV837" s="199"/>
      <c r="BW837" s="258"/>
      <c r="BX837" s="199"/>
      <c r="BY837" s="199"/>
      <c r="BZ837" s="199"/>
    </row>
    <row r="838" customFormat="false" ht="12.75" hidden="false" customHeight="false" outlineLevel="0" collapsed="false">
      <c r="A838" s="222"/>
      <c r="B838" s="223"/>
      <c r="C838" s="223"/>
      <c r="D838" s="223"/>
      <c r="G838" s="224"/>
      <c r="H838" s="224"/>
      <c r="I838" s="223"/>
      <c r="J838" s="225"/>
      <c r="K838" s="226"/>
      <c r="L838" s="226"/>
      <c r="M838" s="223"/>
      <c r="N838" s="202"/>
      <c r="O838" s="223"/>
      <c r="P838" s="223"/>
      <c r="Q838" s="223"/>
      <c r="R838" s="229"/>
      <c r="S838" s="226"/>
      <c r="T838" s="226"/>
      <c r="V838" s="223"/>
      <c r="W838" s="223"/>
      <c r="X838" s="223"/>
      <c r="Y838" s="230"/>
      <c r="Z838" s="226"/>
      <c r="AA838" s="231"/>
      <c r="AB838" s="226"/>
      <c r="AC838" s="230"/>
      <c r="AD838" s="226"/>
      <c r="AE838" s="226"/>
      <c r="AF838" s="226"/>
      <c r="AG838" s="223"/>
      <c r="AH838" s="223"/>
      <c r="AI838" s="223"/>
      <c r="AJ838" s="223"/>
      <c r="AK838" s="223"/>
      <c r="AL838" s="223"/>
      <c r="AM838" s="199"/>
      <c r="AN838" s="223"/>
      <c r="AO838" s="199"/>
      <c r="AP838" s="223"/>
      <c r="AQ838" s="234"/>
      <c r="AR838" s="234"/>
      <c r="AS838" s="223"/>
      <c r="AT838" s="223"/>
      <c r="AU838" s="223"/>
      <c r="AV838" s="223"/>
      <c r="AW838" s="223"/>
      <c r="AX838" s="223"/>
      <c r="AY838" s="223"/>
      <c r="AZ838" s="223"/>
      <c r="BA838" s="223"/>
      <c r="BB838" s="223"/>
      <c r="BC838" s="223"/>
      <c r="BD838" s="223"/>
      <c r="BE838" s="223"/>
      <c r="BF838" s="199"/>
      <c r="BG838" s="199"/>
      <c r="BH838" s="199"/>
      <c r="BI838" s="199"/>
      <c r="BJ838" s="199"/>
      <c r="BK838" s="199"/>
      <c r="BL838" s="199"/>
      <c r="BM838" s="199"/>
      <c r="BN838" s="199"/>
      <c r="BO838" s="199"/>
      <c r="BP838" s="199"/>
      <c r="BQ838" s="199"/>
      <c r="BR838" s="199"/>
      <c r="BS838" s="199"/>
      <c r="BT838" s="199"/>
      <c r="BU838" s="199"/>
      <c r="BV838" s="199"/>
      <c r="BW838" s="258"/>
      <c r="BX838" s="199"/>
      <c r="BY838" s="199"/>
      <c r="BZ838" s="199"/>
      <c r="CA838" s="223"/>
      <c r="CB838" s="237"/>
      <c r="CC838" s="223"/>
      <c r="CD838" s="223"/>
      <c r="CE838" s="223"/>
      <c r="CF838" s="223"/>
      <c r="CG838" s="223"/>
      <c r="CH838" s="223"/>
      <c r="CI838" s="223"/>
      <c r="CJ838" s="223"/>
      <c r="CK838" s="223"/>
      <c r="CL838" s="223"/>
      <c r="CM838" s="223"/>
    </row>
    <row r="839" customFormat="false" ht="12.75" hidden="false" customHeight="false" outlineLevel="0" collapsed="false">
      <c r="A839" s="222"/>
      <c r="B839" s="223"/>
      <c r="C839" s="223"/>
      <c r="D839" s="223"/>
      <c r="G839" s="224"/>
      <c r="H839" s="224"/>
      <c r="I839" s="223"/>
      <c r="J839" s="225"/>
      <c r="K839" s="226"/>
      <c r="L839" s="226"/>
      <c r="M839" s="223"/>
      <c r="N839" s="215"/>
      <c r="O839" s="223"/>
      <c r="P839" s="223"/>
      <c r="Q839" s="223"/>
      <c r="R839" s="229"/>
      <c r="S839" s="226"/>
      <c r="T839" s="226"/>
      <c r="V839" s="223"/>
      <c r="W839" s="223"/>
      <c r="X839" s="223"/>
      <c r="Y839" s="230"/>
      <c r="Z839" s="226"/>
      <c r="AA839" s="231"/>
      <c r="AB839" s="226"/>
      <c r="AC839" s="230"/>
      <c r="AD839" s="226"/>
      <c r="AE839" s="226"/>
      <c r="AF839" s="226"/>
      <c r="AG839" s="223"/>
      <c r="AH839" s="223"/>
      <c r="AI839" s="223"/>
      <c r="AJ839" s="223"/>
      <c r="AK839" s="223"/>
      <c r="AL839" s="223"/>
      <c r="AM839" s="199"/>
      <c r="AN839" s="223"/>
      <c r="AO839" s="199"/>
      <c r="AP839" s="223"/>
      <c r="AQ839" s="234"/>
      <c r="AR839" s="234"/>
      <c r="AS839" s="223"/>
      <c r="AT839" s="223"/>
      <c r="AU839" s="223"/>
      <c r="AV839" s="223"/>
      <c r="AW839" s="223"/>
      <c r="AX839" s="223"/>
      <c r="AY839" s="223"/>
      <c r="AZ839" s="223"/>
      <c r="BA839" s="223"/>
      <c r="BB839" s="223"/>
      <c r="BC839" s="223"/>
      <c r="BD839" s="223"/>
      <c r="BE839" s="223"/>
      <c r="BF839" s="199"/>
      <c r="BG839" s="199"/>
      <c r="BH839" s="199"/>
      <c r="BI839" s="199"/>
      <c r="BJ839" s="199"/>
      <c r="BK839" s="199"/>
      <c r="BL839" s="199"/>
      <c r="BM839" s="199"/>
      <c r="BN839" s="199"/>
      <c r="BO839" s="199"/>
      <c r="BP839" s="199"/>
      <c r="BQ839" s="199"/>
      <c r="BR839" s="199"/>
      <c r="BS839" s="199"/>
      <c r="BT839" s="199"/>
      <c r="BU839" s="199"/>
      <c r="BV839" s="199"/>
      <c r="BW839" s="258"/>
      <c r="BX839" s="199"/>
      <c r="BY839" s="199"/>
      <c r="BZ839" s="199"/>
      <c r="CA839" s="223"/>
      <c r="CB839" s="237"/>
      <c r="CC839" s="223"/>
      <c r="CD839" s="223"/>
      <c r="CE839" s="223"/>
      <c r="CF839" s="223"/>
      <c r="CG839" s="223"/>
      <c r="CH839" s="223"/>
      <c r="CI839" s="223"/>
      <c r="CJ839" s="223"/>
      <c r="CK839" s="223"/>
      <c r="CL839" s="223"/>
      <c r="CM839" s="223"/>
    </row>
    <row r="840" customFormat="false" ht="12.75" hidden="false" customHeight="false" outlineLevel="0" collapsed="false">
      <c r="C840" s="223"/>
      <c r="K840" s="200"/>
      <c r="L840" s="200"/>
      <c r="N840" s="202"/>
      <c r="S840" s="200"/>
      <c r="T840" s="200"/>
      <c r="Y840" s="203"/>
      <c r="Z840" s="200"/>
      <c r="AA840" s="204"/>
      <c r="AB840" s="200"/>
      <c r="AC840" s="203"/>
      <c r="AD840" s="200"/>
      <c r="AE840" s="200"/>
      <c r="AF840" s="200"/>
      <c r="AM840" s="199"/>
      <c r="AO840" s="199"/>
      <c r="AQ840" s="206"/>
      <c r="AR840" s="206"/>
      <c r="BF840" s="199"/>
      <c r="BG840" s="199"/>
      <c r="BH840" s="199"/>
      <c r="BI840" s="199"/>
      <c r="BJ840" s="199"/>
      <c r="BK840" s="199"/>
      <c r="BL840" s="199"/>
      <c r="BM840" s="199"/>
      <c r="BN840" s="199"/>
      <c r="BO840" s="199"/>
      <c r="BP840" s="199"/>
      <c r="BQ840" s="199"/>
      <c r="BR840" s="199"/>
      <c r="BS840" s="199"/>
      <c r="BT840" s="199"/>
      <c r="BU840" s="199"/>
      <c r="BV840" s="199"/>
      <c r="BW840" s="258"/>
      <c r="BX840" s="199"/>
      <c r="BY840" s="199"/>
      <c r="BZ840" s="199"/>
    </row>
    <row r="841" customFormat="false" ht="12.75" hidden="false" customHeight="false" outlineLevel="0" collapsed="false">
      <c r="C841" s="223"/>
      <c r="K841" s="200"/>
      <c r="L841" s="200"/>
      <c r="N841" s="215"/>
      <c r="S841" s="200"/>
      <c r="T841" s="200"/>
      <c r="Y841" s="203"/>
      <c r="Z841" s="200"/>
      <c r="AA841" s="204"/>
      <c r="AB841" s="200"/>
      <c r="AC841" s="203"/>
      <c r="AD841" s="200"/>
      <c r="AE841" s="200"/>
      <c r="AF841" s="200"/>
      <c r="AM841" s="199"/>
      <c r="AO841" s="199"/>
      <c r="AQ841" s="206"/>
      <c r="AR841" s="206"/>
      <c r="BF841" s="199"/>
      <c r="BG841" s="199"/>
      <c r="BH841" s="199"/>
      <c r="BI841" s="199"/>
      <c r="BJ841" s="199"/>
      <c r="BK841" s="199"/>
      <c r="BL841" s="199"/>
      <c r="BM841" s="199"/>
      <c r="BN841" s="199"/>
      <c r="BO841" s="199"/>
      <c r="BP841" s="199"/>
      <c r="BQ841" s="199"/>
      <c r="BR841" s="199"/>
      <c r="BS841" s="199"/>
      <c r="BT841" s="199"/>
      <c r="BU841" s="199"/>
      <c r="BV841" s="199"/>
      <c r="BW841" s="258"/>
      <c r="BX841" s="199"/>
      <c r="BY841" s="199"/>
      <c r="BZ841" s="199"/>
    </row>
    <row r="842" customFormat="false" ht="12.75" hidden="false" customHeight="false" outlineLevel="0" collapsed="false">
      <c r="C842" s="223"/>
      <c r="K842" s="200"/>
      <c r="L842" s="200"/>
      <c r="N842" s="202"/>
      <c r="S842" s="200"/>
      <c r="T842" s="200"/>
      <c r="Y842" s="203"/>
      <c r="Z842" s="200"/>
      <c r="AA842" s="204"/>
      <c r="AB842" s="200"/>
      <c r="AC842" s="203"/>
      <c r="AD842" s="200"/>
      <c r="AE842" s="200"/>
      <c r="AF842" s="200"/>
      <c r="AM842" s="199"/>
      <c r="AO842" s="199"/>
      <c r="AQ842" s="206"/>
      <c r="AR842" s="206"/>
      <c r="BF842" s="199"/>
      <c r="BG842" s="199"/>
      <c r="BH842" s="199"/>
      <c r="BI842" s="199"/>
      <c r="BJ842" s="199"/>
      <c r="BK842" s="199"/>
      <c r="BL842" s="199"/>
      <c r="BM842" s="199"/>
      <c r="BN842" s="199"/>
      <c r="BO842" s="199"/>
      <c r="BP842" s="199"/>
      <c r="BQ842" s="199"/>
      <c r="BR842" s="199"/>
      <c r="BS842" s="199"/>
      <c r="BT842" s="199"/>
      <c r="BU842" s="199"/>
      <c r="BV842" s="199"/>
      <c r="BW842" s="258"/>
      <c r="BX842" s="199"/>
      <c r="BY842" s="199"/>
      <c r="BZ842" s="199"/>
    </row>
    <row r="843" customFormat="false" ht="12.75" hidden="false" customHeight="false" outlineLevel="0" collapsed="false">
      <c r="C843" s="223"/>
      <c r="K843" s="200"/>
      <c r="L843" s="200"/>
      <c r="N843" s="215"/>
      <c r="S843" s="200"/>
      <c r="T843" s="200"/>
      <c r="Y843" s="203"/>
      <c r="Z843" s="200"/>
      <c r="AA843" s="204"/>
      <c r="AB843" s="200"/>
      <c r="AC843" s="203"/>
      <c r="AD843" s="200"/>
      <c r="AE843" s="200"/>
      <c r="AF843" s="200"/>
      <c r="AM843" s="199"/>
      <c r="AO843" s="199"/>
      <c r="AQ843" s="206"/>
      <c r="AR843" s="206"/>
      <c r="BF843" s="199"/>
      <c r="BG843" s="199"/>
      <c r="BH843" s="199"/>
      <c r="BI843" s="199"/>
      <c r="BJ843" s="199"/>
      <c r="BK843" s="199"/>
      <c r="BL843" s="199"/>
      <c r="BM843" s="199"/>
      <c r="BN843" s="199"/>
      <c r="BO843" s="199"/>
      <c r="BP843" s="199"/>
      <c r="BQ843" s="199"/>
      <c r="BR843" s="199"/>
      <c r="BS843" s="199"/>
      <c r="BT843" s="199"/>
      <c r="BU843" s="199"/>
      <c r="BV843" s="199"/>
      <c r="BW843" s="258"/>
      <c r="BX843" s="199"/>
      <c r="BY843" s="199"/>
      <c r="BZ843" s="199"/>
    </row>
    <row r="844" customFormat="false" ht="12.75" hidden="false" customHeight="false" outlineLevel="0" collapsed="false">
      <c r="C844" s="223"/>
      <c r="K844" s="200"/>
      <c r="L844" s="200"/>
      <c r="N844" s="202"/>
      <c r="S844" s="200"/>
      <c r="T844" s="200"/>
      <c r="Y844" s="203"/>
      <c r="Z844" s="200"/>
      <c r="AA844" s="204"/>
      <c r="AB844" s="200"/>
      <c r="AC844" s="203"/>
      <c r="AD844" s="200"/>
      <c r="AE844" s="200"/>
      <c r="AF844" s="200"/>
      <c r="AM844" s="199"/>
      <c r="AO844" s="199"/>
      <c r="AQ844" s="206"/>
      <c r="AR844" s="206"/>
      <c r="BF844" s="199"/>
      <c r="BG844" s="199"/>
      <c r="BH844" s="199"/>
      <c r="BI844" s="199"/>
      <c r="BJ844" s="199"/>
      <c r="BK844" s="199"/>
      <c r="BL844" s="199"/>
      <c r="BM844" s="199"/>
      <c r="BN844" s="199"/>
      <c r="BO844" s="199"/>
      <c r="BP844" s="199"/>
      <c r="BQ844" s="199"/>
      <c r="BR844" s="199"/>
      <c r="BS844" s="199"/>
      <c r="BT844" s="199"/>
      <c r="BU844" s="199"/>
      <c r="BV844" s="199"/>
      <c r="BW844" s="258"/>
      <c r="BX844" s="199"/>
      <c r="BY844" s="199"/>
      <c r="BZ844" s="199"/>
    </row>
    <row r="845" customFormat="false" ht="12.75" hidden="false" customHeight="false" outlineLevel="0" collapsed="false">
      <c r="C845" s="223"/>
      <c r="K845" s="200"/>
      <c r="L845" s="200"/>
      <c r="N845" s="215"/>
      <c r="S845" s="200"/>
      <c r="T845" s="200"/>
      <c r="Y845" s="203"/>
      <c r="Z845" s="200"/>
      <c r="AA845" s="204"/>
      <c r="AB845" s="200"/>
      <c r="AC845" s="203"/>
      <c r="AD845" s="200"/>
      <c r="AE845" s="200"/>
      <c r="AF845" s="200"/>
      <c r="AM845" s="199"/>
      <c r="AO845" s="199"/>
      <c r="AQ845" s="206"/>
      <c r="AR845" s="206"/>
      <c r="BF845" s="199"/>
      <c r="BG845" s="199"/>
      <c r="BH845" s="199"/>
      <c r="BI845" s="199"/>
      <c r="BJ845" s="199"/>
      <c r="BK845" s="199"/>
      <c r="BL845" s="199"/>
      <c r="BM845" s="199"/>
      <c r="BN845" s="199"/>
      <c r="BO845" s="199"/>
      <c r="BP845" s="199"/>
      <c r="BQ845" s="199"/>
      <c r="BR845" s="199"/>
      <c r="BS845" s="199"/>
      <c r="BT845" s="199"/>
      <c r="BU845" s="199"/>
      <c r="BV845" s="199"/>
      <c r="BW845" s="258"/>
      <c r="BX845" s="199"/>
      <c r="BY845" s="199"/>
      <c r="BZ845" s="199"/>
    </row>
    <row r="846" customFormat="false" ht="12.75" hidden="false" customHeight="false" outlineLevel="0" collapsed="false">
      <c r="C846" s="223"/>
      <c r="K846" s="200"/>
      <c r="L846" s="200"/>
      <c r="N846" s="202"/>
      <c r="S846" s="200"/>
      <c r="T846" s="200"/>
      <c r="Y846" s="203"/>
      <c r="Z846" s="200"/>
      <c r="AA846" s="204"/>
      <c r="AB846" s="200"/>
      <c r="AC846" s="203"/>
      <c r="AD846" s="200"/>
      <c r="AE846" s="200"/>
      <c r="AF846" s="200"/>
      <c r="AM846" s="199"/>
      <c r="AO846" s="199"/>
      <c r="AQ846" s="206"/>
      <c r="AR846" s="206"/>
      <c r="BF846" s="199"/>
      <c r="BG846" s="199"/>
      <c r="BH846" s="199"/>
      <c r="BI846" s="199"/>
      <c r="BJ846" s="199"/>
      <c r="BK846" s="199"/>
      <c r="BL846" s="199"/>
      <c r="BM846" s="199"/>
      <c r="BN846" s="199"/>
      <c r="BO846" s="199"/>
      <c r="BP846" s="199"/>
      <c r="BQ846" s="199"/>
      <c r="BR846" s="199"/>
      <c r="BS846" s="199"/>
      <c r="BT846" s="199"/>
      <c r="BU846" s="199"/>
      <c r="BV846" s="199"/>
      <c r="BW846" s="258"/>
      <c r="BX846" s="199"/>
      <c r="BY846" s="199"/>
      <c r="BZ846" s="199"/>
    </row>
    <row r="847" customFormat="false" ht="12.75" hidden="false" customHeight="false" outlineLevel="0" collapsed="false">
      <c r="C847" s="223"/>
      <c r="K847" s="200"/>
      <c r="L847" s="200"/>
      <c r="N847" s="215"/>
      <c r="S847" s="200"/>
      <c r="T847" s="200"/>
      <c r="Y847" s="203"/>
      <c r="Z847" s="200"/>
      <c r="AA847" s="204"/>
      <c r="AB847" s="200"/>
      <c r="AC847" s="203"/>
      <c r="AD847" s="200"/>
      <c r="AE847" s="200"/>
      <c r="AF847" s="200"/>
      <c r="AM847" s="199"/>
      <c r="AO847" s="199"/>
      <c r="AQ847" s="206"/>
      <c r="AR847" s="206"/>
      <c r="BF847" s="199"/>
      <c r="BG847" s="199"/>
      <c r="BH847" s="199"/>
      <c r="BI847" s="199"/>
      <c r="BJ847" s="199"/>
      <c r="BK847" s="199"/>
      <c r="BL847" s="199"/>
      <c r="BM847" s="199"/>
      <c r="BN847" s="199"/>
      <c r="BO847" s="199"/>
      <c r="BP847" s="199"/>
      <c r="BQ847" s="199"/>
      <c r="BR847" s="199"/>
      <c r="BS847" s="199"/>
      <c r="BT847" s="199"/>
      <c r="BU847" s="199"/>
      <c r="BV847" s="199"/>
      <c r="BW847" s="258"/>
      <c r="BX847" s="199"/>
      <c r="BY847" s="199"/>
      <c r="BZ847" s="199"/>
    </row>
    <row r="848" customFormat="false" ht="12.75" hidden="false" customHeight="false" outlineLevel="0" collapsed="false">
      <c r="C848" s="223"/>
      <c r="K848" s="200"/>
      <c r="L848" s="200"/>
      <c r="N848" s="202"/>
      <c r="S848" s="200"/>
      <c r="T848" s="200"/>
      <c r="Y848" s="203"/>
      <c r="Z848" s="200"/>
      <c r="AA848" s="204"/>
      <c r="AB848" s="200"/>
      <c r="AC848" s="203"/>
      <c r="AD848" s="200"/>
      <c r="AE848" s="200"/>
      <c r="AF848" s="200"/>
      <c r="AM848" s="199"/>
      <c r="AO848" s="199"/>
      <c r="AQ848" s="206"/>
      <c r="AR848" s="206"/>
      <c r="BF848" s="199"/>
      <c r="BG848" s="199"/>
      <c r="BH848" s="199"/>
      <c r="BI848" s="199"/>
      <c r="BJ848" s="199"/>
      <c r="BK848" s="199"/>
      <c r="BL848" s="199"/>
      <c r="BM848" s="199"/>
      <c r="BN848" s="199"/>
      <c r="BO848" s="199"/>
      <c r="BP848" s="199"/>
      <c r="BQ848" s="199"/>
      <c r="BR848" s="199"/>
      <c r="BS848" s="199"/>
      <c r="BT848" s="199"/>
      <c r="BU848" s="199"/>
      <c r="BV848" s="199"/>
      <c r="BW848" s="258"/>
      <c r="BX848" s="199"/>
      <c r="BY848" s="199"/>
      <c r="BZ848" s="199"/>
    </row>
    <row r="849" customFormat="false" ht="12.75" hidden="false" customHeight="false" outlineLevel="0" collapsed="false">
      <c r="C849" s="223"/>
      <c r="K849" s="200"/>
      <c r="L849" s="200"/>
      <c r="N849" s="215"/>
      <c r="S849" s="200"/>
      <c r="T849" s="200"/>
      <c r="Y849" s="203"/>
      <c r="Z849" s="200"/>
      <c r="AA849" s="204"/>
      <c r="AB849" s="200"/>
      <c r="AC849" s="203"/>
      <c r="AD849" s="200"/>
      <c r="AE849" s="200"/>
      <c r="AF849" s="200"/>
      <c r="AM849" s="199"/>
      <c r="AO849" s="199"/>
      <c r="AQ849" s="206"/>
      <c r="AR849" s="206"/>
      <c r="BF849" s="199"/>
      <c r="BG849" s="199"/>
      <c r="BH849" s="199"/>
      <c r="BI849" s="199"/>
      <c r="BJ849" s="199"/>
      <c r="BK849" s="199"/>
      <c r="BL849" s="199"/>
      <c r="BM849" s="199"/>
      <c r="BN849" s="199"/>
      <c r="BO849" s="199"/>
      <c r="BP849" s="199"/>
      <c r="BQ849" s="199"/>
      <c r="BR849" s="199"/>
      <c r="BS849" s="199"/>
      <c r="BT849" s="199"/>
      <c r="BU849" s="199"/>
      <c r="BV849" s="199"/>
      <c r="BW849" s="258"/>
      <c r="BX849" s="199"/>
      <c r="BY849" s="199"/>
      <c r="BZ849" s="199"/>
    </row>
    <row r="850" customFormat="false" ht="12.75" hidden="false" customHeight="false" outlineLevel="0" collapsed="false">
      <c r="C850" s="223"/>
      <c r="K850" s="200"/>
      <c r="L850" s="200"/>
      <c r="N850" s="202"/>
      <c r="S850" s="200"/>
      <c r="T850" s="200"/>
      <c r="Y850" s="203"/>
      <c r="Z850" s="200"/>
      <c r="AA850" s="204"/>
      <c r="AB850" s="200"/>
      <c r="AC850" s="203"/>
      <c r="AD850" s="200"/>
      <c r="AE850" s="200"/>
      <c r="AF850" s="200"/>
      <c r="AM850" s="199"/>
      <c r="AO850" s="199"/>
      <c r="AQ850" s="206"/>
      <c r="AR850" s="206"/>
      <c r="BF850" s="199"/>
      <c r="BG850" s="199"/>
      <c r="BH850" s="199"/>
      <c r="BI850" s="199"/>
      <c r="BJ850" s="199"/>
      <c r="BK850" s="199"/>
      <c r="BL850" s="199"/>
      <c r="BM850" s="199"/>
      <c r="BN850" s="199"/>
      <c r="BO850" s="199"/>
      <c r="BP850" s="199"/>
      <c r="BQ850" s="199"/>
      <c r="BR850" s="199"/>
      <c r="BS850" s="199"/>
      <c r="BT850" s="199"/>
      <c r="BU850" s="199"/>
      <c r="BV850" s="199"/>
      <c r="BW850" s="258"/>
      <c r="BX850" s="199"/>
      <c r="BY850" s="199"/>
      <c r="BZ850" s="199"/>
    </row>
    <row r="851" customFormat="false" ht="12.75" hidden="false" customHeight="false" outlineLevel="0" collapsed="false">
      <c r="C851" s="223"/>
      <c r="K851" s="200"/>
      <c r="L851" s="200"/>
      <c r="N851" s="215"/>
      <c r="S851" s="200"/>
      <c r="T851" s="200"/>
      <c r="Y851" s="203"/>
      <c r="Z851" s="200"/>
      <c r="AA851" s="204"/>
      <c r="AB851" s="200"/>
      <c r="AC851" s="203"/>
      <c r="AD851" s="200"/>
      <c r="AE851" s="200"/>
      <c r="AF851" s="200"/>
      <c r="AM851" s="199"/>
      <c r="AO851" s="199"/>
      <c r="AQ851" s="206"/>
      <c r="AR851" s="206"/>
      <c r="BF851" s="199"/>
      <c r="BG851" s="199"/>
      <c r="BH851" s="199"/>
      <c r="BI851" s="199"/>
      <c r="BJ851" s="199"/>
      <c r="BK851" s="199"/>
      <c r="BL851" s="199"/>
      <c r="BM851" s="199"/>
      <c r="BN851" s="199"/>
      <c r="BO851" s="199"/>
      <c r="BP851" s="199"/>
      <c r="BQ851" s="199"/>
      <c r="BR851" s="199"/>
      <c r="BS851" s="199"/>
      <c r="BT851" s="199"/>
      <c r="BU851" s="199"/>
      <c r="BV851" s="199"/>
      <c r="BW851" s="258"/>
      <c r="BX851" s="199"/>
      <c r="BY851" s="199"/>
      <c r="BZ851" s="199"/>
    </row>
    <row r="852" customFormat="false" ht="12.75" hidden="false" customHeight="false" outlineLevel="0" collapsed="false">
      <c r="C852" s="223"/>
      <c r="K852" s="200"/>
      <c r="L852" s="200"/>
      <c r="N852" s="202"/>
      <c r="S852" s="200"/>
      <c r="T852" s="200"/>
      <c r="Y852" s="203"/>
      <c r="Z852" s="200"/>
      <c r="AA852" s="204"/>
      <c r="AB852" s="200"/>
      <c r="AC852" s="203"/>
      <c r="AD852" s="200"/>
      <c r="AE852" s="200"/>
      <c r="AF852" s="200"/>
      <c r="AM852" s="199"/>
      <c r="AO852" s="199"/>
      <c r="AQ852" s="206"/>
      <c r="AR852" s="206"/>
      <c r="BF852" s="199"/>
      <c r="BG852" s="199"/>
      <c r="BH852" s="199"/>
      <c r="BI852" s="199"/>
      <c r="BJ852" s="199"/>
      <c r="BK852" s="199"/>
      <c r="BL852" s="199"/>
      <c r="BM852" s="199"/>
      <c r="BN852" s="199"/>
      <c r="BO852" s="199"/>
      <c r="BP852" s="199"/>
      <c r="BQ852" s="199"/>
      <c r="BR852" s="199"/>
      <c r="BS852" s="199"/>
      <c r="BT852" s="199"/>
      <c r="BU852" s="199"/>
      <c r="BV852" s="199"/>
      <c r="BW852" s="258"/>
      <c r="BX852" s="199"/>
      <c r="BY852" s="199"/>
      <c r="BZ852" s="199"/>
    </row>
    <row r="853" customFormat="false" ht="12.75" hidden="false" customHeight="false" outlineLevel="0" collapsed="false">
      <c r="C853" s="223"/>
      <c r="K853" s="200"/>
      <c r="L853" s="200"/>
      <c r="N853" s="215"/>
      <c r="S853" s="200"/>
      <c r="T853" s="200"/>
      <c r="Y853" s="203"/>
      <c r="Z853" s="200"/>
      <c r="AA853" s="204"/>
      <c r="AB853" s="200"/>
      <c r="AC853" s="203"/>
      <c r="AD853" s="200"/>
      <c r="AE853" s="200"/>
      <c r="AF853" s="200"/>
      <c r="AM853" s="199"/>
      <c r="AO853" s="199"/>
      <c r="AQ853" s="206"/>
      <c r="AR853" s="206"/>
      <c r="BF853" s="199"/>
      <c r="BG853" s="199"/>
      <c r="BH853" s="199"/>
      <c r="BI853" s="199"/>
      <c r="BJ853" s="199"/>
      <c r="BK853" s="199"/>
      <c r="BL853" s="199"/>
      <c r="BM853" s="199"/>
      <c r="BN853" s="199"/>
      <c r="BO853" s="199"/>
      <c r="BP853" s="199"/>
      <c r="BQ853" s="199"/>
      <c r="BR853" s="199"/>
      <c r="BS853" s="199"/>
      <c r="BT853" s="199"/>
      <c r="BU853" s="199"/>
      <c r="BV853" s="199"/>
      <c r="BW853" s="258"/>
      <c r="BX853" s="199"/>
      <c r="BY853" s="199"/>
      <c r="BZ853" s="199"/>
    </row>
    <row r="854" customFormat="false" ht="12.75" hidden="false" customHeight="false" outlineLevel="0" collapsed="false">
      <c r="C854" s="223"/>
      <c r="K854" s="200"/>
      <c r="L854" s="200"/>
      <c r="N854" s="202"/>
      <c r="S854" s="200"/>
      <c r="T854" s="200"/>
      <c r="Y854" s="203"/>
      <c r="Z854" s="200"/>
      <c r="AA854" s="204"/>
      <c r="AB854" s="200"/>
      <c r="AC854" s="203"/>
      <c r="AD854" s="200"/>
      <c r="AE854" s="200"/>
      <c r="AF854" s="200"/>
      <c r="AM854" s="199"/>
      <c r="AO854" s="199"/>
      <c r="AQ854" s="206"/>
      <c r="AR854" s="206"/>
      <c r="BF854" s="199"/>
      <c r="BG854" s="199"/>
      <c r="BH854" s="199"/>
      <c r="BI854" s="199"/>
      <c r="BJ854" s="199"/>
      <c r="BK854" s="199"/>
      <c r="BL854" s="199"/>
      <c r="BM854" s="199"/>
      <c r="BN854" s="199"/>
      <c r="BO854" s="199"/>
      <c r="BP854" s="199"/>
      <c r="BQ854" s="199"/>
      <c r="BR854" s="199"/>
      <c r="BS854" s="199"/>
      <c r="BT854" s="199"/>
      <c r="BU854" s="199"/>
      <c r="BV854" s="199"/>
      <c r="BW854" s="258"/>
      <c r="BX854" s="199"/>
      <c r="BY854" s="199"/>
      <c r="BZ854" s="199"/>
    </row>
    <row r="855" customFormat="false" ht="12.75" hidden="false" customHeight="false" outlineLevel="0" collapsed="false">
      <c r="C855" s="223"/>
      <c r="K855" s="200"/>
      <c r="L855" s="200"/>
      <c r="N855" s="215"/>
      <c r="S855" s="200"/>
      <c r="T855" s="200"/>
      <c r="Y855" s="203"/>
      <c r="Z855" s="200"/>
      <c r="AA855" s="204"/>
      <c r="AB855" s="200"/>
      <c r="AC855" s="203"/>
      <c r="AD855" s="200"/>
      <c r="AE855" s="200"/>
      <c r="AF855" s="200"/>
      <c r="AM855" s="199"/>
      <c r="AO855" s="199"/>
      <c r="AQ855" s="206"/>
      <c r="AR855" s="206"/>
      <c r="BF855" s="199"/>
      <c r="BG855" s="199"/>
      <c r="BH855" s="199"/>
      <c r="BI855" s="199"/>
      <c r="BJ855" s="199"/>
      <c r="BK855" s="199"/>
      <c r="BL855" s="199"/>
      <c r="BM855" s="199"/>
      <c r="BN855" s="199"/>
      <c r="BO855" s="199"/>
      <c r="BP855" s="199"/>
      <c r="BQ855" s="199"/>
      <c r="BR855" s="199"/>
      <c r="BS855" s="199"/>
      <c r="BT855" s="199"/>
      <c r="BU855" s="199"/>
      <c r="BV855" s="199"/>
      <c r="BW855" s="258"/>
      <c r="BX855" s="199"/>
      <c r="BY855" s="199"/>
      <c r="BZ855" s="199"/>
    </row>
    <row r="856" customFormat="false" ht="12.75" hidden="false" customHeight="false" outlineLevel="0" collapsed="false">
      <c r="A856" s="222"/>
      <c r="B856" s="223"/>
      <c r="C856" s="223"/>
      <c r="D856" s="223"/>
      <c r="G856" s="224"/>
      <c r="H856" s="224"/>
      <c r="I856" s="223"/>
      <c r="J856" s="225"/>
      <c r="K856" s="226"/>
      <c r="L856" s="226"/>
      <c r="M856" s="223"/>
      <c r="N856" s="202"/>
      <c r="O856" s="223"/>
      <c r="P856" s="223"/>
      <c r="Q856" s="223"/>
      <c r="R856" s="229"/>
      <c r="S856" s="226"/>
      <c r="T856" s="226"/>
      <c r="V856" s="223"/>
      <c r="W856" s="223"/>
      <c r="X856" s="223"/>
      <c r="Y856" s="230"/>
      <c r="Z856" s="226"/>
      <c r="AA856" s="231"/>
      <c r="AB856" s="226"/>
      <c r="AC856" s="230"/>
      <c r="AD856" s="226"/>
      <c r="AE856" s="226"/>
      <c r="AF856" s="226"/>
      <c r="AG856" s="223"/>
      <c r="AH856" s="223"/>
      <c r="AI856" s="223"/>
      <c r="AJ856" s="223"/>
      <c r="AK856" s="223"/>
      <c r="AL856" s="223"/>
      <c r="AM856" s="199"/>
      <c r="AN856" s="223"/>
      <c r="AO856" s="199"/>
      <c r="AP856" s="223"/>
      <c r="AQ856" s="234"/>
      <c r="AR856" s="234"/>
      <c r="AS856" s="223"/>
      <c r="AT856" s="223"/>
      <c r="AU856" s="223"/>
      <c r="AV856" s="223"/>
      <c r="AW856" s="223"/>
      <c r="AX856" s="223"/>
      <c r="AY856" s="223"/>
      <c r="AZ856" s="223"/>
      <c r="BA856" s="223"/>
      <c r="BB856" s="223"/>
      <c r="BC856" s="223"/>
      <c r="BD856" s="223"/>
      <c r="BE856" s="223"/>
      <c r="BF856" s="199"/>
      <c r="BG856" s="199"/>
      <c r="BH856" s="199"/>
      <c r="BI856" s="199"/>
      <c r="BJ856" s="199"/>
      <c r="BK856" s="199"/>
      <c r="BL856" s="199"/>
      <c r="BM856" s="199"/>
      <c r="BN856" s="199"/>
      <c r="BO856" s="199"/>
      <c r="BP856" s="199"/>
      <c r="BQ856" s="199"/>
      <c r="BR856" s="199"/>
      <c r="BS856" s="199"/>
      <c r="BT856" s="199"/>
      <c r="BU856" s="199"/>
      <c r="BV856" s="199"/>
      <c r="BW856" s="258"/>
      <c r="BX856" s="199"/>
      <c r="BY856" s="199"/>
      <c r="BZ856" s="199"/>
      <c r="CA856" s="223"/>
      <c r="CB856" s="237"/>
      <c r="CC856" s="223"/>
      <c r="CD856" s="223"/>
      <c r="CE856" s="223"/>
      <c r="CF856" s="223"/>
      <c r="CG856" s="223"/>
      <c r="CH856" s="223"/>
      <c r="CI856" s="223"/>
      <c r="CJ856" s="223"/>
      <c r="CK856" s="223"/>
      <c r="CL856" s="223"/>
      <c r="CM856" s="223"/>
    </row>
    <row r="857" customFormat="false" ht="12.75" hidden="false" customHeight="false" outlineLevel="0" collapsed="false">
      <c r="C857" s="223"/>
      <c r="K857" s="200"/>
      <c r="L857" s="200"/>
      <c r="N857" s="215"/>
      <c r="S857" s="200"/>
      <c r="T857" s="200"/>
      <c r="Y857" s="203"/>
      <c r="Z857" s="200"/>
      <c r="AA857" s="204"/>
      <c r="AB857" s="200"/>
      <c r="AC857" s="203"/>
      <c r="AD857" s="200"/>
      <c r="AE857" s="200"/>
      <c r="AF857" s="200"/>
      <c r="AM857" s="199"/>
      <c r="AO857" s="199"/>
      <c r="AQ857" s="206"/>
      <c r="AR857" s="206"/>
      <c r="BF857" s="199"/>
      <c r="BG857" s="199"/>
      <c r="BH857" s="199"/>
      <c r="BI857" s="199"/>
      <c r="BJ857" s="199"/>
      <c r="BK857" s="199"/>
      <c r="BL857" s="199"/>
      <c r="BM857" s="199"/>
      <c r="BN857" s="199"/>
      <c r="BO857" s="199"/>
      <c r="BP857" s="199"/>
      <c r="BQ857" s="199"/>
      <c r="BR857" s="199"/>
      <c r="BS857" s="199"/>
      <c r="BT857" s="199"/>
      <c r="BU857" s="199"/>
      <c r="BV857" s="199"/>
      <c r="BW857" s="258"/>
      <c r="BX857" s="199"/>
      <c r="BY857" s="199"/>
      <c r="BZ857" s="199"/>
    </row>
    <row r="858" customFormat="false" ht="12.75" hidden="false" customHeight="false" outlineLevel="0" collapsed="false">
      <c r="C858" s="223"/>
      <c r="K858" s="200"/>
      <c r="L858" s="200"/>
      <c r="N858" s="202"/>
      <c r="S858" s="200"/>
      <c r="T858" s="200"/>
      <c r="Y858" s="203"/>
      <c r="Z858" s="200"/>
      <c r="AA858" s="204"/>
      <c r="AB858" s="200"/>
      <c r="AC858" s="203"/>
      <c r="AD858" s="200"/>
      <c r="AE858" s="200"/>
      <c r="AF858" s="200"/>
      <c r="AM858" s="199"/>
      <c r="AO858" s="199"/>
      <c r="AQ858" s="206"/>
      <c r="AR858" s="206"/>
      <c r="BF858" s="199"/>
      <c r="BG858" s="199"/>
      <c r="BH858" s="199"/>
      <c r="BI858" s="199"/>
      <c r="BJ858" s="199"/>
      <c r="BK858" s="199"/>
      <c r="BL858" s="199"/>
      <c r="BM858" s="199"/>
      <c r="BN858" s="199"/>
      <c r="BO858" s="199"/>
      <c r="BP858" s="199"/>
      <c r="BQ858" s="199"/>
      <c r="BR858" s="199"/>
      <c r="BS858" s="199"/>
      <c r="BT858" s="199"/>
      <c r="BU858" s="199"/>
      <c r="BV858" s="199"/>
      <c r="BW858" s="258"/>
      <c r="BX858" s="199"/>
      <c r="BY858" s="199"/>
      <c r="BZ858" s="199"/>
    </row>
    <row r="859" customFormat="false" ht="12.75" hidden="false" customHeight="false" outlineLevel="0" collapsed="false">
      <c r="C859" s="223"/>
      <c r="K859" s="200"/>
      <c r="L859" s="200"/>
      <c r="N859" s="215"/>
      <c r="S859" s="200"/>
      <c r="T859" s="200"/>
      <c r="Y859" s="203"/>
      <c r="Z859" s="200"/>
      <c r="AA859" s="204"/>
      <c r="AB859" s="200"/>
      <c r="AC859" s="203"/>
      <c r="AD859" s="200"/>
      <c r="AE859" s="200"/>
      <c r="AF859" s="200"/>
      <c r="AM859" s="199"/>
      <c r="AO859" s="199"/>
      <c r="AQ859" s="206"/>
      <c r="AR859" s="206"/>
      <c r="BF859" s="199"/>
      <c r="BG859" s="199"/>
      <c r="BH859" s="199"/>
      <c r="BI859" s="199"/>
      <c r="BJ859" s="199"/>
      <c r="BK859" s="199"/>
      <c r="BL859" s="199"/>
      <c r="BM859" s="199"/>
      <c r="BN859" s="199"/>
      <c r="BO859" s="199"/>
      <c r="BP859" s="199"/>
      <c r="BQ859" s="199"/>
      <c r="BR859" s="199"/>
      <c r="BS859" s="199"/>
      <c r="BT859" s="199"/>
      <c r="BU859" s="199"/>
      <c r="BV859" s="199"/>
      <c r="BW859" s="258"/>
      <c r="BX859" s="199"/>
      <c r="BY859" s="199"/>
      <c r="BZ859" s="199"/>
    </row>
    <row r="860" customFormat="false" ht="12.75" hidden="false" customHeight="false" outlineLevel="0" collapsed="false">
      <c r="C860" s="223"/>
      <c r="K860" s="200"/>
      <c r="L860" s="200"/>
      <c r="N860" s="202"/>
      <c r="S860" s="200"/>
      <c r="T860" s="200"/>
      <c r="Y860" s="203"/>
      <c r="Z860" s="200"/>
      <c r="AA860" s="204"/>
      <c r="AB860" s="200"/>
      <c r="AC860" s="203"/>
      <c r="AD860" s="200"/>
      <c r="AE860" s="200"/>
      <c r="AF860" s="200"/>
      <c r="AM860" s="199"/>
      <c r="AO860" s="199"/>
      <c r="AQ860" s="206"/>
      <c r="AR860" s="206"/>
      <c r="BF860" s="199"/>
      <c r="BG860" s="199"/>
      <c r="BH860" s="199"/>
      <c r="BI860" s="199"/>
      <c r="BJ860" s="199"/>
      <c r="BK860" s="199"/>
      <c r="BL860" s="199"/>
      <c r="BM860" s="199"/>
      <c r="BN860" s="199"/>
      <c r="BO860" s="199"/>
      <c r="BP860" s="199"/>
      <c r="BQ860" s="199"/>
      <c r="BR860" s="199"/>
      <c r="BS860" s="199"/>
      <c r="BT860" s="199"/>
      <c r="BU860" s="199"/>
      <c r="BV860" s="199"/>
      <c r="BW860" s="258"/>
      <c r="BX860" s="199"/>
      <c r="BY860" s="199"/>
      <c r="BZ860" s="199"/>
    </row>
    <row r="861" customFormat="false" ht="12.75" hidden="false" customHeight="false" outlineLevel="0" collapsed="false">
      <c r="C861" s="223"/>
      <c r="K861" s="200"/>
      <c r="L861" s="200"/>
      <c r="N861" s="215"/>
      <c r="S861" s="200"/>
      <c r="T861" s="200"/>
      <c r="Y861" s="203"/>
      <c r="Z861" s="200"/>
      <c r="AA861" s="204"/>
      <c r="AB861" s="200"/>
      <c r="AC861" s="203"/>
      <c r="AD861" s="200"/>
      <c r="AE861" s="200"/>
      <c r="AF861" s="200"/>
      <c r="AM861" s="199"/>
      <c r="AO861" s="199"/>
      <c r="AQ861" s="206"/>
      <c r="AR861" s="206"/>
      <c r="BF861" s="199"/>
      <c r="BG861" s="199"/>
      <c r="BH861" s="199"/>
      <c r="BI861" s="199"/>
      <c r="BJ861" s="199"/>
      <c r="BK861" s="199"/>
      <c r="BL861" s="199"/>
      <c r="BM861" s="199"/>
      <c r="BN861" s="199"/>
      <c r="BO861" s="199"/>
      <c r="BP861" s="199"/>
      <c r="BQ861" s="199"/>
      <c r="BR861" s="199"/>
      <c r="BS861" s="199"/>
      <c r="BT861" s="199"/>
      <c r="BU861" s="199"/>
      <c r="BV861" s="199"/>
      <c r="BW861" s="258"/>
      <c r="BX861" s="199"/>
      <c r="BY861" s="199"/>
      <c r="BZ861" s="199"/>
    </row>
    <row r="862" customFormat="false" ht="12.75" hidden="false" customHeight="false" outlineLevel="0" collapsed="false">
      <c r="C862" s="223"/>
      <c r="K862" s="200"/>
      <c r="L862" s="200"/>
      <c r="N862" s="202"/>
      <c r="S862" s="200"/>
      <c r="T862" s="200"/>
      <c r="Y862" s="203"/>
      <c r="Z862" s="200"/>
      <c r="AA862" s="204"/>
      <c r="AB862" s="200"/>
      <c r="AC862" s="203"/>
      <c r="AD862" s="200"/>
      <c r="AE862" s="200"/>
      <c r="AF862" s="200"/>
      <c r="AM862" s="199"/>
      <c r="AO862" s="199"/>
      <c r="AQ862" s="206"/>
      <c r="AR862" s="206"/>
      <c r="BF862" s="199"/>
      <c r="BG862" s="199"/>
      <c r="BH862" s="199"/>
      <c r="BI862" s="199"/>
      <c r="BJ862" s="199"/>
      <c r="BK862" s="199"/>
      <c r="BL862" s="199"/>
      <c r="BM862" s="199"/>
      <c r="BN862" s="199"/>
      <c r="BO862" s="199"/>
      <c r="BP862" s="199"/>
      <c r="BQ862" s="199"/>
      <c r="BR862" s="199"/>
      <c r="BS862" s="199"/>
      <c r="BT862" s="199"/>
      <c r="BU862" s="199"/>
      <c r="BV862" s="199"/>
      <c r="BW862" s="258"/>
      <c r="BX862" s="199"/>
      <c r="BY862" s="199"/>
      <c r="BZ862" s="199"/>
    </row>
    <row r="863" customFormat="false" ht="12.75" hidden="false" customHeight="false" outlineLevel="0" collapsed="false">
      <c r="C863" s="223"/>
      <c r="K863" s="200"/>
      <c r="L863" s="200"/>
      <c r="N863" s="215"/>
      <c r="S863" s="200"/>
      <c r="T863" s="200"/>
      <c r="Y863" s="203"/>
      <c r="Z863" s="200"/>
      <c r="AA863" s="204"/>
      <c r="AB863" s="200"/>
      <c r="AC863" s="203"/>
      <c r="AD863" s="200"/>
      <c r="AE863" s="200"/>
      <c r="AF863" s="200"/>
      <c r="AM863" s="199"/>
      <c r="AO863" s="199"/>
      <c r="AQ863" s="206"/>
      <c r="AR863" s="206"/>
      <c r="BF863" s="199"/>
      <c r="BG863" s="199"/>
      <c r="BH863" s="199"/>
      <c r="BI863" s="199"/>
      <c r="BJ863" s="199"/>
      <c r="BK863" s="199"/>
      <c r="BL863" s="199"/>
      <c r="BM863" s="199"/>
      <c r="BN863" s="199"/>
      <c r="BO863" s="199"/>
      <c r="BP863" s="199"/>
      <c r="BQ863" s="199"/>
      <c r="BR863" s="199"/>
      <c r="BS863" s="199"/>
      <c r="BT863" s="199"/>
      <c r="BU863" s="199"/>
      <c r="BV863" s="199"/>
      <c r="BW863" s="258"/>
      <c r="BX863" s="199"/>
      <c r="BY863" s="199"/>
      <c r="BZ863" s="199"/>
    </row>
    <row r="864" customFormat="false" ht="12.75" hidden="false" customHeight="false" outlineLevel="0" collapsed="false">
      <c r="C864" s="223"/>
      <c r="K864" s="200"/>
      <c r="L864" s="200"/>
      <c r="N864" s="202"/>
      <c r="S864" s="200"/>
      <c r="T864" s="200"/>
      <c r="Y864" s="203"/>
      <c r="Z864" s="200"/>
      <c r="AA864" s="204"/>
      <c r="AB864" s="200"/>
      <c r="AC864" s="203"/>
      <c r="AD864" s="200"/>
      <c r="AE864" s="200"/>
      <c r="AF864" s="200"/>
      <c r="AM864" s="199"/>
      <c r="AO864" s="199"/>
      <c r="AQ864" s="206"/>
      <c r="AR864" s="206"/>
      <c r="BF864" s="199"/>
      <c r="BG864" s="199"/>
      <c r="BH864" s="199"/>
      <c r="BI864" s="199"/>
      <c r="BJ864" s="199"/>
      <c r="BK864" s="199"/>
      <c r="BL864" s="199"/>
      <c r="BM864" s="199"/>
      <c r="BN864" s="199"/>
      <c r="BO864" s="199"/>
      <c r="BP864" s="199"/>
      <c r="BQ864" s="199"/>
      <c r="BR864" s="199"/>
      <c r="BS864" s="199"/>
      <c r="BT864" s="199"/>
      <c r="BU864" s="199"/>
      <c r="BV864" s="199"/>
      <c r="BW864" s="258"/>
      <c r="BX864" s="199"/>
      <c r="BY864" s="199"/>
      <c r="BZ864" s="199"/>
    </row>
    <row r="865" customFormat="false" ht="12.75" hidden="false" customHeight="false" outlineLevel="0" collapsed="false">
      <c r="A865" s="222"/>
      <c r="B865" s="223"/>
      <c r="C865" s="223"/>
      <c r="D865" s="223"/>
      <c r="G865" s="224"/>
      <c r="H865" s="224"/>
      <c r="I865" s="223"/>
      <c r="J865" s="225"/>
      <c r="K865" s="226"/>
      <c r="L865" s="226"/>
      <c r="M865" s="223"/>
      <c r="N865" s="215"/>
      <c r="O865" s="223"/>
      <c r="P865" s="223"/>
      <c r="Q865" s="223"/>
      <c r="R865" s="229"/>
      <c r="S865" s="226"/>
      <c r="T865" s="226"/>
      <c r="V865" s="223"/>
      <c r="W865" s="223"/>
      <c r="X865" s="223"/>
      <c r="Y865" s="230"/>
      <c r="Z865" s="226"/>
      <c r="AA865" s="231"/>
      <c r="AB865" s="226"/>
      <c r="AC865" s="230"/>
      <c r="AD865" s="226"/>
      <c r="AE865" s="226"/>
      <c r="AF865" s="226"/>
      <c r="AG865" s="223"/>
      <c r="AH865" s="223"/>
      <c r="AI865" s="223"/>
      <c r="AJ865" s="223"/>
      <c r="AK865" s="223"/>
      <c r="AL865" s="223"/>
      <c r="AM865" s="199"/>
      <c r="AN865" s="223"/>
      <c r="AO865" s="199"/>
      <c r="AP865" s="223"/>
      <c r="AQ865" s="234"/>
      <c r="AR865" s="234"/>
      <c r="AS865" s="223"/>
      <c r="AT865" s="223"/>
      <c r="AU865" s="223"/>
      <c r="AV865" s="223"/>
      <c r="AW865" s="223"/>
      <c r="AX865" s="223"/>
      <c r="AY865" s="223"/>
      <c r="AZ865" s="223"/>
      <c r="BA865" s="223"/>
      <c r="BB865" s="223"/>
      <c r="BC865" s="223"/>
      <c r="BD865" s="223"/>
      <c r="BE865" s="223"/>
      <c r="BF865" s="199"/>
      <c r="BG865" s="199"/>
      <c r="BH865" s="199"/>
      <c r="BI865" s="199"/>
      <c r="BJ865" s="199"/>
      <c r="BK865" s="199"/>
      <c r="BL865" s="199"/>
      <c r="BM865" s="199"/>
      <c r="BN865" s="199"/>
      <c r="BO865" s="199"/>
      <c r="BP865" s="199"/>
      <c r="BQ865" s="199"/>
      <c r="BR865" s="199"/>
      <c r="BS865" s="199"/>
      <c r="BT865" s="199"/>
      <c r="BU865" s="199"/>
      <c r="BV865" s="199"/>
      <c r="BW865" s="258"/>
      <c r="BX865" s="199"/>
      <c r="BY865" s="199"/>
      <c r="BZ865" s="199"/>
      <c r="CA865" s="223"/>
      <c r="CB865" s="237"/>
      <c r="CC865" s="223"/>
      <c r="CD865" s="223"/>
      <c r="CE865" s="223"/>
      <c r="CF865" s="223"/>
      <c r="CG865" s="223"/>
      <c r="CH865" s="223"/>
      <c r="CI865" s="223"/>
      <c r="CJ865" s="223"/>
      <c r="CK865" s="223"/>
      <c r="CL865" s="223"/>
      <c r="CM865" s="223"/>
    </row>
    <row r="866" customFormat="false" ht="12.75" hidden="false" customHeight="false" outlineLevel="0" collapsed="false">
      <c r="A866" s="222"/>
      <c r="B866" s="223"/>
      <c r="C866" s="223"/>
      <c r="D866" s="223"/>
      <c r="G866" s="224"/>
      <c r="H866" s="224"/>
      <c r="I866" s="223"/>
      <c r="J866" s="225"/>
      <c r="K866" s="226"/>
      <c r="L866" s="226"/>
      <c r="M866" s="223"/>
      <c r="N866" s="202"/>
      <c r="O866" s="223"/>
      <c r="P866" s="223"/>
      <c r="Q866" s="223"/>
      <c r="R866" s="229"/>
      <c r="S866" s="226"/>
      <c r="T866" s="226"/>
      <c r="V866" s="223"/>
      <c r="W866" s="223"/>
      <c r="X866" s="223"/>
      <c r="Y866" s="230"/>
      <c r="Z866" s="226"/>
      <c r="AA866" s="231"/>
      <c r="AB866" s="226"/>
      <c r="AC866" s="230"/>
      <c r="AD866" s="226"/>
      <c r="AE866" s="226"/>
      <c r="AF866" s="226"/>
      <c r="AG866" s="223"/>
      <c r="AH866" s="223"/>
      <c r="AI866" s="223"/>
      <c r="AJ866" s="223"/>
      <c r="AK866" s="223"/>
      <c r="AL866" s="223"/>
      <c r="AM866" s="199"/>
      <c r="AN866" s="223"/>
      <c r="AO866" s="199"/>
      <c r="AP866" s="223"/>
      <c r="AQ866" s="234"/>
      <c r="AR866" s="234"/>
      <c r="AS866" s="223"/>
      <c r="AT866" s="223"/>
      <c r="AU866" s="223"/>
      <c r="AV866" s="223"/>
      <c r="AW866" s="223"/>
      <c r="AX866" s="223"/>
      <c r="AY866" s="223"/>
      <c r="AZ866" s="223"/>
      <c r="BA866" s="223"/>
      <c r="BB866" s="223"/>
      <c r="BC866" s="223"/>
      <c r="BD866" s="223"/>
      <c r="BE866" s="223"/>
      <c r="BF866" s="199"/>
      <c r="BG866" s="199"/>
      <c r="BH866" s="199"/>
      <c r="BI866" s="199"/>
      <c r="BJ866" s="199"/>
      <c r="BK866" s="199"/>
      <c r="BL866" s="199"/>
      <c r="BM866" s="199"/>
      <c r="BN866" s="199"/>
      <c r="BO866" s="199"/>
      <c r="BP866" s="199"/>
      <c r="BQ866" s="199"/>
      <c r="BR866" s="199"/>
      <c r="BS866" s="199"/>
      <c r="BT866" s="199"/>
      <c r="BU866" s="199"/>
      <c r="BV866" s="199"/>
      <c r="BW866" s="258"/>
      <c r="BX866" s="199"/>
      <c r="BY866" s="199"/>
      <c r="BZ866" s="199"/>
      <c r="CA866" s="223"/>
      <c r="CB866" s="237"/>
      <c r="CC866" s="223"/>
      <c r="CD866" s="223"/>
      <c r="CE866" s="223"/>
      <c r="CF866" s="223"/>
      <c r="CG866" s="223"/>
      <c r="CH866" s="223"/>
      <c r="CI866" s="223"/>
      <c r="CJ866" s="223"/>
      <c r="CK866" s="223"/>
      <c r="CL866" s="223"/>
      <c r="CM866" s="223"/>
    </row>
    <row r="867" customFormat="false" ht="12.75" hidden="false" customHeight="false" outlineLevel="0" collapsed="false">
      <c r="A867" s="222"/>
      <c r="B867" s="223"/>
      <c r="C867" s="223"/>
      <c r="D867" s="223"/>
      <c r="G867" s="224"/>
      <c r="H867" s="224"/>
      <c r="I867" s="223"/>
      <c r="J867" s="225"/>
      <c r="K867" s="226"/>
      <c r="L867" s="226"/>
      <c r="M867" s="223"/>
      <c r="N867" s="215"/>
      <c r="O867" s="223"/>
      <c r="P867" s="223"/>
      <c r="Q867" s="223"/>
      <c r="R867" s="229"/>
      <c r="S867" s="226"/>
      <c r="T867" s="226"/>
      <c r="V867" s="223"/>
      <c r="W867" s="223"/>
      <c r="X867" s="223"/>
      <c r="Y867" s="230"/>
      <c r="Z867" s="226"/>
      <c r="AA867" s="231"/>
      <c r="AB867" s="226"/>
      <c r="AC867" s="230"/>
      <c r="AD867" s="226"/>
      <c r="AE867" s="226"/>
      <c r="AF867" s="226"/>
      <c r="AG867" s="223"/>
      <c r="AH867" s="223"/>
      <c r="AI867" s="223"/>
      <c r="AJ867" s="223"/>
      <c r="AK867" s="223"/>
      <c r="AL867" s="223"/>
      <c r="AM867" s="199"/>
      <c r="AN867" s="223"/>
      <c r="AO867" s="199"/>
      <c r="AP867" s="223"/>
      <c r="AQ867" s="234"/>
      <c r="AR867" s="234"/>
      <c r="AS867" s="223"/>
      <c r="AT867" s="223"/>
      <c r="AU867" s="223"/>
      <c r="AV867" s="223"/>
      <c r="AW867" s="223"/>
      <c r="AX867" s="223"/>
      <c r="AY867" s="223"/>
      <c r="AZ867" s="223"/>
      <c r="BA867" s="223"/>
      <c r="BB867" s="223"/>
      <c r="BC867" s="223"/>
      <c r="BD867" s="223"/>
      <c r="BE867" s="223"/>
      <c r="BF867" s="199"/>
      <c r="BG867" s="199"/>
      <c r="BH867" s="199"/>
      <c r="BI867" s="199"/>
      <c r="BJ867" s="199"/>
      <c r="BK867" s="199"/>
      <c r="BL867" s="199"/>
      <c r="BM867" s="199"/>
      <c r="BN867" s="199"/>
      <c r="BO867" s="199"/>
      <c r="BP867" s="199"/>
      <c r="BQ867" s="199"/>
      <c r="BR867" s="199"/>
      <c r="BS867" s="199"/>
      <c r="BT867" s="199"/>
      <c r="BU867" s="199"/>
      <c r="BV867" s="199"/>
      <c r="BW867" s="258"/>
      <c r="BX867" s="199"/>
      <c r="BY867" s="199"/>
      <c r="BZ867" s="199"/>
      <c r="CA867" s="223"/>
      <c r="CB867" s="237"/>
      <c r="CC867" s="223"/>
      <c r="CD867" s="223"/>
      <c r="CE867" s="223"/>
      <c r="CF867" s="223"/>
      <c r="CG867" s="223"/>
      <c r="CH867" s="223"/>
      <c r="CI867" s="223"/>
      <c r="CJ867" s="223"/>
      <c r="CK867" s="223"/>
      <c r="CL867" s="223"/>
      <c r="CM867" s="223"/>
    </row>
    <row r="868" customFormat="false" ht="12.75" hidden="false" customHeight="false" outlineLevel="0" collapsed="false">
      <c r="C868" s="223"/>
      <c r="K868" s="200"/>
      <c r="L868" s="200"/>
      <c r="N868" s="202"/>
      <c r="S868" s="200"/>
      <c r="T868" s="200"/>
      <c r="Y868" s="203"/>
      <c r="Z868" s="200"/>
      <c r="AA868" s="204"/>
      <c r="AB868" s="200"/>
      <c r="AC868" s="203"/>
      <c r="AD868" s="200"/>
      <c r="AE868" s="200"/>
      <c r="AF868" s="200"/>
      <c r="AM868" s="199"/>
      <c r="AO868" s="199"/>
      <c r="AQ868" s="206"/>
      <c r="AR868" s="206"/>
      <c r="BF868" s="199"/>
      <c r="BG868" s="199"/>
      <c r="BH868" s="199"/>
      <c r="BI868" s="199"/>
      <c r="BJ868" s="199"/>
      <c r="BK868" s="199"/>
      <c r="BL868" s="199"/>
      <c r="BM868" s="199"/>
      <c r="BN868" s="199"/>
      <c r="BO868" s="199"/>
      <c r="BP868" s="199"/>
      <c r="BQ868" s="199"/>
      <c r="BR868" s="199"/>
      <c r="BS868" s="199"/>
      <c r="BT868" s="199"/>
      <c r="BU868" s="199"/>
      <c r="BV868" s="199"/>
      <c r="BW868" s="258"/>
      <c r="BX868" s="199"/>
      <c r="BY868" s="199"/>
      <c r="BZ868" s="199"/>
    </row>
    <row r="869" customFormat="false" ht="12.75" hidden="false" customHeight="false" outlineLevel="0" collapsed="false">
      <c r="C869" s="223"/>
      <c r="K869" s="200"/>
      <c r="L869" s="200"/>
      <c r="N869" s="215"/>
      <c r="S869" s="200"/>
      <c r="T869" s="200"/>
      <c r="Y869" s="203"/>
      <c r="Z869" s="200"/>
      <c r="AA869" s="204"/>
      <c r="AB869" s="200"/>
      <c r="AC869" s="203"/>
      <c r="AD869" s="200"/>
      <c r="AE869" s="200"/>
      <c r="AF869" s="200"/>
      <c r="AM869" s="199"/>
      <c r="AO869" s="199"/>
      <c r="AQ869" s="206"/>
      <c r="AR869" s="206"/>
      <c r="BF869" s="199"/>
      <c r="BG869" s="199"/>
      <c r="BH869" s="199"/>
      <c r="BI869" s="199"/>
      <c r="BJ869" s="199"/>
      <c r="BK869" s="199"/>
      <c r="BL869" s="199"/>
      <c r="BM869" s="199"/>
      <c r="BN869" s="199"/>
      <c r="BO869" s="199"/>
      <c r="BP869" s="199"/>
      <c r="BQ869" s="199"/>
      <c r="BR869" s="199"/>
      <c r="BS869" s="199"/>
      <c r="BT869" s="199"/>
      <c r="BU869" s="199"/>
      <c r="BV869" s="199"/>
      <c r="BW869" s="258"/>
      <c r="BX869" s="199"/>
      <c r="BY869" s="199"/>
      <c r="BZ869" s="199"/>
    </row>
    <row r="870" customFormat="false" ht="12.75" hidden="false" customHeight="false" outlineLevel="0" collapsed="false">
      <c r="C870" s="223"/>
      <c r="K870" s="200"/>
      <c r="L870" s="200"/>
      <c r="N870" s="202"/>
      <c r="S870" s="200"/>
      <c r="T870" s="200"/>
      <c r="Y870" s="203"/>
      <c r="Z870" s="200"/>
      <c r="AA870" s="204"/>
      <c r="AB870" s="200"/>
      <c r="AC870" s="203"/>
      <c r="AD870" s="200"/>
      <c r="AE870" s="200"/>
      <c r="AF870" s="200"/>
      <c r="AM870" s="199"/>
      <c r="AO870" s="199"/>
      <c r="AQ870" s="206"/>
      <c r="AR870" s="206"/>
      <c r="BF870" s="199"/>
      <c r="BG870" s="199"/>
      <c r="BH870" s="199"/>
      <c r="BI870" s="199"/>
      <c r="BJ870" s="199"/>
      <c r="BK870" s="199"/>
      <c r="BL870" s="199"/>
      <c r="BM870" s="199"/>
      <c r="BN870" s="199"/>
      <c r="BO870" s="199"/>
      <c r="BP870" s="199"/>
      <c r="BQ870" s="199"/>
      <c r="BR870" s="199"/>
      <c r="BS870" s="199"/>
      <c r="BT870" s="199"/>
      <c r="BU870" s="199"/>
      <c r="BV870" s="199"/>
      <c r="BW870" s="258"/>
      <c r="BX870" s="199"/>
      <c r="BY870" s="199"/>
      <c r="BZ870" s="199"/>
    </row>
    <row r="871" customFormat="false" ht="12.75" hidden="false" customHeight="false" outlineLevel="0" collapsed="false">
      <c r="C871" s="223"/>
      <c r="K871" s="200"/>
      <c r="L871" s="200"/>
      <c r="N871" s="215"/>
      <c r="S871" s="200"/>
      <c r="T871" s="200"/>
      <c r="Y871" s="203"/>
      <c r="Z871" s="200"/>
      <c r="AA871" s="204"/>
      <c r="AB871" s="200"/>
      <c r="AC871" s="203"/>
      <c r="AD871" s="200"/>
      <c r="AE871" s="200"/>
      <c r="AF871" s="200"/>
      <c r="AM871" s="199"/>
      <c r="AO871" s="199"/>
      <c r="AQ871" s="206"/>
      <c r="AR871" s="206"/>
      <c r="BF871" s="199"/>
      <c r="BG871" s="199"/>
      <c r="BH871" s="199"/>
      <c r="BI871" s="199"/>
      <c r="BJ871" s="199"/>
      <c r="BK871" s="199"/>
      <c r="BL871" s="199"/>
      <c r="BM871" s="199"/>
      <c r="BN871" s="199"/>
      <c r="BO871" s="199"/>
      <c r="BP871" s="199"/>
      <c r="BQ871" s="199"/>
      <c r="BR871" s="199"/>
      <c r="BS871" s="199"/>
      <c r="BT871" s="199"/>
      <c r="BU871" s="199"/>
      <c r="BV871" s="199"/>
      <c r="BW871" s="258"/>
      <c r="BX871" s="199"/>
      <c r="BY871" s="199"/>
      <c r="BZ871" s="199"/>
    </row>
    <row r="872" customFormat="false" ht="12.75" hidden="false" customHeight="false" outlineLevel="0" collapsed="false">
      <c r="C872" s="223"/>
      <c r="K872" s="200"/>
      <c r="L872" s="200"/>
      <c r="N872" s="202"/>
      <c r="S872" s="200"/>
      <c r="T872" s="200"/>
      <c r="Y872" s="203"/>
      <c r="Z872" s="200"/>
      <c r="AA872" s="204"/>
      <c r="AB872" s="200"/>
      <c r="AC872" s="203"/>
      <c r="AD872" s="200"/>
      <c r="AE872" s="200"/>
      <c r="AF872" s="200"/>
      <c r="AM872" s="199"/>
      <c r="AO872" s="199"/>
      <c r="AQ872" s="206"/>
      <c r="AR872" s="206"/>
      <c r="BF872" s="199"/>
      <c r="BG872" s="199"/>
      <c r="BH872" s="199"/>
      <c r="BI872" s="199"/>
      <c r="BJ872" s="199"/>
      <c r="BK872" s="199"/>
      <c r="BL872" s="199"/>
      <c r="BM872" s="199"/>
      <c r="BN872" s="199"/>
      <c r="BO872" s="199"/>
      <c r="BP872" s="199"/>
      <c r="BQ872" s="199"/>
      <c r="BR872" s="199"/>
      <c r="BS872" s="199"/>
      <c r="BT872" s="199"/>
      <c r="BU872" s="199"/>
      <c r="BV872" s="199"/>
      <c r="BW872" s="258"/>
      <c r="BX872" s="199"/>
      <c r="BY872" s="199"/>
      <c r="BZ872" s="199"/>
    </row>
    <row r="873" customFormat="false" ht="12.75" hidden="false" customHeight="false" outlineLevel="0" collapsed="false">
      <c r="C873" s="223"/>
      <c r="K873" s="200"/>
      <c r="L873" s="200"/>
      <c r="N873" s="215"/>
      <c r="S873" s="200"/>
      <c r="T873" s="200"/>
      <c r="Y873" s="203"/>
      <c r="Z873" s="200"/>
      <c r="AA873" s="204"/>
      <c r="AB873" s="200"/>
      <c r="AC873" s="203"/>
      <c r="AD873" s="200"/>
      <c r="AE873" s="200"/>
      <c r="AF873" s="200"/>
      <c r="AM873" s="199"/>
      <c r="AO873" s="199"/>
      <c r="AQ873" s="206"/>
      <c r="AR873" s="206"/>
      <c r="BF873" s="199"/>
      <c r="BG873" s="199"/>
      <c r="BH873" s="199"/>
      <c r="BI873" s="199"/>
      <c r="BJ873" s="199"/>
      <c r="BK873" s="199"/>
      <c r="BL873" s="199"/>
      <c r="BM873" s="199"/>
      <c r="BN873" s="199"/>
      <c r="BO873" s="199"/>
      <c r="BP873" s="199"/>
      <c r="BQ873" s="199"/>
      <c r="BR873" s="199"/>
      <c r="BS873" s="199"/>
      <c r="BT873" s="199"/>
      <c r="BU873" s="199"/>
      <c r="BV873" s="199"/>
      <c r="BW873" s="258"/>
      <c r="BX873" s="199"/>
      <c r="BY873" s="199"/>
      <c r="BZ873" s="199"/>
    </row>
    <row r="874" customFormat="false" ht="12.75" hidden="false" customHeight="false" outlineLevel="0" collapsed="false">
      <c r="C874" s="223"/>
      <c r="K874" s="200"/>
      <c r="L874" s="200"/>
      <c r="N874" s="202"/>
      <c r="S874" s="200"/>
      <c r="T874" s="200"/>
      <c r="Y874" s="203"/>
      <c r="Z874" s="200"/>
      <c r="AA874" s="204"/>
      <c r="AB874" s="200"/>
      <c r="AC874" s="203"/>
      <c r="AD874" s="200"/>
      <c r="AE874" s="200"/>
      <c r="AF874" s="200"/>
      <c r="AM874" s="199"/>
      <c r="AO874" s="199"/>
      <c r="AQ874" s="206"/>
      <c r="AR874" s="206"/>
      <c r="BF874" s="199"/>
      <c r="BG874" s="199"/>
      <c r="BH874" s="199"/>
      <c r="BI874" s="199"/>
      <c r="BJ874" s="199"/>
      <c r="BK874" s="199"/>
      <c r="BL874" s="199"/>
      <c r="BM874" s="199"/>
      <c r="BN874" s="199"/>
      <c r="BO874" s="199"/>
      <c r="BP874" s="199"/>
      <c r="BQ874" s="199"/>
      <c r="BR874" s="199"/>
      <c r="BS874" s="199"/>
      <c r="BT874" s="199"/>
      <c r="BU874" s="199"/>
      <c r="BV874" s="199"/>
      <c r="BW874" s="258"/>
      <c r="BX874" s="199"/>
      <c r="BY874" s="199"/>
      <c r="BZ874" s="199"/>
    </row>
    <row r="875" customFormat="false" ht="12.75" hidden="false" customHeight="false" outlineLevel="0" collapsed="false">
      <c r="C875" s="223"/>
      <c r="K875" s="200"/>
      <c r="L875" s="200"/>
      <c r="N875" s="215"/>
      <c r="S875" s="200"/>
      <c r="T875" s="200"/>
      <c r="Y875" s="203"/>
      <c r="Z875" s="200"/>
      <c r="AA875" s="204"/>
      <c r="AB875" s="200"/>
      <c r="AC875" s="203"/>
      <c r="AD875" s="200"/>
      <c r="AE875" s="200"/>
      <c r="AF875" s="200"/>
      <c r="AM875" s="199"/>
      <c r="AO875" s="199"/>
      <c r="AQ875" s="206"/>
      <c r="AR875" s="206"/>
      <c r="BF875" s="199"/>
      <c r="BG875" s="199"/>
      <c r="BH875" s="199"/>
      <c r="BI875" s="199"/>
      <c r="BJ875" s="199"/>
      <c r="BK875" s="199"/>
      <c r="BL875" s="199"/>
      <c r="BM875" s="199"/>
      <c r="BN875" s="199"/>
      <c r="BO875" s="199"/>
      <c r="BP875" s="199"/>
      <c r="BQ875" s="199"/>
      <c r="BR875" s="199"/>
      <c r="BS875" s="199"/>
      <c r="BT875" s="199"/>
      <c r="BU875" s="199"/>
      <c r="BV875" s="199"/>
      <c r="BW875" s="258"/>
      <c r="BX875" s="199"/>
      <c r="BY875" s="199"/>
      <c r="BZ875" s="199"/>
    </row>
    <row r="876" customFormat="false" ht="12.75" hidden="false" customHeight="false" outlineLevel="0" collapsed="false">
      <c r="C876" s="223"/>
      <c r="K876" s="200"/>
      <c r="L876" s="200"/>
      <c r="N876" s="202"/>
      <c r="S876" s="200"/>
      <c r="T876" s="200"/>
      <c r="Y876" s="203"/>
      <c r="Z876" s="200"/>
      <c r="AA876" s="204"/>
      <c r="AB876" s="200"/>
      <c r="AC876" s="203"/>
      <c r="AD876" s="200"/>
      <c r="AE876" s="200"/>
      <c r="AF876" s="200"/>
      <c r="AM876" s="199"/>
      <c r="AO876" s="199"/>
      <c r="AQ876" s="206"/>
      <c r="AR876" s="206"/>
      <c r="BF876" s="199"/>
      <c r="BG876" s="199"/>
      <c r="BH876" s="199"/>
      <c r="BI876" s="199"/>
      <c r="BJ876" s="199"/>
      <c r="BK876" s="199"/>
      <c r="BL876" s="199"/>
      <c r="BM876" s="199"/>
      <c r="BN876" s="199"/>
      <c r="BO876" s="199"/>
      <c r="BP876" s="199"/>
      <c r="BQ876" s="199"/>
      <c r="BR876" s="199"/>
      <c r="BS876" s="199"/>
      <c r="BT876" s="199"/>
      <c r="BU876" s="199"/>
      <c r="BV876" s="199"/>
      <c r="BW876" s="258"/>
      <c r="BX876" s="199"/>
      <c r="BY876" s="199"/>
      <c r="BZ876" s="199"/>
    </row>
    <row r="877" customFormat="false" ht="12.75" hidden="false" customHeight="false" outlineLevel="0" collapsed="false">
      <c r="C877" s="223"/>
      <c r="K877" s="200"/>
      <c r="L877" s="200"/>
      <c r="N877" s="215"/>
      <c r="S877" s="200"/>
      <c r="T877" s="200"/>
      <c r="Y877" s="203"/>
      <c r="Z877" s="200"/>
      <c r="AA877" s="204"/>
      <c r="AB877" s="200"/>
      <c r="AC877" s="203"/>
      <c r="AD877" s="200"/>
      <c r="AE877" s="200"/>
      <c r="AF877" s="200"/>
      <c r="AM877" s="199"/>
      <c r="AO877" s="199"/>
      <c r="AQ877" s="206"/>
      <c r="AR877" s="206"/>
      <c r="BF877" s="199"/>
      <c r="BG877" s="199"/>
      <c r="BH877" s="199"/>
      <c r="BI877" s="199"/>
      <c r="BJ877" s="199"/>
      <c r="BK877" s="199"/>
      <c r="BL877" s="199"/>
      <c r="BM877" s="199"/>
      <c r="BN877" s="199"/>
      <c r="BO877" s="199"/>
      <c r="BP877" s="199"/>
      <c r="BQ877" s="199"/>
      <c r="BR877" s="199"/>
      <c r="BS877" s="199"/>
      <c r="BT877" s="199"/>
      <c r="BU877" s="199"/>
      <c r="BV877" s="199"/>
      <c r="BW877" s="258"/>
      <c r="BX877" s="199"/>
      <c r="BY877" s="199"/>
      <c r="BZ877" s="199"/>
    </row>
    <row r="878" customFormat="false" ht="12.75" hidden="false" customHeight="false" outlineLevel="0" collapsed="false">
      <c r="C878" s="223"/>
      <c r="K878" s="200"/>
      <c r="L878" s="200"/>
      <c r="N878" s="202"/>
      <c r="S878" s="200"/>
      <c r="T878" s="200"/>
      <c r="Y878" s="203"/>
      <c r="Z878" s="200"/>
      <c r="AA878" s="204"/>
      <c r="AB878" s="200"/>
      <c r="AC878" s="203"/>
      <c r="AD878" s="200"/>
      <c r="AE878" s="200"/>
      <c r="AF878" s="200"/>
      <c r="AM878" s="199"/>
      <c r="AO878" s="199"/>
      <c r="AQ878" s="206"/>
      <c r="AR878" s="206"/>
      <c r="BF878" s="199"/>
      <c r="BG878" s="199"/>
      <c r="BH878" s="199"/>
      <c r="BI878" s="199"/>
      <c r="BJ878" s="199"/>
      <c r="BK878" s="199"/>
      <c r="BL878" s="199"/>
      <c r="BM878" s="199"/>
      <c r="BN878" s="199"/>
      <c r="BO878" s="199"/>
      <c r="BP878" s="199"/>
      <c r="BQ878" s="199"/>
      <c r="BR878" s="199"/>
      <c r="BS878" s="199"/>
      <c r="BT878" s="199"/>
      <c r="BU878" s="199"/>
      <c r="BV878" s="199"/>
      <c r="BW878" s="258"/>
      <c r="BX878" s="199"/>
      <c r="BY878" s="199"/>
      <c r="BZ878" s="199"/>
    </row>
    <row r="879" customFormat="false" ht="12.75" hidden="false" customHeight="false" outlineLevel="0" collapsed="false">
      <c r="C879" s="223"/>
      <c r="K879" s="200"/>
      <c r="L879" s="200"/>
      <c r="N879" s="215"/>
      <c r="S879" s="200"/>
      <c r="T879" s="200"/>
      <c r="Y879" s="203"/>
      <c r="Z879" s="200"/>
      <c r="AA879" s="204"/>
      <c r="AB879" s="200"/>
      <c r="AC879" s="203"/>
      <c r="AD879" s="200"/>
      <c r="AE879" s="200"/>
      <c r="AF879" s="200"/>
      <c r="AM879" s="199"/>
      <c r="AO879" s="199"/>
      <c r="AQ879" s="206"/>
      <c r="AR879" s="206"/>
      <c r="BF879" s="199"/>
      <c r="BG879" s="199"/>
      <c r="BH879" s="199"/>
      <c r="BI879" s="199"/>
      <c r="BJ879" s="199"/>
      <c r="BK879" s="199"/>
      <c r="BL879" s="199"/>
      <c r="BM879" s="199"/>
      <c r="BN879" s="199"/>
      <c r="BO879" s="199"/>
      <c r="BP879" s="199"/>
      <c r="BQ879" s="199"/>
      <c r="BR879" s="199"/>
      <c r="BS879" s="199"/>
      <c r="BT879" s="199"/>
      <c r="BU879" s="199"/>
      <c r="BV879" s="199"/>
      <c r="BW879" s="258"/>
      <c r="BX879" s="199"/>
      <c r="BY879" s="199"/>
      <c r="BZ879" s="199"/>
    </row>
    <row r="880" customFormat="false" ht="12.75" hidden="false" customHeight="false" outlineLevel="0" collapsed="false">
      <c r="C880" s="223"/>
      <c r="K880" s="200"/>
      <c r="L880" s="200"/>
      <c r="N880" s="202"/>
      <c r="S880" s="200"/>
      <c r="T880" s="200"/>
      <c r="Y880" s="203"/>
      <c r="Z880" s="200"/>
      <c r="AA880" s="204"/>
      <c r="AB880" s="200"/>
      <c r="AC880" s="203"/>
      <c r="AD880" s="200"/>
      <c r="AE880" s="200"/>
      <c r="AF880" s="200"/>
      <c r="AM880" s="199"/>
      <c r="AO880" s="199"/>
      <c r="AQ880" s="206"/>
      <c r="AR880" s="206"/>
      <c r="BF880" s="199"/>
      <c r="BG880" s="199"/>
      <c r="BH880" s="199"/>
      <c r="BI880" s="199"/>
      <c r="BJ880" s="199"/>
      <c r="BK880" s="199"/>
      <c r="BL880" s="199"/>
      <c r="BM880" s="199"/>
      <c r="BN880" s="199"/>
      <c r="BO880" s="199"/>
      <c r="BP880" s="199"/>
      <c r="BQ880" s="199"/>
      <c r="BR880" s="199"/>
      <c r="BS880" s="199"/>
      <c r="BT880" s="199"/>
      <c r="BU880" s="199"/>
      <c r="BV880" s="199"/>
      <c r="BW880" s="258"/>
      <c r="BX880" s="199"/>
      <c r="BY880" s="199"/>
      <c r="BZ880" s="199"/>
    </row>
    <row r="881" customFormat="false" ht="12.75" hidden="false" customHeight="false" outlineLevel="0" collapsed="false">
      <c r="C881" s="223"/>
      <c r="K881" s="200"/>
      <c r="L881" s="200"/>
      <c r="N881" s="215"/>
      <c r="S881" s="200"/>
      <c r="T881" s="200"/>
      <c r="Y881" s="203"/>
      <c r="Z881" s="200"/>
      <c r="AA881" s="204"/>
      <c r="AB881" s="200"/>
      <c r="AC881" s="203"/>
      <c r="AD881" s="200"/>
      <c r="AE881" s="200"/>
      <c r="AF881" s="200"/>
      <c r="AM881" s="199"/>
      <c r="AO881" s="199"/>
      <c r="AQ881" s="206"/>
      <c r="AR881" s="206"/>
      <c r="BF881" s="199"/>
      <c r="BG881" s="199"/>
      <c r="BH881" s="199"/>
      <c r="BI881" s="199"/>
      <c r="BJ881" s="199"/>
      <c r="BK881" s="199"/>
      <c r="BL881" s="199"/>
      <c r="BM881" s="199"/>
      <c r="BN881" s="199"/>
      <c r="BO881" s="199"/>
      <c r="BP881" s="199"/>
      <c r="BQ881" s="199"/>
      <c r="BR881" s="199"/>
      <c r="BS881" s="199"/>
      <c r="BT881" s="199"/>
      <c r="BU881" s="199"/>
      <c r="BV881" s="199"/>
      <c r="BW881" s="258"/>
      <c r="BX881" s="199"/>
      <c r="BY881" s="199"/>
      <c r="BZ881" s="199"/>
    </row>
  </sheetData>
  <autoFilter ref="A1:CM881">
    <sortState ref="A2:CM881">
      <sortCondition ref="A2:A881" customList=""/>
    </sortState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K20" activeCellId="20" sqref="A43 A59 A61 A83 A90 A123 A136 A141 A154 A171 A212 A222 A233 A237 A275 A332 A335 A339 A366 A381 K20"/>
    </sheetView>
  </sheetViews>
  <sheetFormatPr defaultColWidth="11.57421875" defaultRowHeight="12.75" customHeight="true" zeroHeight="false" outlineLevelRow="0" outlineLevelCol="0"/>
  <cols>
    <col collapsed="false" customWidth="true" hidden="false" outlineLevel="0" max="1" min="1" style="260" width="16.29"/>
    <col collapsed="false" customWidth="true" hidden="false" outlineLevel="0" max="2" min="2" style="261" width="7.57"/>
    <col collapsed="false" customWidth="true" hidden="false" outlineLevel="0" max="3" min="3" style="260" width="9.43"/>
    <col collapsed="false" customWidth="true" hidden="false" outlineLevel="0" max="4" min="4" style="262" width="9"/>
    <col collapsed="false" customWidth="true" hidden="false" outlineLevel="0" max="5" min="5" style="262" width="14.14"/>
    <col collapsed="false" customWidth="true" hidden="false" outlineLevel="0" max="6" min="6" style="262" width="12.43"/>
    <col collapsed="false" customWidth="false" hidden="false" outlineLevel="0" max="16384" min="7" style="263" width="11.57"/>
  </cols>
  <sheetData>
    <row r="1" customFormat="false" ht="12.75" hidden="false" customHeight="false" outlineLevel="0" collapsed="false">
      <c r="A1" s="264" t="s">
        <v>215</v>
      </c>
      <c r="B1" s="265" t="s">
        <v>216</v>
      </c>
      <c r="C1" s="264" t="s">
        <v>217</v>
      </c>
      <c r="D1" s="266" t="s">
        <v>218</v>
      </c>
      <c r="E1" s="266" t="s">
        <v>219</v>
      </c>
      <c r="F1" s="266" t="s">
        <v>29</v>
      </c>
    </row>
    <row r="2" customFormat="false" ht="12.75" hidden="false" customHeight="false" outlineLevel="0" collapsed="false">
      <c r="A2" s="260" t="s">
        <v>719</v>
      </c>
      <c r="B2" s="261" t="s">
        <v>720</v>
      </c>
      <c r="C2" s="260" t="s">
        <v>721</v>
      </c>
    </row>
    <row r="3" customFormat="false" ht="12.75" hidden="false" customHeight="false" outlineLevel="0" collapsed="false">
      <c r="A3" s="260" t="s">
        <v>722</v>
      </c>
      <c r="B3" s="261" t="s">
        <v>720</v>
      </c>
      <c r="C3" s="260" t="s">
        <v>721</v>
      </c>
    </row>
    <row r="4" customFormat="false" ht="12.75" hidden="false" customHeight="false" outlineLevel="0" collapsed="false">
      <c r="A4" s="260" t="s">
        <v>723</v>
      </c>
      <c r="B4" s="261" t="s">
        <v>720</v>
      </c>
      <c r="C4" s="260" t="s">
        <v>721</v>
      </c>
    </row>
    <row r="5" customFormat="false" ht="12.75" hidden="false" customHeight="false" outlineLevel="0" collapsed="false">
      <c r="A5" s="260" t="s">
        <v>724</v>
      </c>
      <c r="B5" s="261" t="s">
        <v>720</v>
      </c>
      <c r="C5" s="260" t="s">
        <v>721</v>
      </c>
    </row>
    <row r="6" customFormat="false" ht="12.75" hidden="false" customHeight="false" outlineLevel="0" collapsed="false">
      <c r="A6" s="260" t="s">
        <v>725</v>
      </c>
      <c r="B6" s="261" t="s">
        <v>720</v>
      </c>
      <c r="C6" s="260" t="s">
        <v>721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C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G54" activeCellId="20" sqref="A43 A59 A61 A83 A90 A123 A136 A141 A154 A171 A212 A222 A233 A237 A275 A332 A335 A339 A366 A381 G54"/>
    </sheetView>
  </sheetViews>
  <sheetFormatPr defaultColWidth="10.71484375" defaultRowHeight="12" customHeight="true" zeroHeight="false" outlineLevelRow="0" outlineLevelCol="0"/>
  <cols>
    <col collapsed="false" customWidth="true" hidden="false" outlineLevel="0" max="1" min="1" style="267" width="9.29"/>
    <col collapsed="false" customWidth="true" hidden="false" outlineLevel="0" max="2" min="2" style="267" width="10.43"/>
    <col collapsed="false" customWidth="true" hidden="false" outlineLevel="0" max="3" min="3" style="267" width="11"/>
  </cols>
  <sheetData>
    <row r="1" s="124" customFormat="true" ht="12" hidden="false" customHeight="false" outlineLevel="0" collapsed="false">
      <c r="A1" s="268" t="s">
        <v>233</v>
      </c>
      <c r="B1" s="268" t="s">
        <v>234</v>
      </c>
      <c r="C1" s="268" t="s">
        <v>235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470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B56" activeCellId="20" sqref="A43 A59 A61 A83 A90 A123 A136 A141 A154 A171 A212 A222 A233 A237 A275 A332 A335 A339 A366 A381 B56"/>
    </sheetView>
  </sheetViews>
  <sheetFormatPr defaultColWidth="9.00390625" defaultRowHeight="12" customHeight="true" zeroHeight="false" outlineLevelRow="0" outlineLevelCol="0"/>
  <cols>
    <col collapsed="false" customWidth="true" hidden="false" outlineLevel="0" max="1" min="1" style="0" width="82.14"/>
    <col collapsed="false" customWidth="true" hidden="false" outlineLevel="0" max="2" min="2" style="0" width="105.29"/>
    <col collapsed="false" customWidth="true" hidden="false" outlineLevel="0" max="3" min="3" style="0" width="83.14"/>
    <col collapsed="false" customWidth="true" hidden="false" outlineLevel="0" max="4" min="4" style="0" width="27.86"/>
    <col collapsed="false" customWidth="true" hidden="false" outlineLevel="0" max="5" min="5" style="0" width="46"/>
  </cols>
  <sheetData>
    <row r="1" customFormat="false" ht="12" hidden="false" customHeight="false" outlineLevel="0" collapsed="false">
      <c r="A1" s="199" t="s">
        <v>146</v>
      </c>
      <c r="B1" s="199" t="s">
        <v>726</v>
      </c>
      <c r="C1" s="199" t="s">
        <v>149</v>
      </c>
      <c r="D1" s="199" t="s">
        <v>26</v>
      </c>
      <c r="E1" s="199" t="s">
        <v>65</v>
      </c>
    </row>
    <row r="2" customFormat="false" ht="12" hidden="false" customHeight="false" outlineLevel="0" collapsed="false">
      <c r="A2" s="199" t="s">
        <v>727</v>
      </c>
      <c r="B2" s="199" t="s">
        <v>728</v>
      </c>
      <c r="C2" s="199" t="s">
        <v>729</v>
      </c>
      <c r="D2" s="199" t="s">
        <v>730</v>
      </c>
      <c r="E2" s="199" t="s">
        <v>731</v>
      </c>
    </row>
    <row r="3" customFormat="false" ht="12" hidden="false" customHeight="false" outlineLevel="0" collapsed="false">
      <c r="A3" s="199" t="s">
        <v>732</v>
      </c>
      <c r="B3" s="199" t="s">
        <v>733</v>
      </c>
      <c r="C3" s="199" t="s">
        <v>734</v>
      </c>
      <c r="D3" s="199" t="s">
        <v>735</v>
      </c>
      <c r="E3" s="199" t="s">
        <v>736</v>
      </c>
    </row>
    <row r="4" customFormat="false" ht="12" hidden="false" customHeight="false" outlineLevel="0" collapsed="false">
      <c r="A4" s="199" t="s">
        <v>737</v>
      </c>
      <c r="B4" s="199" t="s">
        <v>738</v>
      </c>
      <c r="C4" s="199" t="s">
        <v>739</v>
      </c>
      <c r="D4" s="199" t="s">
        <v>740</v>
      </c>
      <c r="E4" s="199" t="s">
        <v>741</v>
      </c>
    </row>
    <row r="5" customFormat="false" ht="12" hidden="false" customHeight="false" outlineLevel="0" collapsed="false">
      <c r="A5" s="199" t="s">
        <v>742</v>
      </c>
      <c r="B5" s="199" t="s">
        <v>743</v>
      </c>
      <c r="C5" s="199" t="s">
        <v>744</v>
      </c>
      <c r="D5" s="199" t="s">
        <v>745</v>
      </c>
      <c r="E5" s="199" t="s">
        <v>746</v>
      </c>
    </row>
    <row r="6" customFormat="false" ht="12" hidden="false" customHeight="false" outlineLevel="0" collapsed="false">
      <c r="A6" s="199" t="s">
        <v>747</v>
      </c>
      <c r="B6" s="199" t="s">
        <v>748</v>
      </c>
      <c r="C6" s="199" t="s">
        <v>749</v>
      </c>
      <c r="D6" s="199" t="s">
        <v>750</v>
      </c>
      <c r="E6" s="199" t="s">
        <v>90</v>
      </c>
    </row>
    <row r="7" customFormat="false" ht="12" hidden="false" customHeight="false" outlineLevel="0" collapsed="false">
      <c r="A7" s="199" t="s">
        <v>751</v>
      </c>
      <c r="B7" s="199" t="s">
        <v>752</v>
      </c>
      <c r="C7" s="199" t="s">
        <v>753</v>
      </c>
      <c r="D7" s="199" t="s">
        <v>754</v>
      </c>
      <c r="E7" s="199" t="s">
        <v>755</v>
      </c>
    </row>
    <row r="8" customFormat="false" ht="12" hidden="false" customHeight="false" outlineLevel="0" collapsed="false">
      <c r="A8" s="199" t="s">
        <v>756</v>
      </c>
      <c r="B8" s="199" t="s">
        <v>757</v>
      </c>
      <c r="C8" s="199" t="s">
        <v>758</v>
      </c>
      <c r="D8" s="199" t="s">
        <v>759</v>
      </c>
      <c r="E8" s="199" t="s">
        <v>760</v>
      </c>
    </row>
    <row r="9" customFormat="false" ht="12" hidden="false" customHeight="false" outlineLevel="0" collapsed="false">
      <c r="A9" s="199" t="s">
        <v>761</v>
      </c>
      <c r="B9" s="199" t="s">
        <v>762</v>
      </c>
      <c r="C9" s="199" t="s">
        <v>763</v>
      </c>
      <c r="D9" s="199" t="s">
        <v>764</v>
      </c>
      <c r="E9" s="199" t="s">
        <v>765</v>
      </c>
    </row>
    <row r="10" customFormat="false" ht="12" hidden="false" customHeight="false" outlineLevel="0" collapsed="false">
      <c r="A10" s="199" t="s">
        <v>766</v>
      </c>
      <c r="B10" s="199" t="s">
        <v>767</v>
      </c>
      <c r="C10" s="199" t="s">
        <v>768</v>
      </c>
      <c r="D10" s="199" t="s">
        <v>769</v>
      </c>
      <c r="E10" s="199" t="s">
        <v>770</v>
      </c>
    </row>
    <row r="11" customFormat="false" ht="12" hidden="false" customHeight="false" outlineLevel="0" collapsed="false">
      <c r="A11" s="199" t="s">
        <v>771</v>
      </c>
      <c r="B11" s="199" t="s">
        <v>772</v>
      </c>
      <c r="C11" s="199" t="s">
        <v>773</v>
      </c>
      <c r="D11" s="199" t="s">
        <v>774</v>
      </c>
      <c r="E11" s="199" t="s">
        <v>775</v>
      </c>
    </row>
    <row r="12" customFormat="false" ht="12" hidden="false" customHeight="false" outlineLevel="0" collapsed="false">
      <c r="A12" s="199" t="s">
        <v>776</v>
      </c>
      <c r="B12" s="199" t="s">
        <v>777</v>
      </c>
      <c r="C12" s="199" t="s">
        <v>778</v>
      </c>
      <c r="D12" s="199" t="s">
        <v>779</v>
      </c>
      <c r="E12" s="199" t="s">
        <v>780</v>
      </c>
    </row>
    <row r="13" customFormat="false" ht="12" hidden="false" customHeight="false" outlineLevel="0" collapsed="false">
      <c r="A13" s="199" t="s">
        <v>781</v>
      </c>
      <c r="B13" s="199" t="s">
        <v>782</v>
      </c>
      <c r="C13" s="199" t="s">
        <v>783</v>
      </c>
      <c r="D13" s="199" t="s">
        <v>784</v>
      </c>
      <c r="E13" s="199" t="s">
        <v>785</v>
      </c>
    </row>
    <row r="14" customFormat="false" ht="12" hidden="false" customHeight="false" outlineLevel="0" collapsed="false">
      <c r="A14" s="199" t="s">
        <v>786</v>
      </c>
      <c r="B14" s="199" t="s">
        <v>787</v>
      </c>
      <c r="C14" s="199" t="s">
        <v>788</v>
      </c>
      <c r="D14" s="199" t="s">
        <v>789</v>
      </c>
      <c r="E14" s="199" t="s">
        <v>790</v>
      </c>
    </row>
    <row r="15" customFormat="false" ht="12" hidden="false" customHeight="false" outlineLevel="0" collapsed="false">
      <c r="A15" s="199" t="s">
        <v>791</v>
      </c>
      <c r="B15" s="199" t="s">
        <v>792</v>
      </c>
      <c r="C15" s="199" t="s">
        <v>793</v>
      </c>
      <c r="D15" s="199" t="s">
        <v>794</v>
      </c>
      <c r="E15" s="199" t="s">
        <v>795</v>
      </c>
    </row>
    <row r="16" customFormat="false" ht="12" hidden="false" customHeight="false" outlineLevel="0" collapsed="false">
      <c r="A16" s="199" t="s">
        <v>796</v>
      </c>
      <c r="B16" s="199" t="s">
        <v>797</v>
      </c>
      <c r="C16" s="199" t="s">
        <v>798</v>
      </c>
      <c r="D16" s="199" t="s">
        <v>799</v>
      </c>
      <c r="E16" s="199" t="s">
        <v>800</v>
      </c>
    </row>
    <row r="17" customFormat="false" ht="12" hidden="false" customHeight="false" outlineLevel="0" collapsed="false">
      <c r="A17" s="199" t="s">
        <v>801</v>
      </c>
      <c r="B17" s="199" t="s">
        <v>802</v>
      </c>
      <c r="C17" s="199" t="s">
        <v>803</v>
      </c>
      <c r="D17" s="199" t="s">
        <v>804</v>
      </c>
      <c r="E17" s="199" t="s">
        <v>805</v>
      </c>
    </row>
    <row r="18" customFormat="false" ht="12" hidden="false" customHeight="false" outlineLevel="0" collapsed="false">
      <c r="A18" s="199" t="s">
        <v>806</v>
      </c>
      <c r="B18" s="199" t="s">
        <v>807</v>
      </c>
      <c r="C18" s="199" t="s">
        <v>808</v>
      </c>
      <c r="D18" s="199" t="s">
        <v>809</v>
      </c>
      <c r="E18" s="199" t="s">
        <v>810</v>
      </c>
    </row>
    <row r="19" customFormat="false" ht="12" hidden="false" customHeight="false" outlineLevel="0" collapsed="false">
      <c r="A19" s="199" t="s">
        <v>811</v>
      </c>
      <c r="B19" s="199" t="s">
        <v>812</v>
      </c>
      <c r="C19" s="199" t="s">
        <v>813</v>
      </c>
      <c r="D19" s="199" t="s">
        <v>814</v>
      </c>
      <c r="E19" s="199" t="s">
        <v>815</v>
      </c>
    </row>
    <row r="20" customFormat="false" ht="12" hidden="false" customHeight="false" outlineLevel="0" collapsed="false">
      <c r="A20" s="199" t="s">
        <v>816</v>
      </c>
      <c r="B20" s="199" t="s">
        <v>817</v>
      </c>
      <c r="C20" s="199" t="s">
        <v>818</v>
      </c>
      <c r="D20" s="199" t="s">
        <v>819</v>
      </c>
      <c r="E20" s="199" t="s">
        <v>820</v>
      </c>
    </row>
    <row r="21" customFormat="false" ht="12" hidden="false" customHeight="false" outlineLevel="0" collapsed="false">
      <c r="A21" s="199" t="s">
        <v>821</v>
      </c>
      <c r="B21" s="199" t="s">
        <v>822</v>
      </c>
      <c r="C21" s="199" t="s">
        <v>823</v>
      </c>
      <c r="D21" s="199" t="s">
        <v>824</v>
      </c>
      <c r="E21" s="199" t="s">
        <v>825</v>
      </c>
    </row>
    <row r="22" customFormat="false" ht="12" hidden="false" customHeight="false" outlineLevel="0" collapsed="false">
      <c r="A22" s="199" t="s">
        <v>826</v>
      </c>
      <c r="B22" s="199" t="s">
        <v>827</v>
      </c>
      <c r="D22" s="199" t="s">
        <v>828</v>
      </c>
      <c r="E22" s="199" t="s">
        <v>829</v>
      </c>
    </row>
    <row r="23" customFormat="false" ht="12" hidden="false" customHeight="false" outlineLevel="0" collapsed="false">
      <c r="A23" s="199" t="s">
        <v>830</v>
      </c>
      <c r="B23" s="199" t="s">
        <v>831</v>
      </c>
      <c r="D23" s="199" t="s">
        <v>832</v>
      </c>
      <c r="E23" s="199" t="s">
        <v>833</v>
      </c>
    </row>
    <row r="24" customFormat="false" ht="12" hidden="false" customHeight="false" outlineLevel="0" collapsed="false">
      <c r="A24" s="199" t="s">
        <v>834</v>
      </c>
      <c r="B24" s="199" t="s">
        <v>835</v>
      </c>
      <c r="D24" s="199" t="s">
        <v>836</v>
      </c>
      <c r="E24" s="199" t="s">
        <v>837</v>
      </c>
    </row>
    <row r="25" customFormat="false" ht="12" hidden="false" customHeight="false" outlineLevel="0" collapsed="false">
      <c r="A25" s="199" t="s">
        <v>838</v>
      </c>
      <c r="B25" s="199" t="s">
        <v>839</v>
      </c>
      <c r="D25" s="199" t="s">
        <v>840</v>
      </c>
    </row>
    <row r="26" customFormat="false" ht="12" hidden="false" customHeight="false" outlineLevel="0" collapsed="false">
      <c r="A26" s="199" t="s">
        <v>841</v>
      </c>
      <c r="B26" s="199" t="s">
        <v>842</v>
      </c>
      <c r="D26" s="199" t="s">
        <v>843</v>
      </c>
    </row>
    <row r="27" customFormat="false" ht="12" hidden="false" customHeight="false" outlineLevel="0" collapsed="false">
      <c r="A27" s="199" t="s">
        <v>844</v>
      </c>
      <c r="B27" s="199" t="s">
        <v>845</v>
      </c>
      <c r="D27" s="199" t="s">
        <v>846</v>
      </c>
    </row>
    <row r="28" customFormat="false" ht="12" hidden="false" customHeight="false" outlineLevel="0" collapsed="false">
      <c r="A28" s="199" t="s">
        <v>847</v>
      </c>
      <c r="B28" s="199" t="s">
        <v>848</v>
      </c>
      <c r="D28" s="199" t="s">
        <v>849</v>
      </c>
    </row>
    <row r="29" customFormat="false" ht="12" hidden="false" customHeight="false" outlineLevel="0" collapsed="false">
      <c r="A29" s="199" t="s">
        <v>850</v>
      </c>
      <c r="B29" s="199" t="s">
        <v>851</v>
      </c>
      <c r="D29" s="199" t="s">
        <v>852</v>
      </c>
    </row>
    <row r="30" customFormat="false" ht="12" hidden="false" customHeight="false" outlineLevel="0" collapsed="false">
      <c r="A30" s="199" t="s">
        <v>853</v>
      </c>
      <c r="B30" s="199" t="s">
        <v>854</v>
      </c>
      <c r="D30" s="199" t="s">
        <v>855</v>
      </c>
    </row>
    <row r="31" customFormat="false" ht="12" hidden="false" customHeight="false" outlineLevel="0" collapsed="false">
      <c r="A31" s="199" t="s">
        <v>856</v>
      </c>
      <c r="B31" s="199" t="s">
        <v>857</v>
      </c>
      <c r="D31" s="199" t="s">
        <v>858</v>
      </c>
    </row>
    <row r="32" customFormat="false" ht="12" hidden="false" customHeight="false" outlineLevel="0" collapsed="false">
      <c r="A32" s="199" t="s">
        <v>859</v>
      </c>
      <c r="B32" s="199" t="s">
        <v>860</v>
      </c>
      <c r="D32" s="199" t="s">
        <v>861</v>
      </c>
    </row>
    <row r="33" customFormat="false" ht="12" hidden="false" customHeight="false" outlineLevel="0" collapsed="false">
      <c r="A33" s="199" t="s">
        <v>862</v>
      </c>
      <c r="B33" s="199" t="s">
        <v>863</v>
      </c>
      <c r="D33" s="199" t="s">
        <v>864</v>
      </c>
    </row>
    <row r="34" customFormat="false" ht="12" hidden="false" customHeight="false" outlineLevel="0" collapsed="false">
      <c r="A34" s="199" t="s">
        <v>865</v>
      </c>
      <c r="B34" s="199" t="s">
        <v>866</v>
      </c>
      <c r="D34" s="199" t="s">
        <v>867</v>
      </c>
    </row>
    <row r="35" customFormat="false" ht="12" hidden="false" customHeight="false" outlineLevel="0" collapsed="false">
      <c r="A35" s="199" t="s">
        <v>868</v>
      </c>
      <c r="B35" s="199" t="s">
        <v>869</v>
      </c>
      <c r="D35" s="199" t="s">
        <v>870</v>
      </c>
    </row>
    <row r="36" customFormat="false" ht="12" hidden="false" customHeight="false" outlineLevel="0" collapsed="false">
      <c r="A36" s="199" t="s">
        <v>871</v>
      </c>
      <c r="B36" s="199" t="s">
        <v>872</v>
      </c>
      <c r="D36" s="199" t="s">
        <v>873</v>
      </c>
    </row>
    <row r="37" customFormat="false" ht="12" hidden="false" customHeight="false" outlineLevel="0" collapsed="false">
      <c r="A37" s="199" t="s">
        <v>874</v>
      </c>
      <c r="B37" s="199" t="s">
        <v>875</v>
      </c>
      <c r="D37" s="199" t="s">
        <v>876</v>
      </c>
    </row>
    <row r="38" customFormat="false" ht="12" hidden="false" customHeight="false" outlineLevel="0" collapsed="false">
      <c r="A38" s="199" t="s">
        <v>877</v>
      </c>
      <c r="B38" s="199" t="s">
        <v>878</v>
      </c>
      <c r="D38" s="199" t="s">
        <v>879</v>
      </c>
    </row>
    <row r="39" customFormat="false" ht="12" hidden="false" customHeight="false" outlineLevel="0" collapsed="false">
      <c r="A39" s="199" t="s">
        <v>880</v>
      </c>
      <c r="B39" s="199" t="s">
        <v>881</v>
      </c>
      <c r="D39" s="199" t="s">
        <v>882</v>
      </c>
    </row>
    <row r="40" customFormat="false" ht="12" hidden="false" customHeight="false" outlineLevel="0" collapsed="false">
      <c r="A40" s="199" t="s">
        <v>883</v>
      </c>
      <c r="B40" s="199" t="s">
        <v>884</v>
      </c>
      <c r="D40" s="199" t="s">
        <v>885</v>
      </c>
    </row>
    <row r="41" customFormat="false" ht="12" hidden="false" customHeight="false" outlineLevel="0" collapsed="false">
      <c r="A41" s="199" t="s">
        <v>886</v>
      </c>
      <c r="B41" s="199" t="s">
        <v>887</v>
      </c>
      <c r="D41" s="199" t="s">
        <v>888</v>
      </c>
    </row>
    <row r="42" customFormat="false" ht="12" hidden="false" customHeight="false" outlineLevel="0" collapsed="false">
      <c r="A42" s="199" t="s">
        <v>889</v>
      </c>
      <c r="B42" s="199" t="s">
        <v>890</v>
      </c>
      <c r="D42" s="199" t="s">
        <v>891</v>
      </c>
    </row>
    <row r="43" customFormat="false" ht="12" hidden="false" customHeight="false" outlineLevel="0" collapsed="false">
      <c r="A43" s="199" t="s">
        <v>892</v>
      </c>
      <c r="B43" s="199" t="s">
        <v>893</v>
      </c>
      <c r="D43" s="199" t="s">
        <v>894</v>
      </c>
    </row>
    <row r="44" customFormat="false" ht="12" hidden="false" customHeight="false" outlineLevel="0" collapsed="false">
      <c r="A44" s="199" t="s">
        <v>895</v>
      </c>
      <c r="B44" s="199" t="s">
        <v>896</v>
      </c>
      <c r="D44" s="199" t="s">
        <v>897</v>
      </c>
    </row>
    <row r="45" customFormat="false" ht="12" hidden="false" customHeight="false" outlineLevel="0" collapsed="false">
      <c r="A45" s="199" t="s">
        <v>898</v>
      </c>
      <c r="B45" s="199" t="s">
        <v>899</v>
      </c>
      <c r="D45" s="199" t="s">
        <v>900</v>
      </c>
    </row>
    <row r="46" customFormat="false" ht="12" hidden="false" customHeight="false" outlineLevel="0" collapsed="false">
      <c r="A46" s="199" t="s">
        <v>901</v>
      </c>
      <c r="B46" s="199" t="s">
        <v>902</v>
      </c>
      <c r="D46" s="199" t="s">
        <v>903</v>
      </c>
    </row>
    <row r="47" customFormat="false" ht="12" hidden="false" customHeight="false" outlineLevel="0" collapsed="false">
      <c r="A47" s="199" t="s">
        <v>904</v>
      </c>
      <c r="B47" s="199" t="s">
        <v>905</v>
      </c>
      <c r="D47" s="199" t="s">
        <v>906</v>
      </c>
    </row>
    <row r="48" customFormat="false" ht="12" hidden="false" customHeight="false" outlineLevel="0" collapsed="false">
      <c r="A48" s="199" t="s">
        <v>907</v>
      </c>
      <c r="B48" s="199" t="s">
        <v>908</v>
      </c>
      <c r="D48" s="199" t="s">
        <v>909</v>
      </c>
    </row>
    <row r="49" customFormat="false" ht="12" hidden="false" customHeight="false" outlineLevel="0" collapsed="false">
      <c r="A49" s="199" t="s">
        <v>910</v>
      </c>
      <c r="B49" s="199" t="s">
        <v>911</v>
      </c>
      <c r="D49" s="199" t="s">
        <v>912</v>
      </c>
    </row>
    <row r="50" customFormat="false" ht="12" hidden="false" customHeight="false" outlineLevel="0" collapsed="false">
      <c r="A50" s="199" t="s">
        <v>913</v>
      </c>
      <c r="B50" s="199" t="s">
        <v>914</v>
      </c>
      <c r="D50" s="199" t="s">
        <v>915</v>
      </c>
    </row>
    <row r="51" customFormat="false" ht="12" hidden="false" customHeight="false" outlineLevel="0" collapsed="false">
      <c r="A51" s="199" t="s">
        <v>916</v>
      </c>
      <c r="B51" s="199" t="s">
        <v>917</v>
      </c>
      <c r="D51" s="199" t="s">
        <v>918</v>
      </c>
    </row>
    <row r="52" customFormat="false" ht="12" hidden="false" customHeight="false" outlineLevel="0" collapsed="false">
      <c r="A52" s="199" t="s">
        <v>919</v>
      </c>
      <c r="B52" s="199" t="s">
        <v>920</v>
      </c>
      <c r="D52" s="199" t="s">
        <v>921</v>
      </c>
    </row>
    <row r="53" customFormat="false" ht="12" hidden="false" customHeight="false" outlineLevel="0" collapsed="false">
      <c r="A53" s="199" t="s">
        <v>922</v>
      </c>
      <c r="B53" s="199" t="s">
        <v>923</v>
      </c>
      <c r="D53" s="199" t="s">
        <v>924</v>
      </c>
    </row>
    <row r="54" customFormat="false" ht="12" hidden="false" customHeight="false" outlineLevel="0" collapsed="false">
      <c r="A54" s="199" t="s">
        <v>925</v>
      </c>
      <c r="B54" s="199" t="s">
        <v>926</v>
      </c>
      <c r="D54" s="199" t="s">
        <v>927</v>
      </c>
    </row>
    <row r="55" customFormat="false" ht="12" hidden="false" customHeight="false" outlineLevel="0" collapsed="false">
      <c r="A55" s="199" t="s">
        <v>928</v>
      </c>
      <c r="B55" s="199" t="s">
        <v>929</v>
      </c>
      <c r="D55" s="199" t="s">
        <v>930</v>
      </c>
    </row>
    <row r="56" customFormat="false" ht="12" hidden="false" customHeight="false" outlineLevel="0" collapsed="false">
      <c r="A56" s="199" t="s">
        <v>931</v>
      </c>
      <c r="B56" s="199" t="s">
        <v>932</v>
      </c>
      <c r="D56" s="199" t="s">
        <v>933</v>
      </c>
    </row>
    <row r="57" customFormat="false" ht="12" hidden="false" customHeight="false" outlineLevel="0" collapsed="false">
      <c r="A57" s="199" t="s">
        <v>934</v>
      </c>
      <c r="B57" s="199" t="s">
        <v>935</v>
      </c>
      <c r="D57" s="199" t="s">
        <v>936</v>
      </c>
    </row>
    <row r="58" customFormat="false" ht="12" hidden="false" customHeight="false" outlineLevel="0" collapsed="false">
      <c r="A58" s="199" t="s">
        <v>937</v>
      </c>
      <c r="B58" s="199" t="s">
        <v>938</v>
      </c>
      <c r="D58" s="199" t="s">
        <v>939</v>
      </c>
    </row>
    <row r="59" customFormat="false" ht="12" hidden="false" customHeight="false" outlineLevel="0" collapsed="false">
      <c r="A59" s="199" t="s">
        <v>940</v>
      </c>
      <c r="B59" s="199" t="s">
        <v>941</v>
      </c>
      <c r="D59" s="199" t="s">
        <v>942</v>
      </c>
    </row>
    <row r="60" customFormat="false" ht="12" hidden="false" customHeight="false" outlineLevel="0" collapsed="false">
      <c r="A60" s="199" t="s">
        <v>943</v>
      </c>
      <c r="B60" s="199" t="s">
        <v>944</v>
      </c>
      <c r="D60" s="199" t="s">
        <v>945</v>
      </c>
    </row>
    <row r="61" customFormat="false" ht="12" hidden="false" customHeight="false" outlineLevel="0" collapsed="false">
      <c r="A61" s="199" t="s">
        <v>946</v>
      </c>
      <c r="B61" s="199" t="s">
        <v>947</v>
      </c>
      <c r="D61" s="199" t="s">
        <v>948</v>
      </c>
    </row>
    <row r="62" customFormat="false" ht="12" hidden="false" customHeight="false" outlineLevel="0" collapsed="false">
      <c r="A62" s="199" t="s">
        <v>949</v>
      </c>
      <c r="B62" s="199" t="s">
        <v>950</v>
      </c>
      <c r="D62" s="199" t="s">
        <v>951</v>
      </c>
    </row>
    <row r="63" customFormat="false" ht="12" hidden="false" customHeight="false" outlineLevel="0" collapsed="false">
      <c r="A63" s="199" t="s">
        <v>952</v>
      </c>
      <c r="B63" s="199" t="s">
        <v>953</v>
      </c>
      <c r="D63" s="199" t="s">
        <v>954</v>
      </c>
    </row>
    <row r="64" customFormat="false" ht="12" hidden="false" customHeight="false" outlineLevel="0" collapsed="false">
      <c r="A64" s="199" t="s">
        <v>955</v>
      </c>
      <c r="B64" s="199" t="s">
        <v>956</v>
      </c>
      <c r="D64" s="199" t="s">
        <v>957</v>
      </c>
    </row>
    <row r="65" customFormat="false" ht="12" hidden="false" customHeight="false" outlineLevel="0" collapsed="false">
      <c r="A65" s="199" t="s">
        <v>958</v>
      </c>
      <c r="B65" s="199" t="s">
        <v>959</v>
      </c>
      <c r="D65" s="199" t="s">
        <v>960</v>
      </c>
    </row>
    <row r="66" customFormat="false" ht="12" hidden="false" customHeight="false" outlineLevel="0" collapsed="false">
      <c r="A66" s="199" t="s">
        <v>961</v>
      </c>
      <c r="B66" s="199" t="s">
        <v>962</v>
      </c>
      <c r="D66" s="199" t="s">
        <v>963</v>
      </c>
    </row>
    <row r="67" customFormat="false" ht="12" hidden="false" customHeight="false" outlineLevel="0" collapsed="false">
      <c r="A67" s="199" t="s">
        <v>964</v>
      </c>
      <c r="B67" s="199" t="s">
        <v>965</v>
      </c>
      <c r="D67" s="199" t="s">
        <v>966</v>
      </c>
    </row>
    <row r="68" customFormat="false" ht="12" hidden="false" customHeight="false" outlineLevel="0" collapsed="false">
      <c r="A68" s="199" t="s">
        <v>967</v>
      </c>
      <c r="B68" s="199" t="s">
        <v>968</v>
      </c>
      <c r="D68" s="199" t="s">
        <v>969</v>
      </c>
    </row>
    <row r="69" customFormat="false" ht="12" hidden="false" customHeight="false" outlineLevel="0" collapsed="false">
      <c r="A69" s="199" t="s">
        <v>970</v>
      </c>
      <c r="B69" s="199" t="s">
        <v>971</v>
      </c>
      <c r="D69" s="199" t="s">
        <v>972</v>
      </c>
    </row>
    <row r="70" customFormat="false" ht="12" hidden="false" customHeight="false" outlineLevel="0" collapsed="false">
      <c r="A70" s="199" t="s">
        <v>973</v>
      </c>
      <c r="B70" s="199" t="s">
        <v>974</v>
      </c>
      <c r="D70" s="199" t="s">
        <v>975</v>
      </c>
    </row>
    <row r="71" customFormat="false" ht="12" hidden="false" customHeight="false" outlineLevel="0" collapsed="false">
      <c r="A71" s="199" t="s">
        <v>976</v>
      </c>
      <c r="B71" s="199" t="s">
        <v>977</v>
      </c>
      <c r="D71" s="199" t="s">
        <v>978</v>
      </c>
    </row>
    <row r="72" customFormat="false" ht="12" hidden="false" customHeight="false" outlineLevel="0" collapsed="false">
      <c r="A72" s="199" t="s">
        <v>979</v>
      </c>
      <c r="B72" s="199" t="s">
        <v>980</v>
      </c>
      <c r="D72" s="199" t="s">
        <v>981</v>
      </c>
    </row>
    <row r="73" customFormat="false" ht="12" hidden="false" customHeight="false" outlineLevel="0" collapsed="false">
      <c r="A73" s="199" t="s">
        <v>982</v>
      </c>
      <c r="B73" s="199" t="s">
        <v>983</v>
      </c>
      <c r="D73" s="199" t="s">
        <v>984</v>
      </c>
    </row>
    <row r="74" customFormat="false" ht="12" hidden="false" customHeight="false" outlineLevel="0" collapsed="false">
      <c r="A74" s="199" t="s">
        <v>985</v>
      </c>
      <c r="B74" s="199" t="s">
        <v>986</v>
      </c>
      <c r="D74" s="199" t="s">
        <v>987</v>
      </c>
    </row>
    <row r="75" customFormat="false" ht="12" hidden="false" customHeight="false" outlineLevel="0" collapsed="false">
      <c r="A75" s="199" t="s">
        <v>988</v>
      </c>
      <c r="B75" s="199" t="s">
        <v>989</v>
      </c>
      <c r="D75" s="199" t="s">
        <v>990</v>
      </c>
    </row>
    <row r="76" customFormat="false" ht="12" hidden="false" customHeight="false" outlineLevel="0" collapsed="false">
      <c r="A76" s="199" t="s">
        <v>432</v>
      </c>
      <c r="B76" s="199" t="s">
        <v>991</v>
      </c>
      <c r="D76" s="199" t="s">
        <v>992</v>
      </c>
    </row>
    <row r="77" customFormat="false" ht="12" hidden="false" customHeight="false" outlineLevel="0" collapsed="false">
      <c r="A77" s="199" t="s">
        <v>993</v>
      </c>
      <c r="B77" s="199" t="s">
        <v>994</v>
      </c>
      <c r="D77" s="199" t="s">
        <v>995</v>
      </c>
    </row>
    <row r="78" customFormat="false" ht="12" hidden="false" customHeight="false" outlineLevel="0" collapsed="false">
      <c r="A78" s="199" t="s">
        <v>996</v>
      </c>
      <c r="B78" s="199" t="s">
        <v>997</v>
      </c>
      <c r="D78" s="199" t="s">
        <v>998</v>
      </c>
    </row>
    <row r="79" customFormat="false" ht="12" hidden="false" customHeight="false" outlineLevel="0" collapsed="false">
      <c r="A79" s="199" t="s">
        <v>999</v>
      </c>
      <c r="B79" s="199" t="s">
        <v>1000</v>
      </c>
      <c r="D79" s="199" t="s">
        <v>1001</v>
      </c>
    </row>
    <row r="80" customFormat="false" ht="12" hidden="false" customHeight="false" outlineLevel="0" collapsed="false">
      <c r="A80" s="199" t="s">
        <v>1002</v>
      </c>
      <c r="B80" s="199" t="s">
        <v>1003</v>
      </c>
      <c r="D80" s="199" t="s">
        <v>1004</v>
      </c>
    </row>
    <row r="81" customFormat="false" ht="12" hidden="false" customHeight="false" outlineLevel="0" collapsed="false">
      <c r="A81" s="199" t="s">
        <v>1005</v>
      </c>
      <c r="B81" s="199" t="s">
        <v>1006</v>
      </c>
      <c r="D81" s="199" t="s">
        <v>1007</v>
      </c>
    </row>
    <row r="82" customFormat="false" ht="12" hidden="false" customHeight="false" outlineLevel="0" collapsed="false">
      <c r="A82" s="199" t="s">
        <v>1008</v>
      </c>
      <c r="B82" s="199" t="s">
        <v>1009</v>
      </c>
      <c r="D82" s="199" t="s">
        <v>1010</v>
      </c>
    </row>
    <row r="83" customFormat="false" ht="12" hidden="false" customHeight="false" outlineLevel="0" collapsed="false">
      <c r="A83" s="199" t="s">
        <v>1011</v>
      </c>
      <c r="B83" s="199" t="s">
        <v>1012</v>
      </c>
      <c r="D83" s="199" t="s">
        <v>1013</v>
      </c>
    </row>
    <row r="84" customFormat="false" ht="12" hidden="false" customHeight="false" outlineLevel="0" collapsed="false">
      <c r="A84" s="199" t="s">
        <v>1014</v>
      </c>
      <c r="B84" s="199" t="s">
        <v>1015</v>
      </c>
      <c r="D84" s="199" t="s">
        <v>1016</v>
      </c>
    </row>
    <row r="85" customFormat="false" ht="12" hidden="false" customHeight="false" outlineLevel="0" collapsed="false">
      <c r="A85" s="199" t="s">
        <v>1017</v>
      </c>
      <c r="B85" s="199" t="s">
        <v>1018</v>
      </c>
      <c r="D85" s="199" t="s">
        <v>1019</v>
      </c>
    </row>
    <row r="86" customFormat="false" ht="12" hidden="false" customHeight="false" outlineLevel="0" collapsed="false">
      <c r="A86" s="199" t="s">
        <v>1020</v>
      </c>
      <c r="B86" s="199" t="s">
        <v>1021</v>
      </c>
      <c r="D86" s="199" t="s">
        <v>1022</v>
      </c>
    </row>
    <row r="87" customFormat="false" ht="12" hidden="false" customHeight="false" outlineLevel="0" collapsed="false">
      <c r="A87" s="199" t="s">
        <v>1023</v>
      </c>
      <c r="B87" s="199" t="s">
        <v>1024</v>
      </c>
      <c r="D87" s="199" t="s">
        <v>1025</v>
      </c>
    </row>
    <row r="88" customFormat="false" ht="12" hidden="false" customHeight="false" outlineLevel="0" collapsed="false">
      <c r="A88" s="199" t="s">
        <v>1026</v>
      </c>
      <c r="B88" s="199" t="s">
        <v>1027</v>
      </c>
      <c r="D88" s="199" t="s">
        <v>1028</v>
      </c>
    </row>
    <row r="89" customFormat="false" ht="12" hidden="false" customHeight="false" outlineLevel="0" collapsed="false">
      <c r="A89" s="199" t="s">
        <v>1029</v>
      </c>
      <c r="B89" s="199" t="s">
        <v>1030</v>
      </c>
      <c r="D89" s="199" t="s">
        <v>1031</v>
      </c>
    </row>
    <row r="90" customFormat="false" ht="12" hidden="false" customHeight="false" outlineLevel="0" collapsed="false">
      <c r="A90" s="199" t="s">
        <v>1032</v>
      </c>
      <c r="B90" s="199" t="s">
        <v>1033</v>
      </c>
      <c r="D90" s="199" t="s">
        <v>1034</v>
      </c>
    </row>
    <row r="91" customFormat="false" ht="12" hidden="false" customHeight="false" outlineLevel="0" collapsed="false">
      <c r="A91" s="199" t="s">
        <v>1035</v>
      </c>
      <c r="B91" s="199" t="s">
        <v>1036</v>
      </c>
      <c r="D91" s="199" t="s">
        <v>1037</v>
      </c>
    </row>
    <row r="92" customFormat="false" ht="12" hidden="false" customHeight="false" outlineLevel="0" collapsed="false">
      <c r="A92" s="199" t="s">
        <v>1038</v>
      </c>
      <c r="B92" s="199" t="s">
        <v>1039</v>
      </c>
      <c r="D92" s="199" t="s">
        <v>1040</v>
      </c>
    </row>
    <row r="93" customFormat="false" ht="12" hidden="false" customHeight="false" outlineLevel="0" collapsed="false">
      <c r="A93" s="199" t="s">
        <v>1041</v>
      </c>
      <c r="B93" s="199" t="s">
        <v>1042</v>
      </c>
      <c r="D93" s="199" t="s">
        <v>1043</v>
      </c>
    </row>
    <row r="94" customFormat="false" ht="12" hidden="false" customHeight="false" outlineLevel="0" collapsed="false">
      <c r="A94" s="199" t="s">
        <v>1044</v>
      </c>
      <c r="B94" s="199" t="s">
        <v>1045</v>
      </c>
      <c r="D94" s="199" t="s">
        <v>1046</v>
      </c>
    </row>
    <row r="95" customFormat="false" ht="12" hidden="false" customHeight="false" outlineLevel="0" collapsed="false">
      <c r="A95" s="199" t="s">
        <v>1047</v>
      </c>
      <c r="B95" s="199" t="s">
        <v>1048</v>
      </c>
      <c r="D95" s="199" t="s">
        <v>119</v>
      </c>
    </row>
    <row r="96" customFormat="false" ht="12" hidden="false" customHeight="false" outlineLevel="0" collapsed="false">
      <c r="A96" s="199" t="s">
        <v>1049</v>
      </c>
      <c r="B96" s="199" t="s">
        <v>1050</v>
      </c>
      <c r="D96" s="199" t="s">
        <v>1051</v>
      </c>
    </row>
    <row r="97" customFormat="false" ht="12" hidden="false" customHeight="false" outlineLevel="0" collapsed="false">
      <c r="A97" s="199" t="s">
        <v>1052</v>
      </c>
      <c r="B97" s="199" t="s">
        <v>1053</v>
      </c>
      <c r="D97" s="199" t="s">
        <v>1054</v>
      </c>
    </row>
    <row r="98" customFormat="false" ht="12" hidden="false" customHeight="false" outlineLevel="0" collapsed="false">
      <c r="A98" s="199" t="s">
        <v>1055</v>
      </c>
      <c r="B98" s="199" t="s">
        <v>1056</v>
      </c>
      <c r="D98" s="199" t="s">
        <v>1057</v>
      </c>
    </row>
    <row r="99" customFormat="false" ht="12" hidden="false" customHeight="false" outlineLevel="0" collapsed="false">
      <c r="A99" s="199" t="s">
        <v>1058</v>
      </c>
      <c r="B99" s="199" t="s">
        <v>1059</v>
      </c>
      <c r="D99" s="199" t="s">
        <v>1060</v>
      </c>
    </row>
    <row r="100" customFormat="false" ht="12" hidden="false" customHeight="false" outlineLevel="0" collapsed="false">
      <c r="A100" s="199" t="s">
        <v>1061</v>
      </c>
      <c r="B100" s="199" t="s">
        <v>1062</v>
      </c>
      <c r="D100" s="199" t="s">
        <v>1063</v>
      </c>
    </row>
    <row r="101" customFormat="false" ht="12" hidden="false" customHeight="false" outlineLevel="0" collapsed="false">
      <c r="A101" s="199" t="s">
        <v>1064</v>
      </c>
      <c r="B101" s="199" t="s">
        <v>1065</v>
      </c>
      <c r="D101" s="199" t="s">
        <v>1066</v>
      </c>
    </row>
    <row r="102" customFormat="false" ht="12" hidden="false" customHeight="false" outlineLevel="0" collapsed="false">
      <c r="A102" s="199" t="s">
        <v>1067</v>
      </c>
      <c r="B102" s="199" t="s">
        <v>1068</v>
      </c>
      <c r="D102" s="199" t="s">
        <v>1069</v>
      </c>
    </row>
    <row r="103" customFormat="false" ht="12" hidden="false" customHeight="false" outlineLevel="0" collapsed="false">
      <c r="A103" s="199" t="s">
        <v>1070</v>
      </c>
      <c r="B103" s="199" t="s">
        <v>1071</v>
      </c>
      <c r="D103" s="199" t="s">
        <v>1072</v>
      </c>
    </row>
    <row r="104" customFormat="false" ht="12" hidden="false" customHeight="false" outlineLevel="0" collapsed="false">
      <c r="A104" s="199" t="s">
        <v>1073</v>
      </c>
      <c r="B104" s="199" t="s">
        <v>1074</v>
      </c>
      <c r="D104" s="199" t="s">
        <v>1075</v>
      </c>
    </row>
    <row r="105" customFormat="false" ht="12" hidden="false" customHeight="false" outlineLevel="0" collapsed="false">
      <c r="A105" s="199" t="s">
        <v>1076</v>
      </c>
      <c r="B105" s="199" t="s">
        <v>1077</v>
      </c>
      <c r="D105" s="199" t="s">
        <v>1078</v>
      </c>
    </row>
    <row r="106" customFormat="false" ht="12" hidden="false" customHeight="false" outlineLevel="0" collapsed="false">
      <c r="A106" s="199" t="s">
        <v>1079</v>
      </c>
      <c r="B106" s="199" t="s">
        <v>1080</v>
      </c>
      <c r="D106" s="199" t="s">
        <v>1081</v>
      </c>
    </row>
    <row r="107" customFormat="false" ht="12" hidden="false" customHeight="false" outlineLevel="0" collapsed="false">
      <c r="A107" s="199" t="s">
        <v>1082</v>
      </c>
      <c r="B107" s="199" t="s">
        <v>1083</v>
      </c>
      <c r="D107" s="199" t="s">
        <v>1084</v>
      </c>
    </row>
    <row r="108" customFormat="false" ht="12" hidden="false" customHeight="false" outlineLevel="0" collapsed="false">
      <c r="A108" s="199" t="s">
        <v>1085</v>
      </c>
      <c r="B108" s="199" t="s">
        <v>1086</v>
      </c>
      <c r="D108" s="199" t="s">
        <v>1087</v>
      </c>
    </row>
    <row r="109" customFormat="false" ht="12" hidden="false" customHeight="false" outlineLevel="0" collapsed="false">
      <c r="A109" s="199" t="s">
        <v>1088</v>
      </c>
      <c r="B109" s="199" t="s">
        <v>1089</v>
      </c>
      <c r="D109" s="199" t="s">
        <v>1090</v>
      </c>
    </row>
    <row r="110" customFormat="false" ht="12" hidden="false" customHeight="false" outlineLevel="0" collapsed="false">
      <c r="A110" s="199" t="s">
        <v>1091</v>
      </c>
      <c r="B110" s="199" t="s">
        <v>1092</v>
      </c>
      <c r="D110" s="199" t="s">
        <v>1093</v>
      </c>
    </row>
    <row r="111" customFormat="false" ht="12" hidden="false" customHeight="false" outlineLevel="0" collapsed="false">
      <c r="A111" s="199" t="s">
        <v>1094</v>
      </c>
      <c r="B111" s="199" t="s">
        <v>1095</v>
      </c>
      <c r="D111" s="199" t="s">
        <v>1096</v>
      </c>
    </row>
    <row r="112" customFormat="false" ht="12" hidden="false" customHeight="false" outlineLevel="0" collapsed="false">
      <c r="A112" s="199" t="s">
        <v>1097</v>
      </c>
      <c r="B112" s="199" t="s">
        <v>1098</v>
      </c>
      <c r="D112" s="199" t="s">
        <v>1099</v>
      </c>
    </row>
    <row r="113" customFormat="false" ht="12" hidden="false" customHeight="false" outlineLevel="0" collapsed="false">
      <c r="A113" s="199" t="s">
        <v>1100</v>
      </c>
      <c r="B113" s="199" t="s">
        <v>1101</v>
      </c>
      <c r="D113" s="199" t="s">
        <v>1102</v>
      </c>
    </row>
    <row r="114" customFormat="false" ht="12" hidden="false" customHeight="false" outlineLevel="0" collapsed="false">
      <c r="A114" s="199" t="s">
        <v>1103</v>
      </c>
      <c r="B114" s="199" t="s">
        <v>1104</v>
      </c>
      <c r="D114" s="199" t="s">
        <v>1105</v>
      </c>
    </row>
    <row r="115" customFormat="false" ht="12" hidden="false" customHeight="false" outlineLevel="0" collapsed="false">
      <c r="A115" s="199" t="s">
        <v>1106</v>
      </c>
      <c r="B115" s="199" t="s">
        <v>1107</v>
      </c>
      <c r="D115" s="199" t="s">
        <v>1108</v>
      </c>
    </row>
    <row r="116" customFormat="false" ht="12" hidden="false" customHeight="false" outlineLevel="0" collapsed="false">
      <c r="A116" s="199" t="s">
        <v>1109</v>
      </c>
      <c r="B116" s="199" t="s">
        <v>1110</v>
      </c>
      <c r="D116" s="199" t="s">
        <v>1111</v>
      </c>
    </row>
    <row r="117" customFormat="false" ht="12" hidden="false" customHeight="false" outlineLevel="0" collapsed="false">
      <c r="A117" s="199" t="s">
        <v>1112</v>
      </c>
      <c r="B117" s="199" t="s">
        <v>1113</v>
      </c>
      <c r="D117" s="199" t="s">
        <v>1114</v>
      </c>
    </row>
    <row r="118" customFormat="false" ht="12" hidden="false" customHeight="false" outlineLevel="0" collapsed="false">
      <c r="A118" s="199" t="s">
        <v>1115</v>
      </c>
      <c r="B118" s="199" t="s">
        <v>1116</v>
      </c>
      <c r="D118" s="199" t="s">
        <v>1117</v>
      </c>
    </row>
    <row r="119" customFormat="false" ht="12" hidden="false" customHeight="false" outlineLevel="0" collapsed="false">
      <c r="A119" s="199" t="s">
        <v>1118</v>
      </c>
      <c r="B119" s="199" t="s">
        <v>1119</v>
      </c>
      <c r="D119" s="199" t="s">
        <v>1120</v>
      </c>
    </row>
    <row r="120" customFormat="false" ht="12" hidden="false" customHeight="false" outlineLevel="0" collapsed="false">
      <c r="A120" s="199" t="s">
        <v>1121</v>
      </c>
      <c r="B120" s="199" t="s">
        <v>1122</v>
      </c>
      <c r="D120" s="199" t="s">
        <v>1123</v>
      </c>
    </row>
    <row r="121" customFormat="false" ht="12" hidden="false" customHeight="false" outlineLevel="0" collapsed="false">
      <c r="A121" s="199" t="s">
        <v>1124</v>
      </c>
      <c r="B121" s="199" t="s">
        <v>1125</v>
      </c>
      <c r="D121" s="199" t="s">
        <v>1126</v>
      </c>
    </row>
    <row r="122" customFormat="false" ht="12" hidden="false" customHeight="false" outlineLevel="0" collapsed="false">
      <c r="A122" s="199" t="s">
        <v>1127</v>
      </c>
      <c r="B122" s="199" t="s">
        <v>1128</v>
      </c>
      <c r="D122" s="199" t="s">
        <v>1129</v>
      </c>
    </row>
    <row r="123" customFormat="false" ht="12" hidden="false" customHeight="false" outlineLevel="0" collapsed="false">
      <c r="A123" s="199" t="s">
        <v>1130</v>
      </c>
      <c r="B123" s="199" t="s">
        <v>1131</v>
      </c>
      <c r="D123" s="199" t="s">
        <v>1132</v>
      </c>
    </row>
    <row r="124" customFormat="false" ht="12" hidden="false" customHeight="false" outlineLevel="0" collapsed="false">
      <c r="A124" s="199" t="s">
        <v>1133</v>
      </c>
      <c r="B124" s="199" t="s">
        <v>1134</v>
      </c>
      <c r="D124" s="199" t="s">
        <v>1135</v>
      </c>
    </row>
    <row r="125" customFormat="false" ht="12" hidden="false" customHeight="false" outlineLevel="0" collapsed="false">
      <c r="A125" s="199" t="s">
        <v>1136</v>
      </c>
      <c r="B125" s="199" t="s">
        <v>1137</v>
      </c>
      <c r="D125" s="199" t="s">
        <v>1138</v>
      </c>
    </row>
    <row r="126" customFormat="false" ht="12" hidden="false" customHeight="false" outlineLevel="0" collapsed="false">
      <c r="A126" s="199" t="s">
        <v>1139</v>
      </c>
      <c r="B126" s="199" t="s">
        <v>1140</v>
      </c>
      <c r="D126" s="199" t="s">
        <v>1141</v>
      </c>
    </row>
    <row r="127" customFormat="false" ht="12" hidden="false" customHeight="false" outlineLevel="0" collapsed="false">
      <c r="A127" s="199" t="s">
        <v>1142</v>
      </c>
      <c r="B127" s="199" t="s">
        <v>1143</v>
      </c>
      <c r="D127" s="199" t="s">
        <v>1144</v>
      </c>
    </row>
    <row r="128" customFormat="false" ht="12" hidden="false" customHeight="false" outlineLevel="0" collapsed="false">
      <c r="A128" s="199" t="s">
        <v>1145</v>
      </c>
      <c r="B128" s="199" t="s">
        <v>1146</v>
      </c>
      <c r="D128" s="199" t="s">
        <v>1147</v>
      </c>
    </row>
    <row r="129" customFormat="false" ht="12" hidden="false" customHeight="false" outlineLevel="0" collapsed="false">
      <c r="A129" s="199" t="s">
        <v>1148</v>
      </c>
      <c r="B129" s="199" t="s">
        <v>1149</v>
      </c>
      <c r="D129" s="199" t="s">
        <v>1150</v>
      </c>
    </row>
    <row r="130" customFormat="false" ht="12" hidden="false" customHeight="false" outlineLevel="0" collapsed="false">
      <c r="A130" s="199" t="s">
        <v>1151</v>
      </c>
      <c r="B130" s="199" t="s">
        <v>1152</v>
      </c>
      <c r="D130" s="199" t="s">
        <v>1153</v>
      </c>
    </row>
    <row r="131" customFormat="false" ht="12" hidden="false" customHeight="false" outlineLevel="0" collapsed="false">
      <c r="A131" s="199" t="s">
        <v>1154</v>
      </c>
      <c r="B131" s="199" t="s">
        <v>1155</v>
      </c>
      <c r="D131" s="199" t="s">
        <v>1156</v>
      </c>
    </row>
    <row r="132" customFormat="false" ht="12" hidden="false" customHeight="false" outlineLevel="0" collapsed="false">
      <c r="A132" s="199" t="s">
        <v>1157</v>
      </c>
      <c r="B132" s="199" t="s">
        <v>1158</v>
      </c>
      <c r="D132" s="199" t="s">
        <v>1159</v>
      </c>
    </row>
    <row r="133" customFormat="false" ht="12" hidden="false" customHeight="false" outlineLevel="0" collapsed="false">
      <c r="A133" s="199" t="s">
        <v>1160</v>
      </c>
      <c r="B133" s="199" t="s">
        <v>1161</v>
      </c>
      <c r="D133" s="199" t="s">
        <v>1162</v>
      </c>
    </row>
    <row r="134" customFormat="false" ht="12" hidden="false" customHeight="false" outlineLevel="0" collapsed="false">
      <c r="A134" s="199" t="s">
        <v>1163</v>
      </c>
      <c r="B134" s="199" t="s">
        <v>1164</v>
      </c>
      <c r="D134" s="199" t="s">
        <v>1165</v>
      </c>
    </row>
    <row r="135" customFormat="false" ht="12" hidden="false" customHeight="false" outlineLevel="0" collapsed="false">
      <c r="A135" s="199" t="s">
        <v>1166</v>
      </c>
      <c r="B135" s="199" t="s">
        <v>1167</v>
      </c>
      <c r="D135" s="199" t="s">
        <v>1168</v>
      </c>
    </row>
    <row r="136" customFormat="false" ht="12" hidden="false" customHeight="false" outlineLevel="0" collapsed="false">
      <c r="A136" s="199" t="s">
        <v>1169</v>
      </c>
      <c r="B136" s="199" t="s">
        <v>1170</v>
      </c>
      <c r="D136" s="199" t="s">
        <v>1171</v>
      </c>
    </row>
    <row r="137" customFormat="false" ht="12" hidden="false" customHeight="false" outlineLevel="0" collapsed="false">
      <c r="A137" s="199" t="s">
        <v>1172</v>
      </c>
      <c r="B137" s="199" t="s">
        <v>1173</v>
      </c>
      <c r="D137" s="199" t="s">
        <v>1174</v>
      </c>
    </row>
    <row r="138" customFormat="false" ht="12" hidden="false" customHeight="false" outlineLevel="0" collapsed="false">
      <c r="A138" s="199" t="s">
        <v>1175</v>
      </c>
      <c r="B138" s="199" t="s">
        <v>1176</v>
      </c>
      <c r="D138" s="199" t="s">
        <v>1177</v>
      </c>
    </row>
    <row r="139" customFormat="false" ht="12" hidden="false" customHeight="false" outlineLevel="0" collapsed="false">
      <c r="A139" s="199" t="s">
        <v>1178</v>
      </c>
      <c r="B139" s="199" t="s">
        <v>1179</v>
      </c>
      <c r="D139" s="199" t="s">
        <v>1180</v>
      </c>
    </row>
    <row r="140" customFormat="false" ht="12" hidden="false" customHeight="false" outlineLevel="0" collapsed="false">
      <c r="A140" s="199" t="s">
        <v>1181</v>
      </c>
      <c r="B140" s="199" t="s">
        <v>1182</v>
      </c>
      <c r="D140" s="199" t="s">
        <v>1183</v>
      </c>
    </row>
    <row r="141" customFormat="false" ht="12" hidden="false" customHeight="false" outlineLevel="0" collapsed="false">
      <c r="A141" s="199" t="s">
        <v>1184</v>
      </c>
      <c r="B141" s="199" t="s">
        <v>1185</v>
      </c>
      <c r="D141" s="199" t="s">
        <v>1186</v>
      </c>
    </row>
    <row r="142" customFormat="false" ht="12" hidden="false" customHeight="false" outlineLevel="0" collapsed="false">
      <c r="A142" s="199" t="s">
        <v>1187</v>
      </c>
      <c r="B142" s="199" t="s">
        <v>1188</v>
      </c>
      <c r="D142" s="199" t="s">
        <v>1189</v>
      </c>
    </row>
    <row r="143" customFormat="false" ht="12" hidden="false" customHeight="false" outlineLevel="0" collapsed="false">
      <c r="A143" s="199" t="s">
        <v>1190</v>
      </c>
      <c r="B143" s="199" t="s">
        <v>1191</v>
      </c>
      <c r="D143" s="199" t="s">
        <v>1192</v>
      </c>
    </row>
    <row r="144" customFormat="false" ht="12" hidden="false" customHeight="false" outlineLevel="0" collapsed="false">
      <c r="A144" s="199" t="s">
        <v>1193</v>
      </c>
      <c r="B144" s="199" t="s">
        <v>1194</v>
      </c>
      <c r="D144" s="199" t="s">
        <v>1195</v>
      </c>
    </row>
    <row r="145" customFormat="false" ht="12" hidden="false" customHeight="false" outlineLevel="0" collapsed="false">
      <c r="A145" s="199" t="s">
        <v>1196</v>
      </c>
      <c r="B145" s="199" t="s">
        <v>1197</v>
      </c>
      <c r="D145" s="199" t="s">
        <v>1198</v>
      </c>
    </row>
    <row r="146" customFormat="false" ht="12" hidden="false" customHeight="false" outlineLevel="0" collapsed="false">
      <c r="A146" s="199" t="s">
        <v>1199</v>
      </c>
      <c r="B146" s="199" t="s">
        <v>1200</v>
      </c>
      <c r="D146" s="199" t="s">
        <v>1201</v>
      </c>
    </row>
    <row r="147" customFormat="false" ht="12" hidden="false" customHeight="false" outlineLevel="0" collapsed="false">
      <c r="A147" s="199" t="s">
        <v>1202</v>
      </c>
      <c r="B147" s="199" t="s">
        <v>1203</v>
      </c>
      <c r="D147" s="199" t="s">
        <v>1204</v>
      </c>
    </row>
    <row r="148" customFormat="false" ht="12" hidden="false" customHeight="false" outlineLevel="0" collapsed="false">
      <c r="A148" s="199" t="s">
        <v>1205</v>
      </c>
      <c r="B148" s="199" t="s">
        <v>1206</v>
      </c>
      <c r="D148" s="199" t="s">
        <v>1207</v>
      </c>
    </row>
    <row r="149" customFormat="false" ht="12" hidden="false" customHeight="false" outlineLevel="0" collapsed="false">
      <c r="A149" s="199" t="s">
        <v>1208</v>
      </c>
      <c r="B149" s="199" t="s">
        <v>1209</v>
      </c>
      <c r="D149" s="199" t="s">
        <v>1210</v>
      </c>
    </row>
    <row r="150" customFormat="false" ht="12" hidden="false" customHeight="false" outlineLevel="0" collapsed="false">
      <c r="A150" s="199" t="s">
        <v>1211</v>
      </c>
      <c r="B150" s="199" t="s">
        <v>1212</v>
      </c>
      <c r="D150" s="199" t="s">
        <v>1213</v>
      </c>
    </row>
    <row r="151" customFormat="false" ht="12" hidden="false" customHeight="false" outlineLevel="0" collapsed="false">
      <c r="A151" s="199" t="s">
        <v>1214</v>
      </c>
      <c r="B151" s="199" t="s">
        <v>1215</v>
      </c>
      <c r="D151" s="199" t="s">
        <v>1216</v>
      </c>
    </row>
    <row r="152" customFormat="false" ht="12" hidden="false" customHeight="false" outlineLevel="0" collapsed="false">
      <c r="A152" s="199" t="s">
        <v>1217</v>
      </c>
      <c r="B152" s="199" t="s">
        <v>1218</v>
      </c>
      <c r="D152" s="199" t="s">
        <v>1219</v>
      </c>
    </row>
    <row r="153" customFormat="false" ht="12" hidden="false" customHeight="false" outlineLevel="0" collapsed="false">
      <c r="A153" s="199" t="s">
        <v>1220</v>
      </c>
      <c r="B153" s="199" t="s">
        <v>1221</v>
      </c>
      <c r="D153" s="199" t="s">
        <v>1222</v>
      </c>
    </row>
    <row r="154" customFormat="false" ht="12" hidden="false" customHeight="false" outlineLevel="0" collapsed="false">
      <c r="A154" s="199" t="s">
        <v>1223</v>
      </c>
      <c r="B154" s="199" t="s">
        <v>1224</v>
      </c>
      <c r="D154" s="199" t="s">
        <v>1225</v>
      </c>
    </row>
    <row r="155" customFormat="false" ht="12" hidden="false" customHeight="false" outlineLevel="0" collapsed="false">
      <c r="A155" s="199" t="s">
        <v>1226</v>
      </c>
      <c r="B155" s="199" t="s">
        <v>1227</v>
      </c>
      <c r="D155" s="199" t="s">
        <v>1228</v>
      </c>
    </row>
    <row r="156" customFormat="false" ht="12" hidden="false" customHeight="false" outlineLevel="0" collapsed="false">
      <c r="A156" s="199" t="s">
        <v>1229</v>
      </c>
      <c r="B156" s="199" t="s">
        <v>1230</v>
      </c>
      <c r="D156" s="199" t="s">
        <v>1231</v>
      </c>
    </row>
    <row r="157" customFormat="false" ht="12" hidden="false" customHeight="false" outlineLevel="0" collapsed="false">
      <c r="A157" s="199" t="s">
        <v>1232</v>
      </c>
      <c r="B157" s="199" t="s">
        <v>1233</v>
      </c>
      <c r="D157" s="199" t="s">
        <v>1234</v>
      </c>
    </row>
    <row r="158" customFormat="false" ht="12" hidden="false" customHeight="false" outlineLevel="0" collapsed="false">
      <c r="A158" s="199" t="s">
        <v>1235</v>
      </c>
      <c r="B158" s="199" t="s">
        <v>1236</v>
      </c>
      <c r="D158" s="199" t="s">
        <v>1237</v>
      </c>
    </row>
    <row r="159" customFormat="false" ht="12" hidden="false" customHeight="false" outlineLevel="0" collapsed="false">
      <c r="A159" s="199" t="s">
        <v>1238</v>
      </c>
      <c r="B159" s="199" t="s">
        <v>1239</v>
      </c>
      <c r="D159" s="199" t="s">
        <v>1240</v>
      </c>
    </row>
    <row r="160" customFormat="false" ht="12" hidden="false" customHeight="false" outlineLevel="0" collapsed="false">
      <c r="A160" s="199" t="s">
        <v>1241</v>
      </c>
      <c r="B160" s="199" t="s">
        <v>1242</v>
      </c>
      <c r="D160" s="199" t="s">
        <v>1243</v>
      </c>
    </row>
    <row r="161" customFormat="false" ht="12" hidden="false" customHeight="false" outlineLevel="0" collapsed="false">
      <c r="A161" s="199" t="s">
        <v>1244</v>
      </c>
      <c r="B161" s="199" t="s">
        <v>1245</v>
      </c>
      <c r="D161" s="199" t="s">
        <v>1246</v>
      </c>
    </row>
    <row r="162" customFormat="false" ht="12" hidden="false" customHeight="false" outlineLevel="0" collapsed="false">
      <c r="A162" s="199" t="s">
        <v>1247</v>
      </c>
      <c r="B162" s="199" t="s">
        <v>1248</v>
      </c>
      <c r="D162" s="199" t="s">
        <v>1249</v>
      </c>
    </row>
    <row r="163" customFormat="false" ht="12" hidden="false" customHeight="false" outlineLevel="0" collapsed="false">
      <c r="A163" s="199" t="s">
        <v>1250</v>
      </c>
      <c r="B163" s="199" t="s">
        <v>1251</v>
      </c>
      <c r="D163" s="199" t="s">
        <v>1252</v>
      </c>
    </row>
    <row r="164" customFormat="false" ht="12" hidden="false" customHeight="false" outlineLevel="0" collapsed="false">
      <c r="A164" s="199" t="s">
        <v>1253</v>
      </c>
      <c r="B164" s="199" t="s">
        <v>1254</v>
      </c>
      <c r="D164" s="199" t="s">
        <v>1255</v>
      </c>
    </row>
    <row r="165" customFormat="false" ht="12" hidden="false" customHeight="false" outlineLevel="0" collapsed="false">
      <c r="A165" s="199" t="s">
        <v>1256</v>
      </c>
      <c r="B165" s="199" t="s">
        <v>1257</v>
      </c>
      <c r="D165" s="199" t="s">
        <v>1258</v>
      </c>
    </row>
    <row r="166" customFormat="false" ht="12" hidden="false" customHeight="false" outlineLevel="0" collapsed="false">
      <c r="A166" s="199" t="s">
        <v>1259</v>
      </c>
      <c r="B166" s="199" t="s">
        <v>1260</v>
      </c>
      <c r="D166" s="199" t="s">
        <v>1261</v>
      </c>
    </row>
    <row r="167" customFormat="false" ht="12" hidden="false" customHeight="false" outlineLevel="0" collapsed="false">
      <c r="A167" s="199" t="s">
        <v>1262</v>
      </c>
      <c r="B167" s="199" t="s">
        <v>1263</v>
      </c>
      <c r="D167" s="199" t="s">
        <v>1264</v>
      </c>
    </row>
    <row r="168" customFormat="false" ht="12" hidden="false" customHeight="false" outlineLevel="0" collapsed="false">
      <c r="A168" s="199" t="s">
        <v>1265</v>
      </c>
      <c r="B168" s="199" t="s">
        <v>1266</v>
      </c>
      <c r="D168" s="199" t="s">
        <v>1267</v>
      </c>
    </row>
    <row r="169" customFormat="false" ht="12" hidden="false" customHeight="false" outlineLevel="0" collapsed="false">
      <c r="A169" s="199" t="s">
        <v>1268</v>
      </c>
      <c r="B169" s="199" t="s">
        <v>1269</v>
      </c>
      <c r="D169" s="199" t="s">
        <v>1270</v>
      </c>
    </row>
    <row r="170" customFormat="false" ht="12" hidden="false" customHeight="false" outlineLevel="0" collapsed="false">
      <c r="A170" s="199" t="s">
        <v>1271</v>
      </c>
      <c r="B170" s="199" t="s">
        <v>1272</v>
      </c>
      <c r="D170" s="199" t="s">
        <v>1273</v>
      </c>
    </row>
    <row r="171" customFormat="false" ht="12" hidden="false" customHeight="false" outlineLevel="0" collapsed="false">
      <c r="A171" s="199" t="s">
        <v>1274</v>
      </c>
      <c r="B171" s="199" t="s">
        <v>1275</v>
      </c>
      <c r="D171" s="199" t="s">
        <v>1276</v>
      </c>
    </row>
    <row r="172" customFormat="false" ht="12" hidden="false" customHeight="false" outlineLevel="0" collapsed="false">
      <c r="A172" s="199" t="s">
        <v>1277</v>
      </c>
      <c r="B172" s="199" t="s">
        <v>1278</v>
      </c>
      <c r="D172" s="199" t="s">
        <v>1279</v>
      </c>
    </row>
    <row r="173" customFormat="false" ht="12" hidden="false" customHeight="false" outlineLevel="0" collapsed="false">
      <c r="A173" s="199" t="s">
        <v>1280</v>
      </c>
      <c r="B173" s="199" t="s">
        <v>1281</v>
      </c>
      <c r="D173" s="199" t="s">
        <v>1282</v>
      </c>
    </row>
    <row r="174" customFormat="false" ht="12" hidden="false" customHeight="false" outlineLevel="0" collapsed="false">
      <c r="A174" s="199" t="s">
        <v>1283</v>
      </c>
      <c r="B174" s="199" t="s">
        <v>1284</v>
      </c>
      <c r="D174" s="199" t="s">
        <v>1285</v>
      </c>
    </row>
    <row r="175" customFormat="false" ht="12" hidden="false" customHeight="false" outlineLevel="0" collapsed="false">
      <c r="A175" s="199" t="s">
        <v>1286</v>
      </c>
      <c r="B175" s="199" t="s">
        <v>1287</v>
      </c>
      <c r="D175" s="199" t="s">
        <v>1288</v>
      </c>
    </row>
    <row r="176" customFormat="false" ht="12" hidden="false" customHeight="false" outlineLevel="0" collapsed="false">
      <c r="A176" s="199" t="s">
        <v>1289</v>
      </c>
      <c r="B176" s="199" t="s">
        <v>1290</v>
      </c>
      <c r="D176" s="199" t="s">
        <v>1291</v>
      </c>
    </row>
    <row r="177" customFormat="false" ht="12" hidden="false" customHeight="false" outlineLevel="0" collapsed="false">
      <c r="A177" s="199" t="s">
        <v>1292</v>
      </c>
      <c r="B177" s="199" t="s">
        <v>1293</v>
      </c>
      <c r="D177" s="199" t="s">
        <v>1294</v>
      </c>
    </row>
    <row r="178" customFormat="false" ht="12" hidden="false" customHeight="false" outlineLevel="0" collapsed="false">
      <c r="A178" s="199" t="s">
        <v>1295</v>
      </c>
      <c r="B178" s="199" t="s">
        <v>1296</v>
      </c>
      <c r="D178" s="199" t="s">
        <v>1297</v>
      </c>
    </row>
    <row r="179" customFormat="false" ht="12" hidden="false" customHeight="false" outlineLevel="0" collapsed="false">
      <c r="A179" s="199" t="s">
        <v>1298</v>
      </c>
      <c r="B179" s="199" t="s">
        <v>1299</v>
      </c>
      <c r="D179" s="199" t="s">
        <v>1300</v>
      </c>
    </row>
    <row r="180" customFormat="false" ht="12" hidden="false" customHeight="false" outlineLevel="0" collapsed="false">
      <c r="A180" s="199" t="s">
        <v>1301</v>
      </c>
      <c r="B180" s="199" t="s">
        <v>1302</v>
      </c>
      <c r="D180" s="199" t="s">
        <v>1303</v>
      </c>
    </row>
    <row r="181" customFormat="false" ht="12" hidden="false" customHeight="false" outlineLevel="0" collapsed="false">
      <c r="A181" s="199" t="s">
        <v>1304</v>
      </c>
      <c r="B181" s="199" t="s">
        <v>1305</v>
      </c>
      <c r="D181" s="199" t="s">
        <v>1306</v>
      </c>
    </row>
    <row r="182" customFormat="false" ht="12" hidden="false" customHeight="false" outlineLevel="0" collapsed="false">
      <c r="A182" s="199" t="s">
        <v>1307</v>
      </c>
      <c r="B182" s="199" t="s">
        <v>1308</v>
      </c>
      <c r="D182" s="199" t="s">
        <v>1309</v>
      </c>
    </row>
    <row r="183" customFormat="false" ht="12" hidden="false" customHeight="false" outlineLevel="0" collapsed="false">
      <c r="A183" s="199" t="s">
        <v>1310</v>
      </c>
      <c r="B183" s="199" t="s">
        <v>1311</v>
      </c>
      <c r="D183" s="199" t="s">
        <v>1312</v>
      </c>
    </row>
    <row r="184" customFormat="false" ht="12" hidden="false" customHeight="false" outlineLevel="0" collapsed="false">
      <c r="A184" s="199" t="s">
        <v>1313</v>
      </c>
      <c r="B184" s="199" t="s">
        <v>1314</v>
      </c>
      <c r="D184" s="199" t="s">
        <v>1315</v>
      </c>
    </row>
    <row r="185" customFormat="false" ht="12" hidden="false" customHeight="false" outlineLevel="0" collapsed="false">
      <c r="A185" s="199" t="s">
        <v>1316</v>
      </c>
      <c r="B185" s="199" t="s">
        <v>1317</v>
      </c>
      <c r="D185" s="199" t="s">
        <v>1318</v>
      </c>
    </row>
    <row r="186" customFormat="false" ht="12" hidden="false" customHeight="false" outlineLevel="0" collapsed="false">
      <c r="A186" s="199" t="s">
        <v>1319</v>
      </c>
      <c r="B186" s="199" t="s">
        <v>1320</v>
      </c>
      <c r="D186" s="199" t="s">
        <v>1321</v>
      </c>
    </row>
    <row r="187" customFormat="false" ht="12" hidden="false" customHeight="false" outlineLevel="0" collapsed="false">
      <c r="A187" s="199" t="s">
        <v>1322</v>
      </c>
      <c r="B187" s="199" t="s">
        <v>1323</v>
      </c>
      <c r="D187" s="199" t="s">
        <v>1324</v>
      </c>
    </row>
    <row r="188" customFormat="false" ht="12" hidden="false" customHeight="false" outlineLevel="0" collapsed="false">
      <c r="A188" s="199" t="s">
        <v>1325</v>
      </c>
      <c r="B188" s="199" t="s">
        <v>1326</v>
      </c>
      <c r="D188" s="199" t="s">
        <v>1327</v>
      </c>
    </row>
    <row r="189" customFormat="false" ht="12" hidden="false" customHeight="false" outlineLevel="0" collapsed="false">
      <c r="A189" s="199" t="s">
        <v>1328</v>
      </c>
      <c r="B189" s="199" t="s">
        <v>1329</v>
      </c>
      <c r="D189" s="199" t="s">
        <v>1330</v>
      </c>
    </row>
    <row r="190" customFormat="false" ht="12" hidden="false" customHeight="false" outlineLevel="0" collapsed="false">
      <c r="A190" s="199" t="s">
        <v>1331</v>
      </c>
      <c r="B190" s="199" t="s">
        <v>1332</v>
      </c>
      <c r="D190" s="199" t="s">
        <v>1333</v>
      </c>
    </row>
    <row r="191" customFormat="false" ht="12" hidden="false" customHeight="false" outlineLevel="0" collapsed="false">
      <c r="A191" s="199" t="s">
        <v>1334</v>
      </c>
      <c r="B191" s="199" t="s">
        <v>1335</v>
      </c>
      <c r="D191" s="199" t="s">
        <v>1336</v>
      </c>
    </row>
    <row r="192" customFormat="false" ht="12" hidden="false" customHeight="false" outlineLevel="0" collapsed="false">
      <c r="A192" s="199" t="s">
        <v>1337</v>
      </c>
      <c r="B192" s="199" t="s">
        <v>1338</v>
      </c>
      <c r="D192" s="199" t="s">
        <v>1339</v>
      </c>
    </row>
    <row r="193" customFormat="false" ht="12" hidden="false" customHeight="false" outlineLevel="0" collapsed="false">
      <c r="A193" s="199" t="s">
        <v>1340</v>
      </c>
      <c r="B193" s="199" t="s">
        <v>1341</v>
      </c>
      <c r="D193" s="199" t="s">
        <v>1342</v>
      </c>
    </row>
    <row r="194" customFormat="false" ht="12" hidden="false" customHeight="false" outlineLevel="0" collapsed="false">
      <c r="A194" s="199" t="s">
        <v>1343</v>
      </c>
      <c r="B194" s="199" t="s">
        <v>1344</v>
      </c>
      <c r="D194" s="199" t="s">
        <v>1345</v>
      </c>
    </row>
    <row r="195" customFormat="false" ht="12" hidden="false" customHeight="false" outlineLevel="0" collapsed="false">
      <c r="A195" s="199" t="s">
        <v>1346</v>
      </c>
      <c r="B195" s="199" t="s">
        <v>1347</v>
      </c>
      <c r="D195" s="199" t="s">
        <v>1348</v>
      </c>
    </row>
    <row r="196" customFormat="false" ht="12" hidden="false" customHeight="false" outlineLevel="0" collapsed="false">
      <c r="A196" s="199" t="s">
        <v>1349</v>
      </c>
      <c r="B196" s="199" t="s">
        <v>1350</v>
      </c>
      <c r="D196" s="199" t="s">
        <v>1351</v>
      </c>
    </row>
    <row r="197" customFormat="false" ht="12" hidden="false" customHeight="false" outlineLevel="0" collapsed="false">
      <c r="A197" s="199" t="s">
        <v>1352</v>
      </c>
      <c r="B197" s="199" t="s">
        <v>1353</v>
      </c>
      <c r="D197" s="199" t="s">
        <v>1354</v>
      </c>
    </row>
    <row r="198" customFormat="false" ht="12" hidden="false" customHeight="false" outlineLevel="0" collapsed="false">
      <c r="A198" s="199" t="s">
        <v>1355</v>
      </c>
      <c r="B198" s="199" t="s">
        <v>1356</v>
      </c>
      <c r="D198" s="199" t="s">
        <v>1357</v>
      </c>
    </row>
    <row r="199" customFormat="false" ht="12" hidden="false" customHeight="false" outlineLevel="0" collapsed="false">
      <c r="A199" s="199" t="s">
        <v>1358</v>
      </c>
      <c r="B199" s="199" t="s">
        <v>1359</v>
      </c>
      <c r="D199" s="199" t="s">
        <v>1360</v>
      </c>
    </row>
    <row r="200" customFormat="false" ht="12" hidden="false" customHeight="false" outlineLevel="0" collapsed="false">
      <c r="A200" s="199" t="s">
        <v>1361</v>
      </c>
      <c r="B200" s="199" t="s">
        <v>1362</v>
      </c>
      <c r="D200" s="199" t="s">
        <v>1363</v>
      </c>
    </row>
    <row r="201" customFormat="false" ht="12" hidden="false" customHeight="false" outlineLevel="0" collapsed="false">
      <c r="A201" s="199" t="s">
        <v>1364</v>
      </c>
      <c r="B201" s="199" t="s">
        <v>1365</v>
      </c>
      <c r="D201" s="199" t="s">
        <v>1366</v>
      </c>
    </row>
    <row r="202" customFormat="false" ht="12" hidden="false" customHeight="false" outlineLevel="0" collapsed="false">
      <c r="A202" s="199" t="s">
        <v>1367</v>
      </c>
      <c r="B202" s="199" t="s">
        <v>1368</v>
      </c>
      <c r="D202" s="199" t="s">
        <v>1369</v>
      </c>
    </row>
    <row r="203" customFormat="false" ht="12" hidden="false" customHeight="false" outlineLevel="0" collapsed="false">
      <c r="A203" s="199" t="s">
        <v>1370</v>
      </c>
      <c r="B203" s="199" t="s">
        <v>1371</v>
      </c>
      <c r="D203" s="199" t="s">
        <v>1372</v>
      </c>
    </row>
    <row r="204" customFormat="false" ht="12" hidden="false" customHeight="false" outlineLevel="0" collapsed="false">
      <c r="A204" s="199" t="s">
        <v>1373</v>
      </c>
      <c r="B204" s="199" t="s">
        <v>1374</v>
      </c>
      <c r="D204" s="199" t="s">
        <v>1375</v>
      </c>
    </row>
    <row r="205" customFormat="false" ht="12" hidden="false" customHeight="false" outlineLevel="0" collapsed="false">
      <c r="A205" s="199" t="s">
        <v>1376</v>
      </c>
      <c r="B205" s="199" t="s">
        <v>1377</v>
      </c>
      <c r="D205" s="199" t="s">
        <v>1378</v>
      </c>
    </row>
    <row r="206" customFormat="false" ht="12" hidden="false" customHeight="false" outlineLevel="0" collapsed="false">
      <c r="A206" s="199" t="s">
        <v>1379</v>
      </c>
      <c r="B206" s="199" t="s">
        <v>1380</v>
      </c>
      <c r="D206" s="199" t="s">
        <v>1381</v>
      </c>
    </row>
    <row r="207" customFormat="false" ht="12" hidden="false" customHeight="false" outlineLevel="0" collapsed="false">
      <c r="A207" s="199" t="s">
        <v>1382</v>
      </c>
      <c r="B207" s="199" t="s">
        <v>1383</v>
      </c>
      <c r="D207" s="199" t="s">
        <v>1384</v>
      </c>
    </row>
    <row r="208" customFormat="false" ht="12" hidden="false" customHeight="false" outlineLevel="0" collapsed="false">
      <c r="A208" s="199" t="s">
        <v>1385</v>
      </c>
      <c r="B208" s="199" t="s">
        <v>1386</v>
      </c>
      <c r="D208" s="199" t="s">
        <v>1387</v>
      </c>
    </row>
    <row r="209" customFormat="false" ht="12" hidden="false" customHeight="false" outlineLevel="0" collapsed="false">
      <c r="A209" s="199" t="s">
        <v>1388</v>
      </c>
      <c r="B209" s="199" t="s">
        <v>1389</v>
      </c>
      <c r="D209" s="199" t="s">
        <v>1390</v>
      </c>
    </row>
    <row r="210" customFormat="false" ht="12" hidden="false" customHeight="false" outlineLevel="0" collapsed="false">
      <c r="A210" s="199" t="s">
        <v>1391</v>
      </c>
      <c r="B210" s="199" t="s">
        <v>1392</v>
      </c>
      <c r="D210" s="199" t="s">
        <v>1393</v>
      </c>
    </row>
    <row r="211" customFormat="false" ht="12" hidden="false" customHeight="false" outlineLevel="0" collapsed="false">
      <c r="A211" s="199" t="s">
        <v>1394</v>
      </c>
      <c r="B211" s="199" t="s">
        <v>1395</v>
      </c>
      <c r="D211" s="199" t="s">
        <v>1396</v>
      </c>
    </row>
    <row r="212" customFormat="false" ht="12" hidden="false" customHeight="false" outlineLevel="0" collapsed="false">
      <c r="A212" s="199" t="s">
        <v>1397</v>
      </c>
      <c r="B212" s="199" t="s">
        <v>1398</v>
      </c>
      <c r="D212" s="199" t="s">
        <v>1399</v>
      </c>
    </row>
    <row r="213" customFormat="false" ht="12" hidden="false" customHeight="false" outlineLevel="0" collapsed="false">
      <c r="A213" s="199" t="s">
        <v>1400</v>
      </c>
      <c r="B213" s="199" t="s">
        <v>1401</v>
      </c>
      <c r="D213" s="199" t="s">
        <v>1402</v>
      </c>
    </row>
    <row r="214" customFormat="false" ht="12" hidden="false" customHeight="false" outlineLevel="0" collapsed="false">
      <c r="A214" s="199" t="s">
        <v>1403</v>
      </c>
      <c r="B214" s="199" t="s">
        <v>1404</v>
      </c>
      <c r="D214" s="199" t="s">
        <v>1405</v>
      </c>
    </row>
    <row r="215" customFormat="false" ht="12" hidden="false" customHeight="false" outlineLevel="0" collapsed="false">
      <c r="A215" s="199" t="s">
        <v>1406</v>
      </c>
      <c r="B215" s="199" t="s">
        <v>1407</v>
      </c>
      <c r="D215" s="199" t="s">
        <v>1408</v>
      </c>
    </row>
    <row r="216" customFormat="false" ht="12" hidden="false" customHeight="false" outlineLevel="0" collapsed="false">
      <c r="A216" s="199" t="s">
        <v>1409</v>
      </c>
      <c r="B216" s="199" t="s">
        <v>1410</v>
      </c>
      <c r="D216" s="199" t="s">
        <v>1411</v>
      </c>
    </row>
    <row r="217" customFormat="false" ht="12" hidden="false" customHeight="false" outlineLevel="0" collapsed="false">
      <c r="A217" s="199" t="s">
        <v>1412</v>
      </c>
      <c r="B217" s="199" t="s">
        <v>1413</v>
      </c>
      <c r="D217" s="199" t="s">
        <v>1414</v>
      </c>
    </row>
    <row r="218" customFormat="false" ht="12" hidden="false" customHeight="false" outlineLevel="0" collapsed="false">
      <c r="A218" s="199" t="s">
        <v>1415</v>
      </c>
      <c r="B218" s="199" t="s">
        <v>1416</v>
      </c>
      <c r="D218" s="199" t="s">
        <v>1417</v>
      </c>
    </row>
    <row r="219" customFormat="false" ht="12" hidden="false" customHeight="false" outlineLevel="0" collapsed="false">
      <c r="A219" s="199" t="s">
        <v>1418</v>
      </c>
      <c r="B219" s="199" t="s">
        <v>1419</v>
      </c>
      <c r="D219" s="199" t="s">
        <v>1420</v>
      </c>
    </row>
    <row r="220" customFormat="false" ht="12" hidden="false" customHeight="false" outlineLevel="0" collapsed="false">
      <c r="A220" s="199" t="s">
        <v>1421</v>
      </c>
      <c r="B220" s="199" t="s">
        <v>1422</v>
      </c>
      <c r="D220" s="199" t="s">
        <v>1423</v>
      </c>
    </row>
    <row r="221" customFormat="false" ht="12" hidden="false" customHeight="false" outlineLevel="0" collapsed="false">
      <c r="A221" s="199" t="s">
        <v>1424</v>
      </c>
      <c r="B221" s="199" t="s">
        <v>1425</v>
      </c>
      <c r="D221" s="199" t="s">
        <v>1426</v>
      </c>
    </row>
    <row r="222" customFormat="false" ht="12" hidden="false" customHeight="false" outlineLevel="0" collapsed="false">
      <c r="A222" s="199" t="s">
        <v>1427</v>
      </c>
      <c r="B222" s="199" t="s">
        <v>1428</v>
      </c>
      <c r="D222" s="199" t="s">
        <v>1429</v>
      </c>
    </row>
    <row r="223" customFormat="false" ht="12" hidden="false" customHeight="false" outlineLevel="0" collapsed="false">
      <c r="A223" s="199" t="s">
        <v>1430</v>
      </c>
      <c r="B223" s="199" t="s">
        <v>1431</v>
      </c>
      <c r="D223" s="199" t="s">
        <v>1432</v>
      </c>
    </row>
    <row r="224" customFormat="false" ht="12" hidden="false" customHeight="false" outlineLevel="0" collapsed="false">
      <c r="A224" s="199" t="s">
        <v>1433</v>
      </c>
      <c r="B224" s="199" t="s">
        <v>1434</v>
      </c>
      <c r="D224" s="199" t="s">
        <v>1435</v>
      </c>
    </row>
    <row r="225" customFormat="false" ht="12" hidden="false" customHeight="false" outlineLevel="0" collapsed="false">
      <c r="A225" s="199" t="s">
        <v>1436</v>
      </c>
      <c r="B225" s="199" t="s">
        <v>1437</v>
      </c>
      <c r="D225" s="199" t="s">
        <v>246</v>
      </c>
    </row>
    <row r="226" customFormat="false" ht="12" hidden="false" customHeight="false" outlineLevel="0" collapsed="false">
      <c r="A226" s="199" t="s">
        <v>1438</v>
      </c>
      <c r="B226" s="199" t="s">
        <v>1439</v>
      </c>
      <c r="D226" s="0" t="s">
        <v>246</v>
      </c>
    </row>
    <row r="227" customFormat="false" ht="12" hidden="false" customHeight="false" outlineLevel="0" collapsed="false">
      <c r="A227" s="199" t="s">
        <v>1440</v>
      </c>
      <c r="B227" s="199" t="s">
        <v>1441</v>
      </c>
    </row>
    <row r="228" customFormat="false" ht="12" hidden="false" customHeight="false" outlineLevel="0" collapsed="false">
      <c r="A228" s="199" t="s">
        <v>1442</v>
      </c>
      <c r="B228" s="199" t="s">
        <v>1443</v>
      </c>
    </row>
    <row r="229" customFormat="false" ht="12" hidden="false" customHeight="false" outlineLevel="0" collapsed="false">
      <c r="A229" s="199" t="s">
        <v>1444</v>
      </c>
      <c r="B229" s="199" t="s">
        <v>1445</v>
      </c>
    </row>
    <row r="230" customFormat="false" ht="12" hidden="false" customHeight="false" outlineLevel="0" collapsed="false">
      <c r="A230" s="199" t="s">
        <v>1446</v>
      </c>
      <c r="B230" s="199" t="s">
        <v>1447</v>
      </c>
    </row>
    <row r="231" customFormat="false" ht="12" hidden="false" customHeight="false" outlineLevel="0" collapsed="false">
      <c r="A231" s="199" t="s">
        <v>1448</v>
      </c>
      <c r="B231" s="199" t="s">
        <v>1449</v>
      </c>
    </row>
    <row r="232" customFormat="false" ht="12" hidden="false" customHeight="false" outlineLevel="0" collapsed="false">
      <c r="A232" s="199" t="s">
        <v>1450</v>
      </c>
      <c r="B232" s="199" t="s">
        <v>1451</v>
      </c>
    </row>
    <row r="233" customFormat="false" ht="12" hidden="false" customHeight="false" outlineLevel="0" collapsed="false">
      <c r="A233" s="199" t="s">
        <v>1452</v>
      </c>
      <c r="B233" s="199" t="s">
        <v>1453</v>
      </c>
    </row>
    <row r="234" customFormat="false" ht="12" hidden="false" customHeight="false" outlineLevel="0" collapsed="false">
      <c r="A234" s="199" t="s">
        <v>1454</v>
      </c>
      <c r="B234" s="199" t="s">
        <v>1455</v>
      </c>
    </row>
    <row r="235" customFormat="false" ht="12" hidden="false" customHeight="false" outlineLevel="0" collapsed="false">
      <c r="A235" s="199" t="s">
        <v>1456</v>
      </c>
      <c r="B235" s="199" t="s">
        <v>1457</v>
      </c>
    </row>
    <row r="236" customFormat="false" ht="12" hidden="false" customHeight="false" outlineLevel="0" collapsed="false">
      <c r="A236" s="199" t="s">
        <v>1458</v>
      </c>
      <c r="B236" s="199" t="s">
        <v>1459</v>
      </c>
    </row>
    <row r="237" customFormat="false" ht="12" hidden="false" customHeight="false" outlineLevel="0" collapsed="false">
      <c r="A237" s="199" t="s">
        <v>1460</v>
      </c>
      <c r="B237" s="199" t="s">
        <v>1461</v>
      </c>
    </row>
    <row r="238" customFormat="false" ht="12" hidden="false" customHeight="false" outlineLevel="0" collapsed="false">
      <c r="A238" s="199" t="s">
        <v>1462</v>
      </c>
      <c r="B238" s="199" t="s">
        <v>1463</v>
      </c>
    </row>
    <row r="239" customFormat="false" ht="12" hidden="false" customHeight="false" outlineLevel="0" collapsed="false">
      <c r="A239" s="199" t="s">
        <v>1464</v>
      </c>
      <c r="B239" s="199" t="s">
        <v>1465</v>
      </c>
    </row>
    <row r="240" customFormat="false" ht="12" hidden="false" customHeight="false" outlineLevel="0" collapsed="false">
      <c r="A240" s="199" t="s">
        <v>1466</v>
      </c>
      <c r="B240" s="199" t="s">
        <v>1467</v>
      </c>
    </row>
    <row r="241" customFormat="false" ht="12" hidden="false" customHeight="false" outlineLevel="0" collapsed="false">
      <c r="A241" s="199" t="s">
        <v>1468</v>
      </c>
      <c r="B241" s="199" t="s">
        <v>1469</v>
      </c>
    </row>
    <row r="242" customFormat="false" ht="12" hidden="false" customHeight="false" outlineLevel="0" collapsed="false">
      <c r="A242" s="199" t="s">
        <v>1470</v>
      </c>
      <c r="B242" s="199" t="s">
        <v>1471</v>
      </c>
    </row>
    <row r="243" customFormat="false" ht="12" hidden="false" customHeight="false" outlineLevel="0" collapsed="false">
      <c r="A243" s="199" t="s">
        <v>1472</v>
      </c>
      <c r="B243" s="199" t="s">
        <v>1473</v>
      </c>
    </row>
    <row r="244" customFormat="false" ht="12" hidden="false" customHeight="false" outlineLevel="0" collapsed="false">
      <c r="A244" s="199" t="s">
        <v>1474</v>
      </c>
      <c r="B244" s="199" t="s">
        <v>1475</v>
      </c>
    </row>
    <row r="245" customFormat="false" ht="12" hidden="false" customHeight="false" outlineLevel="0" collapsed="false">
      <c r="A245" s="199" t="s">
        <v>1476</v>
      </c>
      <c r="B245" s="199" t="s">
        <v>1477</v>
      </c>
    </row>
    <row r="246" customFormat="false" ht="12" hidden="false" customHeight="false" outlineLevel="0" collapsed="false">
      <c r="A246" s="199" t="s">
        <v>1478</v>
      </c>
      <c r="B246" s="199" t="s">
        <v>1479</v>
      </c>
    </row>
    <row r="247" customFormat="false" ht="12" hidden="false" customHeight="false" outlineLevel="0" collapsed="false">
      <c r="A247" s="199" t="s">
        <v>1480</v>
      </c>
      <c r="B247" s="199" t="s">
        <v>1481</v>
      </c>
    </row>
    <row r="248" customFormat="false" ht="12" hidden="false" customHeight="false" outlineLevel="0" collapsed="false">
      <c r="A248" s="199" t="s">
        <v>1482</v>
      </c>
      <c r="B248" s="199" t="s">
        <v>1483</v>
      </c>
    </row>
    <row r="249" customFormat="false" ht="12" hidden="false" customHeight="false" outlineLevel="0" collapsed="false">
      <c r="A249" s="199" t="s">
        <v>1484</v>
      </c>
      <c r="B249" s="199" t="s">
        <v>1485</v>
      </c>
    </row>
    <row r="250" customFormat="false" ht="12" hidden="false" customHeight="false" outlineLevel="0" collapsed="false">
      <c r="A250" s="199" t="s">
        <v>1486</v>
      </c>
      <c r="B250" s="199" t="s">
        <v>1487</v>
      </c>
    </row>
    <row r="251" customFormat="false" ht="12" hidden="false" customHeight="false" outlineLevel="0" collapsed="false">
      <c r="A251" s="199" t="s">
        <v>1488</v>
      </c>
      <c r="B251" s="199" t="s">
        <v>1489</v>
      </c>
    </row>
    <row r="252" customFormat="false" ht="12" hidden="false" customHeight="false" outlineLevel="0" collapsed="false">
      <c r="A252" s="199" t="s">
        <v>1490</v>
      </c>
      <c r="B252" s="199" t="s">
        <v>1491</v>
      </c>
    </row>
    <row r="253" customFormat="false" ht="12" hidden="false" customHeight="false" outlineLevel="0" collapsed="false">
      <c r="A253" s="199" t="s">
        <v>1492</v>
      </c>
      <c r="B253" s="199" t="s">
        <v>1493</v>
      </c>
    </row>
    <row r="254" customFormat="false" ht="12" hidden="false" customHeight="false" outlineLevel="0" collapsed="false">
      <c r="A254" s="199" t="s">
        <v>1494</v>
      </c>
      <c r="B254" s="199" t="s">
        <v>1495</v>
      </c>
    </row>
    <row r="255" customFormat="false" ht="12" hidden="false" customHeight="false" outlineLevel="0" collapsed="false">
      <c r="A255" s="199" t="s">
        <v>1496</v>
      </c>
      <c r="B255" s="199" t="s">
        <v>1497</v>
      </c>
    </row>
    <row r="256" customFormat="false" ht="12" hidden="false" customHeight="false" outlineLevel="0" collapsed="false">
      <c r="A256" s="199" t="s">
        <v>1498</v>
      </c>
      <c r="B256" s="199" t="s">
        <v>1499</v>
      </c>
    </row>
    <row r="257" customFormat="false" ht="12" hidden="false" customHeight="false" outlineLevel="0" collapsed="false">
      <c r="A257" s="199" t="s">
        <v>1500</v>
      </c>
      <c r="B257" s="199" t="s">
        <v>1501</v>
      </c>
    </row>
    <row r="258" customFormat="false" ht="12" hidden="false" customHeight="false" outlineLevel="0" collapsed="false">
      <c r="A258" s="199" t="s">
        <v>1502</v>
      </c>
      <c r="B258" s="199" t="s">
        <v>1503</v>
      </c>
    </row>
    <row r="259" customFormat="false" ht="12" hidden="false" customHeight="false" outlineLevel="0" collapsed="false">
      <c r="A259" s="199" t="s">
        <v>1504</v>
      </c>
      <c r="B259" s="199" t="s">
        <v>1505</v>
      </c>
    </row>
    <row r="260" customFormat="false" ht="12" hidden="false" customHeight="false" outlineLevel="0" collapsed="false">
      <c r="A260" s="199" t="s">
        <v>1506</v>
      </c>
      <c r="B260" s="199" t="s">
        <v>1507</v>
      </c>
    </row>
    <row r="261" customFormat="false" ht="12" hidden="false" customHeight="false" outlineLevel="0" collapsed="false">
      <c r="A261" s="199" t="s">
        <v>1508</v>
      </c>
      <c r="B261" s="199" t="s">
        <v>1509</v>
      </c>
    </row>
    <row r="262" customFormat="false" ht="12" hidden="false" customHeight="false" outlineLevel="0" collapsed="false">
      <c r="A262" s="199" t="s">
        <v>1510</v>
      </c>
      <c r="B262" s="199" t="s">
        <v>1511</v>
      </c>
    </row>
    <row r="263" customFormat="false" ht="12" hidden="false" customHeight="false" outlineLevel="0" collapsed="false">
      <c r="A263" s="199" t="s">
        <v>1512</v>
      </c>
      <c r="B263" s="199" t="s">
        <v>1513</v>
      </c>
    </row>
    <row r="264" customFormat="false" ht="12" hidden="false" customHeight="false" outlineLevel="0" collapsed="false">
      <c r="A264" s="199" t="s">
        <v>1514</v>
      </c>
      <c r="B264" s="199" t="s">
        <v>1515</v>
      </c>
    </row>
    <row r="265" customFormat="false" ht="12" hidden="false" customHeight="false" outlineLevel="0" collapsed="false">
      <c r="A265" s="199" t="s">
        <v>1516</v>
      </c>
      <c r="B265" s="199" t="s">
        <v>1517</v>
      </c>
    </row>
    <row r="266" customFormat="false" ht="12" hidden="false" customHeight="false" outlineLevel="0" collapsed="false">
      <c r="A266" s="199" t="s">
        <v>1518</v>
      </c>
      <c r="B266" s="199" t="s">
        <v>1519</v>
      </c>
    </row>
    <row r="267" customFormat="false" ht="12" hidden="false" customHeight="false" outlineLevel="0" collapsed="false">
      <c r="A267" s="199" t="s">
        <v>1520</v>
      </c>
      <c r="B267" s="199" t="s">
        <v>1521</v>
      </c>
    </row>
    <row r="268" customFormat="false" ht="12" hidden="false" customHeight="false" outlineLevel="0" collapsed="false">
      <c r="A268" s="199" t="s">
        <v>1522</v>
      </c>
      <c r="B268" s="199" t="s">
        <v>1523</v>
      </c>
    </row>
    <row r="269" customFormat="false" ht="12" hidden="false" customHeight="false" outlineLevel="0" collapsed="false">
      <c r="A269" s="199" t="s">
        <v>1524</v>
      </c>
      <c r="B269" s="199" t="s">
        <v>1525</v>
      </c>
    </row>
    <row r="270" customFormat="false" ht="12" hidden="false" customHeight="false" outlineLevel="0" collapsed="false">
      <c r="A270" s="199" t="s">
        <v>1526</v>
      </c>
      <c r="B270" s="199" t="s">
        <v>1527</v>
      </c>
    </row>
    <row r="271" customFormat="false" ht="12" hidden="false" customHeight="false" outlineLevel="0" collapsed="false">
      <c r="A271" s="199" t="s">
        <v>1528</v>
      </c>
      <c r="B271" s="199" t="s">
        <v>1529</v>
      </c>
    </row>
    <row r="272" customFormat="false" ht="12" hidden="false" customHeight="false" outlineLevel="0" collapsed="false">
      <c r="A272" s="199" t="s">
        <v>1530</v>
      </c>
      <c r="B272" s="199" t="s">
        <v>1531</v>
      </c>
    </row>
    <row r="273" customFormat="false" ht="12" hidden="false" customHeight="false" outlineLevel="0" collapsed="false">
      <c r="A273" s="199" t="s">
        <v>1532</v>
      </c>
      <c r="B273" s="199" t="s">
        <v>1533</v>
      </c>
    </row>
    <row r="274" customFormat="false" ht="12" hidden="false" customHeight="false" outlineLevel="0" collapsed="false">
      <c r="A274" s="199" t="s">
        <v>1534</v>
      </c>
      <c r="B274" s="199" t="s">
        <v>1535</v>
      </c>
    </row>
    <row r="275" customFormat="false" ht="12" hidden="false" customHeight="false" outlineLevel="0" collapsed="false">
      <c r="A275" s="199" t="s">
        <v>1536</v>
      </c>
      <c r="B275" s="199" t="s">
        <v>1537</v>
      </c>
    </row>
    <row r="276" customFormat="false" ht="12" hidden="false" customHeight="false" outlineLevel="0" collapsed="false">
      <c r="A276" s="199" t="s">
        <v>1538</v>
      </c>
      <c r="B276" s="199" t="s">
        <v>1539</v>
      </c>
    </row>
    <row r="277" customFormat="false" ht="12" hidden="false" customHeight="false" outlineLevel="0" collapsed="false">
      <c r="A277" s="199" t="s">
        <v>1540</v>
      </c>
      <c r="B277" s="199" t="s">
        <v>1541</v>
      </c>
    </row>
    <row r="278" customFormat="false" ht="12" hidden="false" customHeight="false" outlineLevel="0" collapsed="false">
      <c r="A278" s="199" t="s">
        <v>1542</v>
      </c>
      <c r="B278" s="199" t="s">
        <v>1543</v>
      </c>
    </row>
    <row r="279" customFormat="false" ht="12" hidden="false" customHeight="false" outlineLevel="0" collapsed="false">
      <c r="A279" s="199" t="s">
        <v>1544</v>
      </c>
      <c r="B279" s="199" t="s">
        <v>1545</v>
      </c>
    </row>
    <row r="280" customFormat="false" ht="12" hidden="false" customHeight="false" outlineLevel="0" collapsed="false">
      <c r="A280" s="199" t="s">
        <v>1546</v>
      </c>
      <c r="B280" s="199" t="s">
        <v>729</v>
      </c>
    </row>
    <row r="281" customFormat="false" ht="12" hidden="false" customHeight="false" outlineLevel="0" collapsed="false">
      <c r="A281" s="199" t="s">
        <v>1547</v>
      </c>
      <c r="B281" s="199" t="s">
        <v>1548</v>
      </c>
    </row>
    <row r="282" customFormat="false" ht="12" hidden="false" customHeight="false" outlineLevel="0" collapsed="false">
      <c r="A282" s="199" t="s">
        <v>1549</v>
      </c>
      <c r="B282" s="199" t="s">
        <v>1550</v>
      </c>
    </row>
    <row r="283" customFormat="false" ht="12" hidden="false" customHeight="false" outlineLevel="0" collapsed="false">
      <c r="A283" s="199" t="s">
        <v>1551</v>
      </c>
      <c r="B283" s="199" t="s">
        <v>1552</v>
      </c>
    </row>
    <row r="284" customFormat="false" ht="12" hidden="false" customHeight="false" outlineLevel="0" collapsed="false">
      <c r="A284" s="199" t="s">
        <v>1553</v>
      </c>
      <c r="B284" s="199" t="s">
        <v>1554</v>
      </c>
    </row>
    <row r="285" customFormat="false" ht="12" hidden="false" customHeight="false" outlineLevel="0" collapsed="false">
      <c r="A285" s="199" t="s">
        <v>1555</v>
      </c>
      <c r="B285" s="199" t="s">
        <v>1556</v>
      </c>
    </row>
    <row r="286" customFormat="false" ht="12" hidden="false" customHeight="false" outlineLevel="0" collapsed="false">
      <c r="A286" s="199" t="s">
        <v>1557</v>
      </c>
      <c r="B286" s="199" t="s">
        <v>1558</v>
      </c>
    </row>
    <row r="287" customFormat="false" ht="12" hidden="false" customHeight="false" outlineLevel="0" collapsed="false">
      <c r="A287" s="199" t="s">
        <v>1559</v>
      </c>
      <c r="B287" s="199" t="s">
        <v>1560</v>
      </c>
    </row>
    <row r="288" customFormat="false" ht="12" hidden="false" customHeight="false" outlineLevel="0" collapsed="false">
      <c r="A288" s="199" t="s">
        <v>1561</v>
      </c>
      <c r="B288" s="199" t="s">
        <v>1562</v>
      </c>
    </row>
    <row r="289" customFormat="false" ht="12" hidden="false" customHeight="false" outlineLevel="0" collapsed="false">
      <c r="A289" s="199" t="s">
        <v>1563</v>
      </c>
      <c r="B289" s="199" t="s">
        <v>1564</v>
      </c>
    </row>
    <row r="290" customFormat="false" ht="12" hidden="false" customHeight="false" outlineLevel="0" collapsed="false">
      <c r="A290" s="199" t="s">
        <v>1565</v>
      </c>
      <c r="B290" s="199" t="s">
        <v>1566</v>
      </c>
    </row>
    <row r="291" customFormat="false" ht="12" hidden="false" customHeight="false" outlineLevel="0" collapsed="false">
      <c r="A291" s="199" t="s">
        <v>1567</v>
      </c>
      <c r="B291" s="199" t="s">
        <v>1568</v>
      </c>
    </row>
    <row r="292" customFormat="false" ht="12" hidden="false" customHeight="false" outlineLevel="0" collapsed="false">
      <c r="A292" s="199" t="s">
        <v>1569</v>
      </c>
      <c r="B292" s="199" t="s">
        <v>1570</v>
      </c>
    </row>
    <row r="293" customFormat="false" ht="12" hidden="false" customHeight="false" outlineLevel="0" collapsed="false">
      <c r="A293" s="199" t="s">
        <v>1571</v>
      </c>
      <c r="B293" s="199" t="s">
        <v>1572</v>
      </c>
    </row>
    <row r="294" customFormat="false" ht="12" hidden="false" customHeight="false" outlineLevel="0" collapsed="false">
      <c r="A294" s="199" t="s">
        <v>1573</v>
      </c>
      <c r="B294" s="199" t="s">
        <v>1574</v>
      </c>
    </row>
    <row r="295" customFormat="false" ht="12" hidden="false" customHeight="false" outlineLevel="0" collapsed="false">
      <c r="A295" s="199" t="s">
        <v>1575</v>
      </c>
      <c r="B295" s="199" t="s">
        <v>1576</v>
      </c>
    </row>
    <row r="296" customFormat="false" ht="12" hidden="false" customHeight="false" outlineLevel="0" collapsed="false">
      <c r="A296" s="199" t="s">
        <v>1577</v>
      </c>
      <c r="B296" s="199" t="s">
        <v>1578</v>
      </c>
    </row>
    <row r="297" customFormat="false" ht="12" hidden="false" customHeight="false" outlineLevel="0" collapsed="false">
      <c r="A297" s="199" t="s">
        <v>1579</v>
      </c>
      <c r="B297" s="199" t="s">
        <v>1580</v>
      </c>
    </row>
    <row r="298" customFormat="false" ht="12" hidden="false" customHeight="false" outlineLevel="0" collapsed="false">
      <c r="A298" s="199" t="s">
        <v>1581</v>
      </c>
      <c r="B298" s="199" t="s">
        <v>1582</v>
      </c>
    </row>
    <row r="299" customFormat="false" ht="12" hidden="false" customHeight="false" outlineLevel="0" collapsed="false">
      <c r="A299" s="199" t="s">
        <v>1583</v>
      </c>
      <c r="B299" s="199" t="s">
        <v>1584</v>
      </c>
    </row>
    <row r="300" customFormat="false" ht="12" hidden="false" customHeight="false" outlineLevel="0" collapsed="false">
      <c r="A300" s="199" t="s">
        <v>1585</v>
      </c>
      <c r="B300" s="199" t="s">
        <v>1586</v>
      </c>
    </row>
    <row r="301" customFormat="false" ht="12" hidden="false" customHeight="false" outlineLevel="0" collapsed="false">
      <c r="A301" s="199" t="s">
        <v>1587</v>
      </c>
      <c r="B301" s="199" t="s">
        <v>1588</v>
      </c>
    </row>
    <row r="302" customFormat="false" ht="12" hidden="false" customHeight="false" outlineLevel="0" collapsed="false">
      <c r="A302" s="199" t="s">
        <v>1589</v>
      </c>
      <c r="B302" s="199" t="s">
        <v>1590</v>
      </c>
    </row>
    <row r="303" customFormat="false" ht="12" hidden="false" customHeight="false" outlineLevel="0" collapsed="false">
      <c r="A303" s="199" t="s">
        <v>1591</v>
      </c>
      <c r="B303" s="199" t="s">
        <v>1592</v>
      </c>
    </row>
    <row r="304" customFormat="false" ht="12" hidden="false" customHeight="false" outlineLevel="0" collapsed="false">
      <c r="A304" s="199" t="s">
        <v>1593</v>
      </c>
      <c r="B304" s="199" t="s">
        <v>1594</v>
      </c>
    </row>
    <row r="305" customFormat="false" ht="12" hidden="false" customHeight="false" outlineLevel="0" collapsed="false">
      <c r="A305" s="199" t="s">
        <v>1595</v>
      </c>
      <c r="B305" s="199" t="s">
        <v>1596</v>
      </c>
    </row>
    <row r="306" customFormat="false" ht="12" hidden="false" customHeight="false" outlineLevel="0" collapsed="false">
      <c r="A306" s="199" t="s">
        <v>1597</v>
      </c>
      <c r="B306" s="199" t="s">
        <v>1598</v>
      </c>
    </row>
    <row r="307" customFormat="false" ht="12" hidden="false" customHeight="false" outlineLevel="0" collapsed="false">
      <c r="A307" s="199" t="s">
        <v>1599</v>
      </c>
      <c r="B307" s="199" t="s">
        <v>918</v>
      </c>
    </row>
    <row r="308" customFormat="false" ht="12" hidden="false" customHeight="false" outlineLevel="0" collapsed="false">
      <c r="A308" s="199" t="s">
        <v>1600</v>
      </c>
      <c r="B308" s="199" t="s">
        <v>1601</v>
      </c>
    </row>
    <row r="309" customFormat="false" ht="12" hidden="false" customHeight="false" outlineLevel="0" collapsed="false">
      <c r="A309" s="199" t="s">
        <v>1602</v>
      </c>
      <c r="B309" s="199" t="s">
        <v>1603</v>
      </c>
    </row>
    <row r="310" customFormat="false" ht="12" hidden="false" customHeight="false" outlineLevel="0" collapsed="false">
      <c r="A310" s="199" t="s">
        <v>1604</v>
      </c>
      <c r="B310" s="199" t="s">
        <v>1605</v>
      </c>
    </row>
    <row r="311" customFormat="false" ht="12" hidden="false" customHeight="false" outlineLevel="0" collapsed="false">
      <c r="A311" s="199" t="s">
        <v>1606</v>
      </c>
      <c r="B311" s="199" t="s">
        <v>1607</v>
      </c>
    </row>
    <row r="312" customFormat="false" ht="12" hidden="false" customHeight="false" outlineLevel="0" collapsed="false">
      <c r="A312" s="199" t="s">
        <v>1608</v>
      </c>
      <c r="B312" s="199" t="s">
        <v>1609</v>
      </c>
    </row>
    <row r="313" customFormat="false" ht="12" hidden="false" customHeight="false" outlineLevel="0" collapsed="false">
      <c r="A313" s="199" t="s">
        <v>1610</v>
      </c>
      <c r="B313" s="199" t="s">
        <v>1611</v>
      </c>
    </row>
    <row r="314" customFormat="false" ht="12" hidden="false" customHeight="false" outlineLevel="0" collapsed="false">
      <c r="A314" s="199" t="s">
        <v>1612</v>
      </c>
      <c r="B314" s="199" t="s">
        <v>1613</v>
      </c>
    </row>
    <row r="315" customFormat="false" ht="12" hidden="false" customHeight="false" outlineLevel="0" collapsed="false">
      <c r="A315" s="199" t="s">
        <v>1614</v>
      </c>
      <c r="B315" s="199" t="s">
        <v>1615</v>
      </c>
    </row>
    <row r="316" customFormat="false" ht="12" hidden="false" customHeight="false" outlineLevel="0" collapsed="false">
      <c r="A316" s="199" t="s">
        <v>1616</v>
      </c>
      <c r="B316" s="199" t="s">
        <v>1617</v>
      </c>
    </row>
    <row r="317" customFormat="false" ht="12" hidden="false" customHeight="false" outlineLevel="0" collapsed="false">
      <c r="A317" s="199" t="s">
        <v>1618</v>
      </c>
      <c r="B317" s="199" t="s">
        <v>1619</v>
      </c>
    </row>
    <row r="318" customFormat="false" ht="12" hidden="false" customHeight="false" outlineLevel="0" collapsed="false">
      <c r="A318" s="199" t="s">
        <v>1620</v>
      </c>
      <c r="B318" s="199" t="s">
        <v>1621</v>
      </c>
    </row>
    <row r="319" customFormat="false" ht="12" hidden="false" customHeight="false" outlineLevel="0" collapsed="false">
      <c r="A319" s="199" t="s">
        <v>1622</v>
      </c>
      <c r="B319" s="199" t="s">
        <v>1623</v>
      </c>
    </row>
    <row r="320" customFormat="false" ht="12" hidden="false" customHeight="false" outlineLevel="0" collapsed="false">
      <c r="A320" s="199" t="s">
        <v>1624</v>
      </c>
      <c r="B320" s="199" t="s">
        <v>1625</v>
      </c>
    </row>
    <row r="321" customFormat="false" ht="12" hidden="false" customHeight="false" outlineLevel="0" collapsed="false">
      <c r="A321" s="199" t="s">
        <v>1626</v>
      </c>
      <c r="B321" s="199" t="s">
        <v>1627</v>
      </c>
    </row>
    <row r="322" customFormat="false" ht="12" hidden="false" customHeight="false" outlineLevel="0" collapsed="false">
      <c r="A322" s="199" t="s">
        <v>1628</v>
      </c>
      <c r="B322" s="199" t="s">
        <v>1629</v>
      </c>
    </row>
    <row r="323" customFormat="false" ht="12" hidden="false" customHeight="false" outlineLevel="0" collapsed="false">
      <c r="A323" s="199" t="s">
        <v>1630</v>
      </c>
      <c r="B323" s="199" t="s">
        <v>1631</v>
      </c>
    </row>
    <row r="324" customFormat="false" ht="12" hidden="false" customHeight="false" outlineLevel="0" collapsed="false">
      <c r="A324" s="199" t="s">
        <v>1632</v>
      </c>
      <c r="B324" s="199" t="s">
        <v>1633</v>
      </c>
    </row>
    <row r="325" customFormat="false" ht="12" hidden="false" customHeight="false" outlineLevel="0" collapsed="false">
      <c r="A325" s="199" t="s">
        <v>1634</v>
      </c>
      <c r="B325" s="199" t="s">
        <v>1635</v>
      </c>
    </row>
    <row r="326" customFormat="false" ht="12" hidden="false" customHeight="false" outlineLevel="0" collapsed="false">
      <c r="A326" s="199" t="s">
        <v>1636</v>
      </c>
      <c r="B326" s="199" t="s">
        <v>1637</v>
      </c>
    </row>
    <row r="327" customFormat="false" ht="12" hidden="false" customHeight="false" outlineLevel="0" collapsed="false">
      <c r="A327" s="199" t="s">
        <v>1638</v>
      </c>
      <c r="B327" s="199" t="s">
        <v>1639</v>
      </c>
    </row>
    <row r="328" customFormat="false" ht="12" hidden="false" customHeight="false" outlineLevel="0" collapsed="false">
      <c r="A328" s="199" t="s">
        <v>1640</v>
      </c>
      <c r="B328" s="199" t="s">
        <v>1641</v>
      </c>
    </row>
    <row r="329" customFormat="false" ht="12" hidden="false" customHeight="false" outlineLevel="0" collapsed="false">
      <c r="A329" s="199" t="s">
        <v>1642</v>
      </c>
      <c r="B329" s="199" t="s">
        <v>1643</v>
      </c>
    </row>
    <row r="330" customFormat="false" ht="12" hidden="false" customHeight="false" outlineLevel="0" collapsed="false">
      <c r="A330" s="199" t="s">
        <v>1644</v>
      </c>
      <c r="B330" s="199" t="s">
        <v>1645</v>
      </c>
    </row>
    <row r="331" customFormat="false" ht="12" hidden="false" customHeight="false" outlineLevel="0" collapsed="false">
      <c r="A331" s="199" t="s">
        <v>1646</v>
      </c>
      <c r="B331" s="199" t="s">
        <v>1647</v>
      </c>
    </row>
    <row r="332" customFormat="false" ht="12" hidden="false" customHeight="false" outlineLevel="0" collapsed="false">
      <c r="A332" s="199" t="s">
        <v>1648</v>
      </c>
      <c r="B332" s="199" t="s">
        <v>1649</v>
      </c>
    </row>
    <row r="333" customFormat="false" ht="12" hidden="false" customHeight="false" outlineLevel="0" collapsed="false">
      <c r="A333" s="199" t="s">
        <v>1650</v>
      </c>
      <c r="B333" s="199" t="s">
        <v>1651</v>
      </c>
    </row>
    <row r="334" customFormat="false" ht="12" hidden="false" customHeight="false" outlineLevel="0" collapsed="false">
      <c r="A334" s="199" t="s">
        <v>1652</v>
      </c>
      <c r="B334" s="199" t="s">
        <v>1653</v>
      </c>
    </row>
    <row r="335" customFormat="false" ht="12" hidden="false" customHeight="false" outlineLevel="0" collapsed="false">
      <c r="A335" s="199" t="s">
        <v>1654</v>
      </c>
      <c r="B335" s="199" t="s">
        <v>1655</v>
      </c>
    </row>
    <row r="336" customFormat="false" ht="12" hidden="false" customHeight="false" outlineLevel="0" collapsed="false">
      <c r="A336" s="199" t="s">
        <v>1656</v>
      </c>
      <c r="B336" s="199" t="s">
        <v>1657</v>
      </c>
    </row>
    <row r="337" customFormat="false" ht="12" hidden="false" customHeight="false" outlineLevel="0" collapsed="false">
      <c r="A337" s="199" t="s">
        <v>1658</v>
      </c>
      <c r="B337" s="199" t="s">
        <v>1659</v>
      </c>
    </row>
    <row r="338" customFormat="false" ht="12" hidden="false" customHeight="false" outlineLevel="0" collapsed="false">
      <c r="A338" s="199" t="s">
        <v>1660</v>
      </c>
      <c r="B338" s="199" t="s">
        <v>1661</v>
      </c>
    </row>
    <row r="339" customFormat="false" ht="12" hidden="false" customHeight="false" outlineLevel="0" collapsed="false">
      <c r="A339" s="199" t="s">
        <v>1662</v>
      </c>
      <c r="B339" s="199" t="s">
        <v>1663</v>
      </c>
    </row>
    <row r="340" customFormat="false" ht="12" hidden="false" customHeight="false" outlineLevel="0" collapsed="false">
      <c r="A340" s="199" t="s">
        <v>1664</v>
      </c>
      <c r="B340" s="199" t="s">
        <v>1665</v>
      </c>
    </row>
    <row r="341" customFormat="false" ht="12" hidden="false" customHeight="false" outlineLevel="0" collapsed="false">
      <c r="A341" s="199" t="s">
        <v>1666</v>
      </c>
      <c r="B341" s="199" t="s">
        <v>1667</v>
      </c>
    </row>
    <row r="342" customFormat="false" ht="12" hidden="false" customHeight="false" outlineLevel="0" collapsed="false">
      <c r="A342" s="199" t="s">
        <v>1668</v>
      </c>
      <c r="B342" s="199" t="s">
        <v>1669</v>
      </c>
    </row>
    <row r="343" customFormat="false" ht="12" hidden="false" customHeight="false" outlineLevel="0" collapsed="false">
      <c r="A343" s="199" t="s">
        <v>1670</v>
      </c>
      <c r="B343" s="199" t="s">
        <v>1671</v>
      </c>
    </row>
    <row r="344" customFormat="false" ht="12" hidden="false" customHeight="false" outlineLevel="0" collapsed="false">
      <c r="A344" s="199" t="s">
        <v>1672</v>
      </c>
      <c r="B344" s="199" t="s">
        <v>1673</v>
      </c>
    </row>
    <row r="345" customFormat="false" ht="12" hidden="false" customHeight="false" outlineLevel="0" collapsed="false">
      <c r="A345" s="199" t="s">
        <v>1674</v>
      </c>
      <c r="B345" s="199" t="s">
        <v>1675</v>
      </c>
    </row>
    <row r="346" customFormat="false" ht="12" hidden="false" customHeight="false" outlineLevel="0" collapsed="false">
      <c r="A346" s="199" t="s">
        <v>1676</v>
      </c>
      <c r="B346" s="199" t="s">
        <v>1677</v>
      </c>
    </row>
    <row r="347" customFormat="false" ht="12" hidden="false" customHeight="false" outlineLevel="0" collapsed="false">
      <c r="A347" s="199" t="s">
        <v>1678</v>
      </c>
      <c r="B347" s="199" t="s">
        <v>1679</v>
      </c>
    </row>
    <row r="348" customFormat="false" ht="12" hidden="false" customHeight="false" outlineLevel="0" collapsed="false">
      <c r="A348" s="199" t="s">
        <v>1680</v>
      </c>
      <c r="B348" s="199" t="s">
        <v>1681</v>
      </c>
    </row>
    <row r="349" customFormat="false" ht="12" hidden="false" customHeight="false" outlineLevel="0" collapsed="false">
      <c r="A349" s="199" t="s">
        <v>1682</v>
      </c>
      <c r="B349" s="199" t="s">
        <v>1683</v>
      </c>
    </row>
    <row r="350" customFormat="false" ht="12" hidden="false" customHeight="false" outlineLevel="0" collapsed="false">
      <c r="A350" s="199" t="s">
        <v>1684</v>
      </c>
      <c r="B350" s="199" t="s">
        <v>1685</v>
      </c>
    </row>
    <row r="351" customFormat="false" ht="12" hidden="false" customHeight="false" outlineLevel="0" collapsed="false">
      <c r="A351" s="199" t="s">
        <v>1686</v>
      </c>
      <c r="B351" s="199" t="s">
        <v>1687</v>
      </c>
    </row>
    <row r="352" customFormat="false" ht="12" hidden="false" customHeight="false" outlineLevel="0" collapsed="false">
      <c r="A352" s="199" t="s">
        <v>1688</v>
      </c>
      <c r="B352" s="199" t="s">
        <v>1689</v>
      </c>
    </row>
    <row r="353" customFormat="false" ht="12" hidden="false" customHeight="false" outlineLevel="0" collapsed="false">
      <c r="A353" s="199" t="s">
        <v>1690</v>
      </c>
      <c r="B353" s="199" t="s">
        <v>1691</v>
      </c>
    </row>
    <row r="354" customFormat="false" ht="12" hidden="false" customHeight="false" outlineLevel="0" collapsed="false">
      <c r="A354" s="199" t="s">
        <v>1692</v>
      </c>
      <c r="B354" s="199" t="s">
        <v>1693</v>
      </c>
    </row>
    <row r="355" customFormat="false" ht="12" hidden="false" customHeight="false" outlineLevel="0" collapsed="false">
      <c r="A355" s="199" t="s">
        <v>1694</v>
      </c>
      <c r="B355" s="199" t="s">
        <v>1695</v>
      </c>
    </row>
    <row r="356" customFormat="false" ht="12" hidden="false" customHeight="false" outlineLevel="0" collapsed="false">
      <c r="A356" s="199" t="s">
        <v>1696</v>
      </c>
      <c r="B356" s="199" t="s">
        <v>1697</v>
      </c>
    </row>
    <row r="357" customFormat="false" ht="12" hidden="false" customHeight="false" outlineLevel="0" collapsed="false">
      <c r="A357" s="199" t="s">
        <v>1698</v>
      </c>
      <c r="B357" s="199" t="s">
        <v>1699</v>
      </c>
    </row>
    <row r="358" customFormat="false" ht="12" hidden="false" customHeight="false" outlineLevel="0" collapsed="false">
      <c r="A358" s="199" t="s">
        <v>1700</v>
      </c>
      <c r="B358" s="199" t="s">
        <v>1701</v>
      </c>
    </row>
    <row r="359" customFormat="false" ht="12" hidden="false" customHeight="false" outlineLevel="0" collapsed="false">
      <c r="A359" s="199" t="s">
        <v>1702</v>
      </c>
      <c r="B359" s="199" t="s">
        <v>1703</v>
      </c>
    </row>
    <row r="360" customFormat="false" ht="12" hidden="false" customHeight="false" outlineLevel="0" collapsed="false">
      <c r="A360" s="199" t="s">
        <v>1704</v>
      </c>
      <c r="B360" s="199" t="s">
        <v>1705</v>
      </c>
    </row>
    <row r="361" customFormat="false" ht="12" hidden="false" customHeight="false" outlineLevel="0" collapsed="false">
      <c r="A361" s="199" t="s">
        <v>1706</v>
      </c>
      <c r="B361" s="199" t="s">
        <v>1707</v>
      </c>
    </row>
    <row r="362" customFormat="false" ht="12" hidden="false" customHeight="false" outlineLevel="0" collapsed="false">
      <c r="A362" s="199" t="s">
        <v>1708</v>
      </c>
      <c r="B362" s="199" t="s">
        <v>1709</v>
      </c>
    </row>
    <row r="363" customFormat="false" ht="12" hidden="false" customHeight="false" outlineLevel="0" collapsed="false">
      <c r="A363" s="199" t="s">
        <v>1710</v>
      </c>
      <c r="B363" s="199" t="s">
        <v>1711</v>
      </c>
    </row>
    <row r="364" customFormat="false" ht="12" hidden="false" customHeight="false" outlineLevel="0" collapsed="false">
      <c r="A364" s="199" t="s">
        <v>1712</v>
      </c>
      <c r="B364" s="199" t="s">
        <v>1713</v>
      </c>
    </row>
    <row r="365" customFormat="false" ht="12" hidden="false" customHeight="false" outlineLevel="0" collapsed="false">
      <c r="A365" s="199" t="s">
        <v>1714</v>
      </c>
      <c r="B365" s="199" t="s">
        <v>1715</v>
      </c>
    </row>
    <row r="366" customFormat="false" ht="12" hidden="false" customHeight="false" outlineLevel="0" collapsed="false">
      <c r="A366" s="199" t="s">
        <v>1716</v>
      </c>
      <c r="B366" s="199" t="s">
        <v>1717</v>
      </c>
    </row>
    <row r="367" customFormat="false" ht="12" hidden="false" customHeight="false" outlineLevel="0" collapsed="false">
      <c r="A367" s="199" t="s">
        <v>1718</v>
      </c>
      <c r="B367" s="199" t="s">
        <v>1719</v>
      </c>
    </row>
    <row r="368" customFormat="false" ht="12" hidden="false" customHeight="false" outlineLevel="0" collapsed="false">
      <c r="A368" s="199" t="s">
        <v>1720</v>
      </c>
      <c r="B368" s="199" t="s">
        <v>1721</v>
      </c>
    </row>
    <row r="369" customFormat="false" ht="12" hidden="false" customHeight="false" outlineLevel="0" collapsed="false">
      <c r="A369" s="199" t="s">
        <v>1722</v>
      </c>
      <c r="B369" s="199" t="s">
        <v>1723</v>
      </c>
    </row>
    <row r="370" customFormat="false" ht="12" hidden="false" customHeight="false" outlineLevel="0" collapsed="false">
      <c r="A370" s="199" t="s">
        <v>1724</v>
      </c>
      <c r="B370" s="199" t="s">
        <v>1725</v>
      </c>
    </row>
    <row r="371" customFormat="false" ht="12" hidden="false" customHeight="false" outlineLevel="0" collapsed="false">
      <c r="A371" s="199" t="s">
        <v>1726</v>
      </c>
      <c r="B371" s="199" t="s">
        <v>1727</v>
      </c>
    </row>
    <row r="372" customFormat="false" ht="12" hidden="false" customHeight="false" outlineLevel="0" collapsed="false">
      <c r="A372" s="199" t="s">
        <v>1728</v>
      </c>
      <c r="B372" s="199" t="s">
        <v>1729</v>
      </c>
    </row>
    <row r="373" customFormat="false" ht="12" hidden="false" customHeight="false" outlineLevel="0" collapsed="false">
      <c r="A373" s="199" t="s">
        <v>1730</v>
      </c>
      <c r="B373" s="199" t="s">
        <v>1731</v>
      </c>
    </row>
    <row r="374" customFormat="false" ht="12" hidden="false" customHeight="false" outlineLevel="0" collapsed="false">
      <c r="A374" s="199" t="s">
        <v>1732</v>
      </c>
      <c r="B374" s="199" t="s">
        <v>1733</v>
      </c>
    </row>
    <row r="375" customFormat="false" ht="12" hidden="false" customHeight="false" outlineLevel="0" collapsed="false">
      <c r="A375" s="199" t="s">
        <v>1734</v>
      </c>
      <c r="B375" s="199" t="s">
        <v>1735</v>
      </c>
    </row>
    <row r="376" customFormat="false" ht="12" hidden="false" customHeight="false" outlineLevel="0" collapsed="false">
      <c r="A376" s="199" t="s">
        <v>1736</v>
      </c>
      <c r="B376" s="199" t="s">
        <v>1737</v>
      </c>
    </row>
    <row r="377" customFormat="false" ht="12" hidden="false" customHeight="false" outlineLevel="0" collapsed="false">
      <c r="A377" s="199" t="s">
        <v>1738</v>
      </c>
      <c r="B377" s="199" t="s">
        <v>1739</v>
      </c>
    </row>
    <row r="378" customFormat="false" ht="12" hidden="false" customHeight="false" outlineLevel="0" collapsed="false">
      <c r="A378" s="199" t="s">
        <v>1740</v>
      </c>
      <c r="B378" s="199" t="s">
        <v>1741</v>
      </c>
    </row>
    <row r="379" customFormat="false" ht="12" hidden="false" customHeight="false" outlineLevel="0" collapsed="false">
      <c r="A379" s="199" t="s">
        <v>1742</v>
      </c>
      <c r="B379" s="199" t="s">
        <v>1743</v>
      </c>
    </row>
    <row r="380" customFormat="false" ht="12" hidden="false" customHeight="false" outlineLevel="0" collapsed="false">
      <c r="A380" s="199" t="s">
        <v>1744</v>
      </c>
      <c r="B380" s="199" t="s">
        <v>1745</v>
      </c>
    </row>
    <row r="381" customFormat="false" ht="12" hidden="false" customHeight="false" outlineLevel="0" collapsed="false">
      <c r="A381" s="199" t="s">
        <v>1746</v>
      </c>
      <c r="B381" s="199" t="s">
        <v>1747</v>
      </c>
    </row>
    <row r="382" customFormat="false" ht="12" hidden="false" customHeight="false" outlineLevel="0" collapsed="false">
      <c r="A382" s="199" t="s">
        <v>1748</v>
      </c>
      <c r="B382" s="199" t="s">
        <v>1749</v>
      </c>
    </row>
    <row r="383" customFormat="false" ht="12" hidden="false" customHeight="false" outlineLevel="0" collapsed="false">
      <c r="A383" s="199" t="s">
        <v>1750</v>
      </c>
      <c r="B383" s="199" t="s">
        <v>1751</v>
      </c>
    </row>
    <row r="384" customFormat="false" ht="12" hidden="false" customHeight="false" outlineLevel="0" collapsed="false">
      <c r="A384" s="199" t="s">
        <v>1752</v>
      </c>
      <c r="B384" s="199" t="s">
        <v>1753</v>
      </c>
    </row>
    <row r="385" customFormat="false" ht="12" hidden="false" customHeight="false" outlineLevel="0" collapsed="false">
      <c r="A385" s="199" t="s">
        <v>1754</v>
      </c>
      <c r="B385" s="199" t="s">
        <v>1755</v>
      </c>
    </row>
    <row r="386" customFormat="false" ht="12" hidden="false" customHeight="false" outlineLevel="0" collapsed="false">
      <c r="A386" s="199" t="s">
        <v>1756</v>
      </c>
      <c r="B386" s="199" t="s">
        <v>1757</v>
      </c>
    </row>
    <row r="387" customFormat="false" ht="12" hidden="false" customHeight="false" outlineLevel="0" collapsed="false">
      <c r="A387" s="199" t="s">
        <v>1758</v>
      </c>
      <c r="B387" s="199" t="s">
        <v>1759</v>
      </c>
    </row>
    <row r="388" customFormat="false" ht="12" hidden="false" customHeight="false" outlineLevel="0" collapsed="false">
      <c r="A388" s="199" t="s">
        <v>1760</v>
      </c>
      <c r="B388" s="199" t="s">
        <v>1761</v>
      </c>
    </row>
    <row r="389" customFormat="false" ht="12" hidden="false" customHeight="false" outlineLevel="0" collapsed="false">
      <c r="A389" s="199" t="s">
        <v>1762</v>
      </c>
      <c r="B389" s="199" t="s">
        <v>1763</v>
      </c>
    </row>
    <row r="390" customFormat="false" ht="12" hidden="false" customHeight="false" outlineLevel="0" collapsed="false">
      <c r="A390" s="199" t="s">
        <v>1764</v>
      </c>
      <c r="B390" s="199" t="s">
        <v>1765</v>
      </c>
    </row>
    <row r="391" customFormat="false" ht="12" hidden="false" customHeight="false" outlineLevel="0" collapsed="false">
      <c r="A391" s="199" t="s">
        <v>1766</v>
      </c>
      <c r="B391" s="199" t="s">
        <v>1767</v>
      </c>
    </row>
    <row r="392" customFormat="false" ht="12" hidden="false" customHeight="false" outlineLevel="0" collapsed="false">
      <c r="A392" s="199" t="s">
        <v>1768</v>
      </c>
      <c r="B392" s="199" t="s">
        <v>1769</v>
      </c>
    </row>
    <row r="393" customFormat="false" ht="12" hidden="false" customHeight="false" outlineLevel="0" collapsed="false">
      <c r="A393" s="199" t="s">
        <v>1770</v>
      </c>
      <c r="B393" s="199" t="s">
        <v>1771</v>
      </c>
    </row>
    <row r="394" customFormat="false" ht="12" hidden="false" customHeight="false" outlineLevel="0" collapsed="false">
      <c r="A394" s="199" t="s">
        <v>1772</v>
      </c>
      <c r="B394" s="199" t="s">
        <v>1773</v>
      </c>
    </row>
    <row r="395" customFormat="false" ht="12" hidden="false" customHeight="false" outlineLevel="0" collapsed="false">
      <c r="A395" s="199" t="s">
        <v>1774</v>
      </c>
      <c r="B395" s="199" t="s">
        <v>1775</v>
      </c>
    </row>
    <row r="396" customFormat="false" ht="12" hidden="false" customHeight="false" outlineLevel="0" collapsed="false">
      <c r="A396" s="199" t="s">
        <v>1776</v>
      </c>
      <c r="B396" s="199" t="s">
        <v>1777</v>
      </c>
    </row>
    <row r="397" customFormat="false" ht="12" hidden="false" customHeight="false" outlineLevel="0" collapsed="false">
      <c r="A397" s="199" t="s">
        <v>1778</v>
      </c>
      <c r="B397" s="199" t="s">
        <v>1779</v>
      </c>
    </row>
    <row r="398" customFormat="false" ht="12" hidden="false" customHeight="false" outlineLevel="0" collapsed="false">
      <c r="A398" s="199" t="s">
        <v>1780</v>
      </c>
      <c r="B398" s="199" t="s">
        <v>1781</v>
      </c>
    </row>
    <row r="399" customFormat="false" ht="12" hidden="false" customHeight="false" outlineLevel="0" collapsed="false">
      <c r="A399" s="199" t="s">
        <v>1782</v>
      </c>
      <c r="B399" s="199" t="s">
        <v>1783</v>
      </c>
    </row>
    <row r="400" customFormat="false" ht="12" hidden="false" customHeight="false" outlineLevel="0" collapsed="false">
      <c r="A400" s="199" t="s">
        <v>1784</v>
      </c>
      <c r="B400" s="199" t="s">
        <v>1785</v>
      </c>
    </row>
    <row r="401" customFormat="false" ht="12" hidden="false" customHeight="false" outlineLevel="0" collapsed="false">
      <c r="A401" s="199" t="s">
        <v>1786</v>
      </c>
      <c r="B401" s="199" t="s">
        <v>1787</v>
      </c>
    </row>
    <row r="402" customFormat="false" ht="12" hidden="false" customHeight="false" outlineLevel="0" collapsed="false">
      <c r="A402" s="199" t="s">
        <v>1788</v>
      </c>
      <c r="B402" s="199" t="s">
        <v>1789</v>
      </c>
    </row>
    <row r="403" customFormat="false" ht="12" hidden="false" customHeight="false" outlineLevel="0" collapsed="false">
      <c r="A403" s="199" t="s">
        <v>1790</v>
      </c>
      <c r="B403" s="199" t="s">
        <v>1791</v>
      </c>
    </row>
    <row r="404" customFormat="false" ht="12" hidden="false" customHeight="false" outlineLevel="0" collapsed="false">
      <c r="A404" s="199" t="s">
        <v>1792</v>
      </c>
      <c r="B404" s="199" t="s">
        <v>1793</v>
      </c>
    </row>
    <row r="405" customFormat="false" ht="12" hidden="false" customHeight="false" outlineLevel="0" collapsed="false">
      <c r="A405" s="199" t="s">
        <v>1794</v>
      </c>
      <c r="B405" s="199" t="s">
        <v>1795</v>
      </c>
    </row>
    <row r="406" customFormat="false" ht="12" hidden="false" customHeight="false" outlineLevel="0" collapsed="false">
      <c r="A406" s="199" t="s">
        <v>1796</v>
      </c>
      <c r="B406" s="199" t="s">
        <v>1797</v>
      </c>
    </row>
    <row r="407" customFormat="false" ht="12" hidden="false" customHeight="false" outlineLevel="0" collapsed="false">
      <c r="A407" s="199" t="s">
        <v>1798</v>
      </c>
      <c r="B407" s="199" t="s">
        <v>1799</v>
      </c>
    </row>
    <row r="408" customFormat="false" ht="12" hidden="false" customHeight="false" outlineLevel="0" collapsed="false">
      <c r="A408" s="199" t="s">
        <v>1800</v>
      </c>
      <c r="B408" s="199" t="s">
        <v>1801</v>
      </c>
    </row>
    <row r="409" customFormat="false" ht="12" hidden="false" customHeight="false" outlineLevel="0" collapsed="false">
      <c r="A409" s="199" t="s">
        <v>1802</v>
      </c>
      <c r="B409" s="199" t="s">
        <v>1803</v>
      </c>
    </row>
    <row r="410" customFormat="false" ht="12" hidden="false" customHeight="false" outlineLevel="0" collapsed="false">
      <c r="A410" s="199" t="s">
        <v>1804</v>
      </c>
      <c r="B410" s="199" t="s">
        <v>1805</v>
      </c>
    </row>
    <row r="411" customFormat="false" ht="12" hidden="false" customHeight="false" outlineLevel="0" collapsed="false">
      <c r="A411" s="199" t="s">
        <v>1806</v>
      </c>
      <c r="B411" s="199" t="s">
        <v>1807</v>
      </c>
    </row>
    <row r="412" customFormat="false" ht="12" hidden="false" customHeight="false" outlineLevel="0" collapsed="false">
      <c r="A412" s="199" t="s">
        <v>1808</v>
      </c>
      <c r="B412" s="199" t="s">
        <v>1809</v>
      </c>
    </row>
    <row r="413" customFormat="false" ht="12" hidden="false" customHeight="false" outlineLevel="0" collapsed="false">
      <c r="A413" s="199" t="s">
        <v>1810</v>
      </c>
      <c r="B413" s="199" t="s">
        <v>1811</v>
      </c>
    </row>
    <row r="414" customFormat="false" ht="12" hidden="false" customHeight="false" outlineLevel="0" collapsed="false">
      <c r="A414" s="199" t="s">
        <v>1812</v>
      </c>
      <c r="B414" s="199" t="s">
        <v>1813</v>
      </c>
    </row>
    <row r="415" customFormat="false" ht="12" hidden="false" customHeight="false" outlineLevel="0" collapsed="false">
      <c r="A415" s="199" t="s">
        <v>1814</v>
      </c>
      <c r="B415" s="199" t="s">
        <v>1815</v>
      </c>
    </row>
    <row r="416" customFormat="false" ht="12" hidden="false" customHeight="false" outlineLevel="0" collapsed="false">
      <c r="A416" s="199" t="s">
        <v>1816</v>
      </c>
      <c r="B416" s="199" t="s">
        <v>1817</v>
      </c>
    </row>
    <row r="417" customFormat="false" ht="12" hidden="false" customHeight="false" outlineLevel="0" collapsed="false">
      <c r="A417" s="199" t="s">
        <v>1818</v>
      </c>
      <c r="B417" s="199" t="s">
        <v>1819</v>
      </c>
    </row>
    <row r="418" customFormat="false" ht="12" hidden="false" customHeight="false" outlineLevel="0" collapsed="false">
      <c r="A418" s="199" t="s">
        <v>1820</v>
      </c>
      <c r="B418" s="199" t="s">
        <v>1821</v>
      </c>
    </row>
    <row r="419" customFormat="false" ht="12" hidden="false" customHeight="false" outlineLevel="0" collapsed="false">
      <c r="A419" s="199" t="s">
        <v>1822</v>
      </c>
      <c r="B419" s="199" t="s">
        <v>1823</v>
      </c>
    </row>
    <row r="420" customFormat="false" ht="12" hidden="false" customHeight="false" outlineLevel="0" collapsed="false">
      <c r="A420" s="199" t="s">
        <v>1824</v>
      </c>
      <c r="B420" s="199" t="s">
        <v>1825</v>
      </c>
    </row>
    <row r="421" customFormat="false" ht="12" hidden="false" customHeight="false" outlineLevel="0" collapsed="false">
      <c r="A421" s="199" t="s">
        <v>1826</v>
      </c>
      <c r="B421" s="199" t="s">
        <v>1827</v>
      </c>
    </row>
    <row r="422" customFormat="false" ht="12" hidden="false" customHeight="false" outlineLevel="0" collapsed="false">
      <c r="A422" s="199" t="s">
        <v>1828</v>
      </c>
      <c r="B422" s="199" t="s">
        <v>1829</v>
      </c>
    </row>
    <row r="423" customFormat="false" ht="12" hidden="false" customHeight="false" outlineLevel="0" collapsed="false">
      <c r="A423" s="199" t="s">
        <v>1830</v>
      </c>
      <c r="B423" s="199" t="s">
        <v>1831</v>
      </c>
    </row>
    <row r="424" customFormat="false" ht="12" hidden="false" customHeight="false" outlineLevel="0" collapsed="false">
      <c r="A424" s="199" t="s">
        <v>1832</v>
      </c>
      <c r="B424" s="199" t="s">
        <v>1833</v>
      </c>
    </row>
    <row r="425" customFormat="false" ht="12" hidden="false" customHeight="false" outlineLevel="0" collapsed="false">
      <c r="A425" s="199" t="s">
        <v>1834</v>
      </c>
      <c r="B425" s="199" t="s">
        <v>1835</v>
      </c>
    </row>
    <row r="426" customFormat="false" ht="12" hidden="false" customHeight="false" outlineLevel="0" collapsed="false">
      <c r="A426" s="199" t="s">
        <v>1836</v>
      </c>
      <c r="B426" s="199" t="s">
        <v>1837</v>
      </c>
    </row>
    <row r="427" customFormat="false" ht="12" hidden="false" customHeight="false" outlineLevel="0" collapsed="false">
      <c r="A427" s="199" t="s">
        <v>1838</v>
      </c>
      <c r="B427" s="199" t="s">
        <v>1839</v>
      </c>
    </row>
    <row r="428" customFormat="false" ht="12" hidden="false" customHeight="false" outlineLevel="0" collapsed="false">
      <c r="A428" s="199" t="s">
        <v>1840</v>
      </c>
      <c r="B428" s="199" t="s">
        <v>1841</v>
      </c>
    </row>
    <row r="429" customFormat="false" ht="12" hidden="false" customHeight="false" outlineLevel="0" collapsed="false">
      <c r="A429" s="199" t="s">
        <v>1842</v>
      </c>
      <c r="B429" s="199" t="s">
        <v>1843</v>
      </c>
    </row>
    <row r="430" customFormat="false" ht="12" hidden="false" customHeight="false" outlineLevel="0" collapsed="false">
      <c r="A430" s="199" t="s">
        <v>1844</v>
      </c>
      <c r="B430" s="199" t="s">
        <v>1845</v>
      </c>
    </row>
    <row r="431" customFormat="false" ht="12" hidden="false" customHeight="false" outlineLevel="0" collapsed="false">
      <c r="A431" s="199" t="s">
        <v>1846</v>
      </c>
      <c r="B431" s="199" t="s">
        <v>1847</v>
      </c>
    </row>
    <row r="432" customFormat="false" ht="12" hidden="false" customHeight="false" outlineLevel="0" collapsed="false">
      <c r="A432" s="199" t="s">
        <v>1848</v>
      </c>
      <c r="B432" s="199" t="s">
        <v>1849</v>
      </c>
    </row>
    <row r="433" customFormat="false" ht="12" hidden="false" customHeight="false" outlineLevel="0" collapsed="false">
      <c r="A433" s="199" t="s">
        <v>1850</v>
      </c>
      <c r="B433" s="199" t="s">
        <v>1851</v>
      </c>
    </row>
    <row r="434" customFormat="false" ht="12" hidden="false" customHeight="false" outlineLevel="0" collapsed="false">
      <c r="A434" s="199" t="s">
        <v>1852</v>
      </c>
      <c r="B434" s="199" t="s">
        <v>1853</v>
      </c>
    </row>
    <row r="435" customFormat="false" ht="12" hidden="false" customHeight="false" outlineLevel="0" collapsed="false">
      <c r="A435" s="199" t="s">
        <v>1854</v>
      </c>
      <c r="B435" s="199" t="s">
        <v>1855</v>
      </c>
    </row>
    <row r="436" customFormat="false" ht="12" hidden="false" customHeight="false" outlineLevel="0" collapsed="false">
      <c r="A436" s="199" t="s">
        <v>1856</v>
      </c>
      <c r="B436" s="199" t="s">
        <v>1857</v>
      </c>
    </row>
    <row r="437" customFormat="false" ht="12" hidden="false" customHeight="false" outlineLevel="0" collapsed="false">
      <c r="A437" s="199" t="s">
        <v>1858</v>
      </c>
      <c r="B437" s="199" t="s">
        <v>1859</v>
      </c>
    </row>
    <row r="438" customFormat="false" ht="12" hidden="false" customHeight="false" outlineLevel="0" collapsed="false">
      <c r="A438" s="199" t="s">
        <v>1860</v>
      </c>
      <c r="B438" s="199" t="s">
        <v>1861</v>
      </c>
    </row>
    <row r="439" customFormat="false" ht="12" hidden="false" customHeight="false" outlineLevel="0" collapsed="false">
      <c r="A439" s="199" t="s">
        <v>1862</v>
      </c>
      <c r="B439" s="199" t="s">
        <v>1863</v>
      </c>
    </row>
    <row r="440" customFormat="false" ht="12" hidden="false" customHeight="false" outlineLevel="0" collapsed="false">
      <c r="A440" s="199" t="s">
        <v>1864</v>
      </c>
      <c r="B440" s="199" t="s">
        <v>1865</v>
      </c>
    </row>
    <row r="441" customFormat="false" ht="12" hidden="false" customHeight="false" outlineLevel="0" collapsed="false">
      <c r="A441" s="199" t="s">
        <v>1866</v>
      </c>
      <c r="B441" s="199" t="s">
        <v>1867</v>
      </c>
    </row>
    <row r="442" customFormat="false" ht="12" hidden="false" customHeight="false" outlineLevel="0" collapsed="false">
      <c r="A442" s="199" t="s">
        <v>1868</v>
      </c>
      <c r="B442" s="199" t="s">
        <v>1869</v>
      </c>
    </row>
    <row r="443" customFormat="false" ht="12" hidden="false" customHeight="false" outlineLevel="0" collapsed="false">
      <c r="A443" s="199" t="s">
        <v>1870</v>
      </c>
      <c r="B443" s="199" t="s">
        <v>1871</v>
      </c>
    </row>
    <row r="444" customFormat="false" ht="12" hidden="false" customHeight="false" outlineLevel="0" collapsed="false">
      <c r="A444" s="199" t="s">
        <v>1872</v>
      </c>
      <c r="B444" s="199" t="s">
        <v>1873</v>
      </c>
    </row>
    <row r="445" customFormat="false" ht="12" hidden="false" customHeight="false" outlineLevel="0" collapsed="false">
      <c r="A445" s="199" t="s">
        <v>1874</v>
      </c>
      <c r="B445" s="199" t="s">
        <v>1875</v>
      </c>
    </row>
    <row r="446" customFormat="false" ht="12" hidden="false" customHeight="false" outlineLevel="0" collapsed="false">
      <c r="A446" s="199" t="s">
        <v>1876</v>
      </c>
      <c r="B446" s="199" t="s">
        <v>1877</v>
      </c>
    </row>
    <row r="447" customFormat="false" ht="12" hidden="false" customHeight="false" outlineLevel="0" collapsed="false">
      <c r="A447" s="199" t="s">
        <v>1878</v>
      </c>
      <c r="B447" s="199" t="s">
        <v>1879</v>
      </c>
    </row>
    <row r="448" customFormat="false" ht="12" hidden="false" customHeight="false" outlineLevel="0" collapsed="false">
      <c r="A448" s="199" t="s">
        <v>1880</v>
      </c>
      <c r="B448" s="199" t="s">
        <v>1881</v>
      </c>
    </row>
    <row r="449" customFormat="false" ht="12" hidden="false" customHeight="false" outlineLevel="0" collapsed="false">
      <c r="A449" s="199" t="s">
        <v>1882</v>
      </c>
      <c r="B449" s="199" t="s">
        <v>1883</v>
      </c>
    </row>
    <row r="450" customFormat="false" ht="12" hidden="false" customHeight="false" outlineLevel="0" collapsed="false">
      <c r="A450" s="199" t="s">
        <v>1884</v>
      </c>
      <c r="B450" s="199" t="s">
        <v>1885</v>
      </c>
    </row>
    <row r="451" customFormat="false" ht="12" hidden="false" customHeight="false" outlineLevel="0" collapsed="false">
      <c r="A451" s="199" t="s">
        <v>1886</v>
      </c>
      <c r="B451" s="199" t="s">
        <v>1887</v>
      </c>
    </row>
    <row r="452" customFormat="false" ht="12" hidden="false" customHeight="false" outlineLevel="0" collapsed="false">
      <c r="A452" s="199" t="s">
        <v>1888</v>
      </c>
      <c r="B452" s="199" t="s">
        <v>1889</v>
      </c>
    </row>
    <row r="453" customFormat="false" ht="12" hidden="false" customHeight="false" outlineLevel="0" collapsed="false">
      <c r="A453" s="199" t="s">
        <v>1890</v>
      </c>
      <c r="B453" s="199" t="s">
        <v>1891</v>
      </c>
    </row>
    <row r="454" customFormat="false" ht="12" hidden="false" customHeight="false" outlineLevel="0" collapsed="false">
      <c r="A454" s="199" t="s">
        <v>1892</v>
      </c>
      <c r="B454" s="199" t="s">
        <v>1893</v>
      </c>
    </row>
    <row r="455" customFormat="false" ht="12" hidden="false" customHeight="false" outlineLevel="0" collapsed="false">
      <c r="A455" s="199" t="s">
        <v>1894</v>
      </c>
      <c r="B455" s="199" t="s">
        <v>1895</v>
      </c>
    </row>
    <row r="456" customFormat="false" ht="12" hidden="false" customHeight="false" outlineLevel="0" collapsed="false">
      <c r="A456" s="199" t="s">
        <v>1896</v>
      </c>
      <c r="B456" s="199" t="s">
        <v>1897</v>
      </c>
    </row>
    <row r="457" customFormat="false" ht="12" hidden="false" customHeight="false" outlineLevel="0" collapsed="false">
      <c r="A457" s="199" t="s">
        <v>1898</v>
      </c>
      <c r="B457" s="199" t="s">
        <v>1899</v>
      </c>
    </row>
    <row r="458" customFormat="false" ht="12" hidden="false" customHeight="false" outlineLevel="0" collapsed="false">
      <c r="A458" s="199" t="s">
        <v>1900</v>
      </c>
      <c r="B458" s="199" t="s">
        <v>1901</v>
      </c>
    </row>
    <row r="459" customFormat="false" ht="12" hidden="false" customHeight="false" outlineLevel="0" collapsed="false">
      <c r="A459" s="199" t="s">
        <v>1902</v>
      </c>
      <c r="B459" s="199" t="s">
        <v>1903</v>
      </c>
    </row>
    <row r="460" customFormat="false" ht="12" hidden="false" customHeight="false" outlineLevel="0" collapsed="false">
      <c r="A460" s="199" t="s">
        <v>1904</v>
      </c>
      <c r="B460" s="199" t="s">
        <v>1905</v>
      </c>
    </row>
    <row r="461" customFormat="false" ht="12" hidden="false" customHeight="false" outlineLevel="0" collapsed="false">
      <c r="A461" s="199" t="s">
        <v>1906</v>
      </c>
      <c r="B461" s="199" t="s">
        <v>1907</v>
      </c>
    </row>
    <row r="462" customFormat="false" ht="12" hidden="false" customHeight="false" outlineLevel="0" collapsed="false">
      <c r="A462" s="199" t="s">
        <v>1908</v>
      </c>
      <c r="B462" s="199" t="s">
        <v>1909</v>
      </c>
    </row>
    <row r="463" customFormat="false" ht="12" hidden="false" customHeight="false" outlineLevel="0" collapsed="false">
      <c r="A463" s="199" t="s">
        <v>1910</v>
      </c>
      <c r="B463" s="199" t="s">
        <v>1911</v>
      </c>
    </row>
    <row r="464" customFormat="false" ht="12" hidden="false" customHeight="false" outlineLevel="0" collapsed="false">
      <c r="A464" s="199" t="s">
        <v>1912</v>
      </c>
      <c r="B464" s="199" t="s">
        <v>1913</v>
      </c>
    </row>
    <row r="465" customFormat="false" ht="12" hidden="false" customHeight="false" outlineLevel="0" collapsed="false">
      <c r="A465" s="199" t="s">
        <v>1914</v>
      </c>
      <c r="B465" s="199" t="s">
        <v>1915</v>
      </c>
    </row>
    <row r="466" customFormat="false" ht="12" hidden="false" customHeight="false" outlineLevel="0" collapsed="false">
      <c r="A466" s="199" t="s">
        <v>1916</v>
      </c>
      <c r="B466" s="199" t="s">
        <v>1917</v>
      </c>
    </row>
    <row r="467" customFormat="false" ht="12" hidden="false" customHeight="false" outlineLevel="0" collapsed="false">
      <c r="A467" s="199" t="s">
        <v>1918</v>
      </c>
      <c r="B467" s="199" t="s">
        <v>1919</v>
      </c>
    </row>
    <row r="468" customFormat="false" ht="12" hidden="false" customHeight="false" outlineLevel="0" collapsed="false">
      <c r="A468" s="199" t="s">
        <v>1920</v>
      </c>
      <c r="B468" s="199" t="s">
        <v>1921</v>
      </c>
    </row>
    <row r="469" customFormat="false" ht="12" hidden="false" customHeight="false" outlineLevel="0" collapsed="false">
      <c r="A469" s="199" t="s">
        <v>1922</v>
      </c>
      <c r="B469" s="199" t="s">
        <v>1923</v>
      </c>
    </row>
    <row r="470" customFormat="false" ht="12" hidden="false" customHeight="false" outlineLevel="0" collapsed="false">
      <c r="A470" s="199" t="s">
        <v>1924</v>
      </c>
      <c r="B470" s="199" t="s">
        <v>1925</v>
      </c>
    </row>
    <row r="471" customFormat="false" ht="12" hidden="false" customHeight="false" outlineLevel="0" collapsed="false">
      <c r="A471" s="199" t="s">
        <v>1926</v>
      </c>
      <c r="B471" s="199" t="s">
        <v>1927</v>
      </c>
    </row>
    <row r="472" customFormat="false" ht="12" hidden="false" customHeight="false" outlineLevel="0" collapsed="false">
      <c r="A472" s="199" t="s">
        <v>1928</v>
      </c>
      <c r="B472" s="199" t="s">
        <v>1929</v>
      </c>
    </row>
    <row r="473" customFormat="false" ht="12" hidden="false" customHeight="false" outlineLevel="0" collapsed="false">
      <c r="A473" s="199" t="s">
        <v>1930</v>
      </c>
      <c r="B473" s="199" t="s">
        <v>1931</v>
      </c>
    </row>
    <row r="474" customFormat="false" ht="12" hidden="false" customHeight="false" outlineLevel="0" collapsed="false">
      <c r="A474" s="199" t="s">
        <v>1932</v>
      </c>
      <c r="B474" s="199" t="s">
        <v>1933</v>
      </c>
    </row>
    <row r="475" customFormat="false" ht="12" hidden="false" customHeight="false" outlineLevel="0" collapsed="false">
      <c r="A475" s="199" t="s">
        <v>1934</v>
      </c>
      <c r="B475" s="199" t="s">
        <v>1935</v>
      </c>
    </row>
    <row r="476" customFormat="false" ht="12" hidden="false" customHeight="false" outlineLevel="0" collapsed="false">
      <c r="A476" s="199" t="s">
        <v>1936</v>
      </c>
      <c r="B476" s="199" t="s">
        <v>1937</v>
      </c>
    </row>
    <row r="477" customFormat="false" ht="12" hidden="false" customHeight="false" outlineLevel="0" collapsed="false">
      <c r="A477" s="199" t="s">
        <v>1938</v>
      </c>
      <c r="B477" s="199" t="s">
        <v>1939</v>
      </c>
    </row>
    <row r="478" customFormat="false" ht="12" hidden="false" customHeight="false" outlineLevel="0" collapsed="false">
      <c r="A478" s="199" t="s">
        <v>1940</v>
      </c>
      <c r="B478" s="199" t="s">
        <v>1941</v>
      </c>
    </row>
    <row r="479" customFormat="false" ht="12" hidden="false" customHeight="false" outlineLevel="0" collapsed="false">
      <c r="A479" s="199" t="s">
        <v>1942</v>
      </c>
      <c r="B479" s="199" t="s">
        <v>1943</v>
      </c>
    </row>
    <row r="480" customFormat="false" ht="12" hidden="false" customHeight="false" outlineLevel="0" collapsed="false">
      <c r="A480" s="199" t="s">
        <v>1944</v>
      </c>
      <c r="B480" s="199" t="s">
        <v>1945</v>
      </c>
    </row>
    <row r="481" customFormat="false" ht="12" hidden="false" customHeight="false" outlineLevel="0" collapsed="false">
      <c r="A481" s="199" t="s">
        <v>1946</v>
      </c>
      <c r="B481" s="199" t="s">
        <v>1947</v>
      </c>
    </row>
    <row r="482" customFormat="false" ht="12" hidden="false" customHeight="false" outlineLevel="0" collapsed="false">
      <c r="A482" s="199" t="s">
        <v>1948</v>
      </c>
      <c r="B482" s="199" t="s">
        <v>1949</v>
      </c>
    </row>
    <row r="483" customFormat="false" ht="12" hidden="false" customHeight="false" outlineLevel="0" collapsed="false">
      <c r="A483" s="199" t="s">
        <v>1950</v>
      </c>
      <c r="B483" s="199" t="s">
        <v>1951</v>
      </c>
    </row>
    <row r="484" customFormat="false" ht="12" hidden="false" customHeight="false" outlineLevel="0" collapsed="false">
      <c r="A484" s="199" t="s">
        <v>1952</v>
      </c>
      <c r="B484" s="199" t="s">
        <v>1953</v>
      </c>
    </row>
    <row r="485" customFormat="false" ht="12" hidden="false" customHeight="false" outlineLevel="0" collapsed="false">
      <c r="A485" s="199" t="s">
        <v>1954</v>
      </c>
      <c r="B485" s="199" t="s">
        <v>1955</v>
      </c>
    </row>
    <row r="486" customFormat="false" ht="12" hidden="false" customHeight="false" outlineLevel="0" collapsed="false">
      <c r="A486" s="199" t="s">
        <v>1956</v>
      </c>
      <c r="B486" s="199" t="s">
        <v>1957</v>
      </c>
    </row>
    <row r="487" customFormat="false" ht="12" hidden="false" customHeight="false" outlineLevel="0" collapsed="false">
      <c r="A487" s="199" t="s">
        <v>1958</v>
      </c>
      <c r="B487" s="199" t="s">
        <v>1959</v>
      </c>
    </row>
    <row r="488" customFormat="false" ht="12" hidden="false" customHeight="false" outlineLevel="0" collapsed="false">
      <c r="A488" s="199" t="s">
        <v>1960</v>
      </c>
      <c r="B488" s="199" t="s">
        <v>1961</v>
      </c>
    </row>
    <row r="489" customFormat="false" ht="12" hidden="false" customHeight="false" outlineLevel="0" collapsed="false">
      <c r="A489" s="199" t="s">
        <v>1962</v>
      </c>
      <c r="B489" s="199" t="s">
        <v>1963</v>
      </c>
    </row>
    <row r="490" customFormat="false" ht="12" hidden="false" customHeight="false" outlineLevel="0" collapsed="false">
      <c r="A490" s="199" t="s">
        <v>1964</v>
      </c>
      <c r="B490" s="199" t="s">
        <v>1965</v>
      </c>
    </row>
    <row r="491" customFormat="false" ht="12" hidden="false" customHeight="false" outlineLevel="0" collapsed="false">
      <c r="A491" s="199" t="s">
        <v>1966</v>
      </c>
      <c r="B491" s="199" t="s">
        <v>1967</v>
      </c>
    </row>
    <row r="492" customFormat="false" ht="12" hidden="false" customHeight="false" outlineLevel="0" collapsed="false">
      <c r="A492" s="199" t="s">
        <v>1968</v>
      </c>
      <c r="B492" s="199" t="s">
        <v>1969</v>
      </c>
    </row>
    <row r="493" customFormat="false" ht="12" hidden="false" customHeight="false" outlineLevel="0" collapsed="false">
      <c r="A493" s="199" t="s">
        <v>1970</v>
      </c>
      <c r="B493" s="199" t="s">
        <v>1971</v>
      </c>
    </row>
    <row r="494" customFormat="false" ht="12" hidden="false" customHeight="false" outlineLevel="0" collapsed="false">
      <c r="A494" s="199" t="s">
        <v>1972</v>
      </c>
      <c r="B494" s="199" t="s">
        <v>1973</v>
      </c>
    </row>
    <row r="495" customFormat="false" ht="12" hidden="false" customHeight="false" outlineLevel="0" collapsed="false">
      <c r="A495" s="199" t="s">
        <v>1974</v>
      </c>
      <c r="B495" s="199" t="s">
        <v>1975</v>
      </c>
    </row>
    <row r="496" customFormat="false" ht="12" hidden="false" customHeight="false" outlineLevel="0" collapsed="false">
      <c r="A496" s="199" t="s">
        <v>1976</v>
      </c>
      <c r="B496" s="199" t="s">
        <v>1977</v>
      </c>
    </row>
    <row r="497" customFormat="false" ht="12" hidden="false" customHeight="false" outlineLevel="0" collapsed="false">
      <c r="A497" s="199" t="s">
        <v>1978</v>
      </c>
      <c r="B497" s="199" t="s">
        <v>1979</v>
      </c>
    </row>
    <row r="498" customFormat="false" ht="12" hidden="false" customHeight="false" outlineLevel="0" collapsed="false">
      <c r="A498" s="199" t="s">
        <v>1980</v>
      </c>
      <c r="B498" s="199" t="s">
        <v>1981</v>
      </c>
    </row>
    <row r="499" customFormat="false" ht="12" hidden="false" customHeight="false" outlineLevel="0" collapsed="false">
      <c r="A499" s="199" t="s">
        <v>1982</v>
      </c>
      <c r="B499" s="199" t="s">
        <v>1983</v>
      </c>
    </row>
    <row r="500" customFormat="false" ht="12" hidden="false" customHeight="false" outlineLevel="0" collapsed="false">
      <c r="A500" s="199" t="s">
        <v>1984</v>
      </c>
      <c r="B500" s="199" t="s">
        <v>1985</v>
      </c>
    </row>
    <row r="501" customFormat="false" ht="12" hidden="false" customHeight="false" outlineLevel="0" collapsed="false">
      <c r="A501" s="199" t="s">
        <v>1986</v>
      </c>
      <c r="B501" s="199" t="s">
        <v>734</v>
      </c>
    </row>
    <row r="502" customFormat="false" ht="12" hidden="false" customHeight="false" outlineLevel="0" collapsed="false">
      <c r="A502" s="199" t="s">
        <v>1987</v>
      </c>
      <c r="B502" s="199" t="s">
        <v>1988</v>
      </c>
    </row>
    <row r="503" customFormat="false" ht="12" hidden="false" customHeight="false" outlineLevel="0" collapsed="false">
      <c r="A503" s="199" t="s">
        <v>1989</v>
      </c>
      <c r="B503" s="199" t="s">
        <v>1990</v>
      </c>
    </row>
    <row r="504" customFormat="false" ht="12" hidden="false" customHeight="false" outlineLevel="0" collapsed="false">
      <c r="A504" s="199" t="s">
        <v>1991</v>
      </c>
      <c r="B504" s="199" t="s">
        <v>1992</v>
      </c>
    </row>
    <row r="505" customFormat="false" ht="12" hidden="false" customHeight="false" outlineLevel="0" collapsed="false">
      <c r="A505" s="199" t="s">
        <v>1993</v>
      </c>
      <c r="B505" s="199" t="s">
        <v>1994</v>
      </c>
    </row>
    <row r="506" customFormat="false" ht="12" hidden="false" customHeight="false" outlineLevel="0" collapsed="false">
      <c r="A506" s="199" t="s">
        <v>1995</v>
      </c>
      <c r="B506" s="199" t="s">
        <v>1996</v>
      </c>
    </row>
    <row r="507" customFormat="false" ht="12" hidden="false" customHeight="false" outlineLevel="0" collapsed="false">
      <c r="A507" s="199" t="s">
        <v>1997</v>
      </c>
      <c r="B507" s="199" t="s">
        <v>1998</v>
      </c>
    </row>
    <row r="508" customFormat="false" ht="12" hidden="false" customHeight="false" outlineLevel="0" collapsed="false">
      <c r="A508" s="199" t="s">
        <v>1999</v>
      </c>
      <c r="B508" s="199" t="s">
        <v>2000</v>
      </c>
    </row>
    <row r="509" customFormat="false" ht="12" hidden="false" customHeight="false" outlineLevel="0" collapsed="false">
      <c r="A509" s="199" t="s">
        <v>2001</v>
      </c>
      <c r="B509" s="199" t="s">
        <v>2002</v>
      </c>
    </row>
    <row r="510" customFormat="false" ht="12" hidden="false" customHeight="false" outlineLevel="0" collapsed="false">
      <c r="A510" s="199" t="s">
        <v>2003</v>
      </c>
      <c r="B510" s="199" t="s">
        <v>2004</v>
      </c>
    </row>
    <row r="511" customFormat="false" ht="12" hidden="false" customHeight="false" outlineLevel="0" collapsed="false">
      <c r="A511" s="199" t="s">
        <v>2005</v>
      </c>
      <c r="B511" s="199" t="s">
        <v>2006</v>
      </c>
    </row>
    <row r="512" customFormat="false" ht="12" hidden="false" customHeight="false" outlineLevel="0" collapsed="false">
      <c r="A512" s="199" t="s">
        <v>2007</v>
      </c>
      <c r="B512" s="199" t="s">
        <v>2008</v>
      </c>
    </row>
    <row r="513" customFormat="false" ht="12" hidden="false" customHeight="false" outlineLevel="0" collapsed="false">
      <c r="A513" s="199" t="s">
        <v>2009</v>
      </c>
      <c r="B513" s="199" t="s">
        <v>2010</v>
      </c>
    </row>
    <row r="514" customFormat="false" ht="12" hidden="false" customHeight="false" outlineLevel="0" collapsed="false">
      <c r="A514" s="199" t="s">
        <v>2011</v>
      </c>
      <c r="B514" s="199" t="s">
        <v>2012</v>
      </c>
    </row>
    <row r="515" customFormat="false" ht="12" hidden="false" customHeight="false" outlineLevel="0" collapsed="false">
      <c r="A515" s="199" t="s">
        <v>2013</v>
      </c>
      <c r="B515" s="199" t="s">
        <v>2014</v>
      </c>
    </row>
    <row r="516" customFormat="false" ht="12" hidden="false" customHeight="false" outlineLevel="0" collapsed="false">
      <c r="A516" s="199" t="s">
        <v>2015</v>
      </c>
      <c r="B516" s="199" t="s">
        <v>2016</v>
      </c>
    </row>
    <row r="517" customFormat="false" ht="12" hidden="false" customHeight="false" outlineLevel="0" collapsed="false">
      <c r="A517" s="199" t="s">
        <v>2017</v>
      </c>
      <c r="B517" s="199" t="s">
        <v>2018</v>
      </c>
    </row>
    <row r="518" customFormat="false" ht="12" hidden="false" customHeight="false" outlineLevel="0" collapsed="false">
      <c r="A518" s="199" t="s">
        <v>2019</v>
      </c>
      <c r="B518" s="199" t="s">
        <v>2020</v>
      </c>
    </row>
    <row r="519" customFormat="false" ht="12" hidden="false" customHeight="false" outlineLevel="0" collapsed="false">
      <c r="A519" s="199" t="s">
        <v>2021</v>
      </c>
      <c r="B519" s="199" t="s">
        <v>2022</v>
      </c>
    </row>
    <row r="520" customFormat="false" ht="12" hidden="false" customHeight="false" outlineLevel="0" collapsed="false">
      <c r="A520" s="199" t="s">
        <v>2023</v>
      </c>
      <c r="B520" s="199" t="s">
        <v>2024</v>
      </c>
    </row>
    <row r="521" customFormat="false" ht="12" hidden="false" customHeight="false" outlineLevel="0" collapsed="false">
      <c r="A521" s="199" t="s">
        <v>2025</v>
      </c>
      <c r="B521" s="199" t="s">
        <v>2026</v>
      </c>
    </row>
    <row r="522" customFormat="false" ht="12" hidden="false" customHeight="false" outlineLevel="0" collapsed="false">
      <c r="A522" s="199" t="s">
        <v>2027</v>
      </c>
      <c r="B522" s="199" t="s">
        <v>2028</v>
      </c>
    </row>
    <row r="523" customFormat="false" ht="12" hidden="false" customHeight="false" outlineLevel="0" collapsed="false">
      <c r="A523" s="199" t="s">
        <v>2029</v>
      </c>
      <c r="B523" s="199" t="s">
        <v>2030</v>
      </c>
    </row>
    <row r="524" customFormat="false" ht="12" hidden="false" customHeight="false" outlineLevel="0" collapsed="false">
      <c r="A524" s="199" t="s">
        <v>2031</v>
      </c>
      <c r="B524" s="199" t="s">
        <v>2032</v>
      </c>
    </row>
    <row r="525" customFormat="false" ht="12" hidden="false" customHeight="false" outlineLevel="0" collapsed="false">
      <c r="A525" s="199" t="s">
        <v>2033</v>
      </c>
      <c r="B525" s="199" t="s">
        <v>2034</v>
      </c>
    </row>
    <row r="526" customFormat="false" ht="12" hidden="false" customHeight="false" outlineLevel="0" collapsed="false">
      <c r="A526" s="199" t="s">
        <v>2035</v>
      </c>
      <c r="B526" s="199" t="s">
        <v>2036</v>
      </c>
    </row>
    <row r="527" customFormat="false" ht="12" hidden="false" customHeight="false" outlineLevel="0" collapsed="false">
      <c r="A527" s="199" t="s">
        <v>2037</v>
      </c>
      <c r="B527" s="199" t="s">
        <v>2038</v>
      </c>
    </row>
    <row r="528" customFormat="false" ht="12" hidden="false" customHeight="false" outlineLevel="0" collapsed="false">
      <c r="A528" s="199" t="s">
        <v>2039</v>
      </c>
      <c r="B528" s="199" t="s">
        <v>2040</v>
      </c>
    </row>
    <row r="529" customFormat="false" ht="12" hidden="false" customHeight="false" outlineLevel="0" collapsed="false">
      <c r="A529" s="199" t="s">
        <v>2041</v>
      </c>
      <c r="B529" s="199" t="s">
        <v>2042</v>
      </c>
    </row>
    <row r="530" customFormat="false" ht="12" hidden="false" customHeight="false" outlineLevel="0" collapsed="false">
      <c r="A530" s="199" t="s">
        <v>2043</v>
      </c>
      <c r="B530" s="199" t="s">
        <v>2044</v>
      </c>
    </row>
    <row r="531" customFormat="false" ht="12" hidden="false" customHeight="false" outlineLevel="0" collapsed="false">
      <c r="A531" s="199" t="s">
        <v>2045</v>
      </c>
      <c r="B531" s="199" t="s">
        <v>2046</v>
      </c>
    </row>
    <row r="532" customFormat="false" ht="12" hidden="false" customHeight="false" outlineLevel="0" collapsed="false">
      <c r="A532" s="199" t="s">
        <v>2047</v>
      </c>
      <c r="B532" s="199" t="s">
        <v>2048</v>
      </c>
    </row>
    <row r="533" customFormat="false" ht="12" hidden="false" customHeight="false" outlineLevel="0" collapsed="false">
      <c r="A533" s="199" t="s">
        <v>2049</v>
      </c>
      <c r="B533" s="199" t="s">
        <v>2050</v>
      </c>
    </row>
    <row r="534" customFormat="false" ht="12" hidden="false" customHeight="false" outlineLevel="0" collapsed="false">
      <c r="A534" s="199" t="s">
        <v>2051</v>
      </c>
      <c r="B534" s="199" t="s">
        <v>2052</v>
      </c>
    </row>
    <row r="535" customFormat="false" ht="12" hidden="false" customHeight="false" outlineLevel="0" collapsed="false">
      <c r="A535" s="199" t="s">
        <v>2053</v>
      </c>
      <c r="B535" s="199" t="s">
        <v>2054</v>
      </c>
    </row>
    <row r="536" customFormat="false" ht="12" hidden="false" customHeight="false" outlineLevel="0" collapsed="false">
      <c r="A536" s="199" t="s">
        <v>2055</v>
      </c>
      <c r="B536" s="199" t="s">
        <v>2056</v>
      </c>
    </row>
    <row r="537" customFormat="false" ht="12" hidden="false" customHeight="false" outlineLevel="0" collapsed="false">
      <c r="A537" s="199" t="s">
        <v>2057</v>
      </c>
      <c r="B537" s="199" t="s">
        <v>2058</v>
      </c>
    </row>
    <row r="538" customFormat="false" ht="12" hidden="false" customHeight="false" outlineLevel="0" collapsed="false">
      <c r="A538" s="199" t="s">
        <v>2059</v>
      </c>
      <c r="B538" s="199" t="s">
        <v>2060</v>
      </c>
    </row>
    <row r="539" customFormat="false" ht="12" hidden="false" customHeight="false" outlineLevel="0" collapsed="false">
      <c r="A539" s="199" t="s">
        <v>2061</v>
      </c>
      <c r="B539" s="199" t="s">
        <v>2062</v>
      </c>
    </row>
    <row r="540" customFormat="false" ht="12" hidden="false" customHeight="false" outlineLevel="0" collapsed="false">
      <c r="A540" s="199" t="s">
        <v>2063</v>
      </c>
      <c r="B540" s="199" t="s">
        <v>2064</v>
      </c>
    </row>
    <row r="541" customFormat="false" ht="12" hidden="false" customHeight="false" outlineLevel="0" collapsed="false">
      <c r="A541" s="199" t="s">
        <v>2065</v>
      </c>
      <c r="B541" s="199" t="s">
        <v>2066</v>
      </c>
    </row>
    <row r="542" customFormat="false" ht="12" hidden="false" customHeight="false" outlineLevel="0" collapsed="false">
      <c r="A542" s="199" t="s">
        <v>2067</v>
      </c>
      <c r="B542" s="199" t="s">
        <v>2068</v>
      </c>
    </row>
    <row r="543" customFormat="false" ht="12" hidden="false" customHeight="false" outlineLevel="0" collapsed="false">
      <c r="A543" s="199" t="s">
        <v>2069</v>
      </c>
      <c r="B543" s="199" t="s">
        <v>2070</v>
      </c>
    </row>
    <row r="544" customFormat="false" ht="12" hidden="false" customHeight="false" outlineLevel="0" collapsed="false">
      <c r="A544" s="199" t="s">
        <v>2071</v>
      </c>
      <c r="B544" s="199" t="s">
        <v>2072</v>
      </c>
    </row>
    <row r="545" customFormat="false" ht="12" hidden="false" customHeight="false" outlineLevel="0" collapsed="false">
      <c r="A545" s="199" t="s">
        <v>2073</v>
      </c>
      <c r="B545" s="199" t="s">
        <v>2074</v>
      </c>
    </row>
    <row r="546" customFormat="false" ht="12" hidden="false" customHeight="false" outlineLevel="0" collapsed="false">
      <c r="A546" s="199" t="s">
        <v>2075</v>
      </c>
      <c r="B546" s="199" t="s">
        <v>2076</v>
      </c>
    </row>
    <row r="547" customFormat="false" ht="12" hidden="false" customHeight="false" outlineLevel="0" collapsed="false">
      <c r="A547" s="199" t="s">
        <v>2077</v>
      </c>
      <c r="B547" s="199" t="s">
        <v>2078</v>
      </c>
    </row>
    <row r="548" customFormat="false" ht="12" hidden="false" customHeight="false" outlineLevel="0" collapsed="false">
      <c r="A548" s="199" t="s">
        <v>2079</v>
      </c>
      <c r="B548" s="199" t="s">
        <v>2080</v>
      </c>
    </row>
    <row r="549" customFormat="false" ht="12" hidden="false" customHeight="false" outlineLevel="0" collapsed="false">
      <c r="A549" s="199" t="s">
        <v>2081</v>
      </c>
      <c r="B549" s="199" t="s">
        <v>2082</v>
      </c>
    </row>
    <row r="550" customFormat="false" ht="12" hidden="false" customHeight="false" outlineLevel="0" collapsed="false">
      <c r="A550" s="199" t="s">
        <v>2083</v>
      </c>
      <c r="B550" s="199" t="s">
        <v>2084</v>
      </c>
    </row>
    <row r="551" customFormat="false" ht="12" hidden="false" customHeight="false" outlineLevel="0" collapsed="false">
      <c r="A551" s="199" t="s">
        <v>2085</v>
      </c>
      <c r="B551" s="199" t="s">
        <v>2086</v>
      </c>
    </row>
    <row r="552" customFormat="false" ht="12" hidden="false" customHeight="false" outlineLevel="0" collapsed="false">
      <c r="A552" s="199" t="s">
        <v>2087</v>
      </c>
      <c r="B552" s="199" t="s">
        <v>2088</v>
      </c>
    </row>
    <row r="553" customFormat="false" ht="12" hidden="false" customHeight="false" outlineLevel="0" collapsed="false">
      <c r="A553" s="199" t="s">
        <v>2089</v>
      </c>
      <c r="B553" s="199" t="s">
        <v>2090</v>
      </c>
    </row>
    <row r="554" customFormat="false" ht="12" hidden="false" customHeight="false" outlineLevel="0" collapsed="false">
      <c r="A554" s="199" t="s">
        <v>2091</v>
      </c>
      <c r="B554" s="199" t="s">
        <v>2092</v>
      </c>
    </row>
    <row r="555" customFormat="false" ht="12" hidden="false" customHeight="false" outlineLevel="0" collapsed="false">
      <c r="A555" s="199" t="s">
        <v>2093</v>
      </c>
      <c r="B555" s="199" t="s">
        <v>2094</v>
      </c>
    </row>
    <row r="556" customFormat="false" ht="12" hidden="false" customHeight="false" outlineLevel="0" collapsed="false">
      <c r="A556" s="199" t="s">
        <v>2095</v>
      </c>
      <c r="B556" s="199" t="s">
        <v>2096</v>
      </c>
    </row>
    <row r="557" customFormat="false" ht="12" hidden="false" customHeight="false" outlineLevel="0" collapsed="false">
      <c r="A557" s="199" t="s">
        <v>2097</v>
      </c>
      <c r="B557" s="199" t="s">
        <v>2098</v>
      </c>
    </row>
    <row r="558" customFormat="false" ht="12" hidden="false" customHeight="false" outlineLevel="0" collapsed="false">
      <c r="A558" s="199" t="s">
        <v>2099</v>
      </c>
      <c r="B558" s="199" t="s">
        <v>2100</v>
      </c>
    </row>
    <row r="559" customFormat="false" ht="12" hidden="false" customHeight="false" outlineLevel="0" collapsed="false">
      <c r="A559" s="199" t="s">
        <v>2101</v>
      </c>
      <c r="B559" s="199" t="s">
        <v>2102</v>
      </c>
    </row>
    <row r="560" customFormat="false" ht="12" hidden="false" customHeight="false" outlineLevel="0" collapsed="false">
      <c r="A560" s="199" t="s">
        <v>2103</v>
      </c>
      <c r="B560" s="199" t="s">
        <v>2104</v>
      </c>
    </row>
    <row r="561" customFormat="false" ht="12" hidden="false" customHeight="false" outlineLevel="0" collapsed="false">
      <c r="A561" s="199" t="s">
        <v>2105</v>
      </c>
      <c r="B561" s="199" t="s">
        <v>2106</v>
      </c>
    </row>
    <row r="562" customFormat="false" ht="12" hidden="false" customHeight="false" outlineLevel="0" collapsed="false">
      <c r="A562" s="199" t="s">
        <v>2107</v>
      </c>
      <c r="B562" s="199" t="s">
        <v>2108</v>
      </c>
    </row>
    <row r="563" customFormat="false" ht="12" hidden="false" customHeight="false" outlineLevel="0" collapsed="false">
      <c r="A563" s="199" t="s">
        <v>2109</v>
      </c>
      <c r="B563" s="199" t="s">
        <v>2110</v>
      </c>
    </row>
    <row r="564" customFormat="false" ht="12" hidden="false" customHeight="false" outlineLevel="0" collapsed="false">
      <c r="A564" s="199" t="s">
        <v>2111</v>
      </c>
      <c r="B564" s="199" t="s">
        <v>2112</v>
      </c>
    </row>
    <row r="565" customFormat="false" ht="12" hidden="false" customHeight="false" outlineLevel="0" collapsed="false">
      <c r="A565" s="199" t="s">
        <v>2113</v>
      </c>
      <c r="B565" s="199" t="s">
        <v>2114</v>
      </c>
    </row>
    <row r="566" customFormat="false" ht="12" hidden="false" customHeight="false" outlineLevel="0" collapsed="false">
      <c r="A566" s="199" t="s">
        <v>2115</v>
      </c>
      <c r="B566" s="199" t="s">
        <v>2116</v>
      </c>
    </row>
    <row r="567" customFormat="false" ht="12" hidden="false" customHeight="false" outlineLevel="0" collapsed="false">
      <c r="A567" s="199" t="s">
        <v>2117</v>
      </c>
      <c r="B567" s="199" t="s">
        <v>2118</v>
      </c>
    </row>
    <row r="568" customFormat="false" ht="12" hidden="false" customHeight="false" outlineLevel="0" collapsed="false">
      <c r="A568" s="199" t="s">
        <v>2119</v>
      </c>
      <c r="B568" s="199" t="s">
        <v>2120</v>
      </c>
    </row>
    <row r="569" customFormat="false" ht="12" hidden="false" customHeight="false" outlineLevel="0" collapsed="false">
      <c r="A569" s="199" t="s">
        <v>2121</v>
      </c>
      <c r="B569" s="199" t="s">
        <v>2122</v>
      </c>
    </row>
    <row r="570" customFormat="false" ht="12" hidden="false" customHeight="false" outlineLevel="0" collapsed="false">
      <c r="A570" s="199" t="s">
        <v>2123</v>
      </c>
      <c r="B570" s="199" t="s">
        <v>2124</v>
      </c>
    </row>
    <row r="571" customFormat="false" ht="12" hidden="false" customHeight="false" outlineLevel="0" collapsed="false">
      <c r="A571" s="199" t="s">
        <v>2125</v>
      </c>
      <c r="B571" s="199" t="s">
        <v>2126</v>
      </c>
    </row>
    <row r="572" customFormat="false" ht="12" hidden="false" customHeight="false" outlineLevel="0" collapsed="false">
      <c r="A572" s="199" t="s">
        <v>2127</v>
      </c>
      <c r="B572" s="199" t="s">
        <v>2128</v>
      </c>
    </row>
    <row r="573" customFormat="false" ht="12" hidden="false" customHeight="false" outlineLevel="0" collapsed="false">
      <c r="A573" s="199" t="s">
        <v>2129</v>
      </c>
      <c r="B573" s="199" t="s">
        <v>2130</v>
      </c>
    </row>
    <row r="574" customFormat="false" ht="12" hidden="false" customHeight="false" outlineLevel="0" collapsed="false">
      <c r="A574" s="199" t="s">
        <v>2131</v>
      </c>
      <c r="B574" s="199" t="s">
        <v>2132</v>
      </c>
    </row>
    <row r="575" customFormat="false" ht="12" hidden="false" customHeight="false" outlineLevel="0" collapsed="false">
      <c r="A575" s="199" t="s">
        <v>2133</v>
      </c>
      <c r="B575" s="199" t="s">
        <v>2134</v>
      </c>
    </row>
    <row r="576" customFormat="false" ht="12" hidden="false" customHeight="false" outlineLevel="0" collapsed="false">
      <c r="A576" s="199" t="s">
        <v>2135</v>
      </c>
      <c r="B576" s="199" t="s">
        <v>2136</v>
      </c>
    </row>
    <row r="577" customFormat="false" ht="12" hidden="false" customHeight="false" outlineLevel="0" collapsed="false">
      <c r="A577" s="199" t="s">
        <v>2137</v>
      </c>
      <c r="B577" s="199" t="s">
        <v>2138</v>
      </c>
    </row>
    <row r="578" customFormat="false" ht="12" hidden="false" customHeight="false" outlineLevel="0" collapsed="false">
      <c r="A578" s="199" t="s">
        <v>2139</v>
      </c>
      <c r="B578" s="199" t="s">
        <v>2140</v>
      </c>
    </row>
    <row r="579" customFormat="false" ht="12" hidden="false" customHeight="false" outlineLevel="0" collapsed="false">
      <c r="A579" s="199" t="s">
        <v>2141</v>
      </c>
      <c r="B579" s="199" t="s">
        <v>2142</v>
      </c>
    </row>
    <row r="580" customFormat="false" ht="12" hidden="false" customHeight="false" outlineLevel="0" collapsed="false">
      <c r="A580" s="199" t="s">
        <v>2143</v>
      </c>
      <c r="B580" s="199" t="s">
        <v>2144</v>
      </c>
    </row>
    <row r="581" customFormat="false" ht="12" hidden="false" customHeight="false" outlineLevel="0" collapsed="false">
      <c r="A581" s="199" t="s">
        <v>2145</v>
      </c>
      <c r="B581" s="199" t="s">
        <v>2146</v>
      </c>
    </row>
    <row r="582" customFormat="false" ht="12" hidden="false" customHeight="false" outlineLevel="0" collapsed="false">
      <c r="A582" s="199" t="s">
        <v>2147</v>
      </c>
      <c r="B582" s="199" t="s">
        <v>2148</v>
      </c>
    </row>
    <row r="583" customFormat="false" ht="12" hidden="false" customHeight="false" outlineLevel="0" collapsed="false">
      <c r="A583" s="199" t="s">
        <v>2149</v>
      </c>
      <c r="B583" s="199" t="s">
        <v>2150</v>
      </c>
    </row>
    <row r="584" customFormat="false" ht="12" hidden="false" customHeight="false" outlineLevel="0" collapsed="false">
      <c r="A584" s="199" t="s">
        <v>2151</v>
      </c>
      <c r="B584" s="199" t="s">
        <v>2152</v>
      </c>
    </row>
    <row r="585" customFormat="false" ht="12" hidden="false" customHeight="false" outlineLevel="0" collapsed="false">
      <c r="A585" s="199" t="s">
        <v>2153</v>
      </c>
      <c r="B585" s="199" t="s">
        <v>2154</v>
      </c>
    </row>
    <row r="586" customFormat="false" ht="12" hidden="false" customHeight="false" outlineLevel="0" collapsed="false">
      <c r="A586" s="199" t="s">
        <v>2155</v>
      </c>
      <c r="B586" s="199" t="s">
        <v>2156</v>
      </c>
    </row>
    <row r="587" customFormat="false" ht="12" hidden="false" customHeight="false" outlineLevel="0" collapsed="false">
      <c r="A587" s="199" t="s">
        <v>2157</v>
      </c>
      <c r="B587" s="199" t="s">
        <v>2158</v>
      </c>
    </row>
    <row r="588" customFormat="false" ht="12" hidden="false" customHeight="false" outlineLevel="0" collapsed="false">
      <c r="A588" s="199" t="s">
        <v>2159</v>
      </c>
      <c r="B588" s="199" t="s">
        <v>119</v>
      </c>
    </row>
    <row r="589" customFormat="false" ht="12" hidden="false" customHeight="false" outlineLevel="0" collapsed="false">
      <c r="A589" s="199" t="s">
        <v>2160</v>
      </c>
      <c r="B589" s="199" t="s">
        <v>2161</v>
      </c>
    </row>
    <row r="590" customFormat="false" ht="12" hidden="false" customHeight="false" outlineLevel="0" collapsed="false">
      <c r="A590" s="199" t="s">
        <v>2162</v>
      </c>
      <c r="B590" s="199" t="s">
        <v>2163</v>
      </c>
    </row>
    <row r="591" customFormat="false" ht="12" hidden="false" customHeight="false" outlineLevel="0" collapsed="false">
      <c r="A591" s="199" t="s">
        <v>2164</v>
      </c>
      <c r="B591" s="199" t="s">
        <v>2165</v>
      </c>
    </row>
    <row r="592" customFormat="false" ht="12" hidden="false" customHeight="false" outlineLevel="0" collapsed="false">
      <c r="A592" s="199" t="s">
        <v>2166</v>
      </c>
      <c r="B592" s="199" t="s">
        <v>2167</v>
      </c>
    </row>
    <row r="593" customFormat="false" ht="12" hidden="false" customHeight="false" outlineLevel="0" collapsed="false">
      <c r="A593" s="199" t="s">
        <v>2168</v>
      </c>
      <c r="B593" s="199" t="s">
        <v>2169</v>
      </c>
    </row>
    <row r="594" customFormat="false" ht="12" hidden="false" customHeight="false" outlineLevel="0" collapsed="false">
      <c r="A594" s="199" t="s">
        <v>2170</v>
      </c>
      <c r="B594" s="199" t="s">
        <v>2171</v>
      </c>
    </row>
    <row r="595" customFormat="false" ht="12" hidden="false" customHeight="false" outlineLevel="0" collapsed="false">
      <c r="A595" s="199" t="s">
        <v>2172</v>
      </c>
      <c r="B595" s="199" t="s">
        <v>2173</v>
      </c>
    </row>
    <row r="596" customFormat="false" ht="12" hidden="false" customHeight="false" outlineLevel="0" collapsed="false">
      <c r="A596" s="199" t="s">
        <v>2174</v>
      </c>
      <c r="B596" s="199" t="s">
        <v>2175</v>
      </c>
    </row>
    <row r="597" customFormat="false" ht="12" hidden="false" customHeight="false" outlineLevel="0" collapsed="false">
      <c r="A597" s="199" t="s">
        <v>2176</v>
      </c>
      <c r="B597" s="199" t="s">
        <v>2177</v>
      </c>
    </row>
    <row r="598" customFormat="false" ht="12" hidden="false" customHeight="false" outlineLevel="0" collapsed="false">
      <c r="A598" s="199" t="s">
        <v>2178</v>
      </c>
      <c r="B598" s="199" t="s">
        <v>2179</v>
      </c>
    </row>
    <row r="599" customFormat="false" ht="12" hidden="false" customHeight="false" outlineLevel="0" collapsed="false">
      <c r="A599" s="199" t="s">
        <v>2180</v>
      </c>
      <c r="B599" s="199" t="s">
        <v>2181</v>
      </c>
    </row>
    <row r="600" customFormat="false" ht="12" hidden="false" customHeight="false" outlineLevel="0" collapsed="false">
      <c r="A600" s="199" t="s">
        <v>2182</v>
      </c>
      <c r="B600" s="199" t="s">
        <v>2183</v>
      </c>
    </row>
    <row r="601" customFormat="false" ht="12" hidden="false" customHeight="false" outlineLevel="0" collapsed="false">
      <c r="A601" s="199" t="s">
        <v>2184</v>
      </c>
      <c r="B601" s="199" t="s">
        <v>2185</v>
      </c>
    </row>
    <row r="602" customFormat="false" ht="12" hidden="false" customHeight="false" outlineLevel="0" collapsed="false">
      <c r="A602" s="199" t="s">
        <v>2186</v>
      </c>
      <c r="B602" s="199" t="s">
        <v>2187</v>
      </c>
    </row>
    <row r="603" customFormat="false" ht="12" hidden="false" customHeight="false" outlineLevel="0" collapsed="false">
      <c r="A603" s="199" t="s">
        <v>2188</v>
      </c>
      <c r="B603" s="199" t="s">
        <v>2189</v>
      </c>
    </row>
    <row r="604" customFormat="false" ht="12" hidden="false" customHeight="false" outlineLevel="0" collapsed="false">
      <c r="A604" s="199" t="s">
        <v>2190</v>
      </c>
      <c r="B604" s="199" t="s">
        <v>2191</v>
      </c>
    </row>
    <row r="605" customFormat="false" ht="12" hidden="false" customHeight="false" outlineLevel="0" collapsed="false">
      <c r="A605" s="199" t="s">
        <v>2192</v>
      </c>
      <c r="B605" s="199" t="s">
        <v>2193</v>
      </c>
    </row>
    <row r="606" customFormat="false" ht="12" hidden="false" customHeight="false" outlineLevel="0" collapsed="false">
      <c r="A606" s="199" t="s">
        <v>2194</v>
      </c>
      <c r="B606" s="199" t="s">
        <v>2195</v>
      </c>
    </row>
    <row r="607" customFormat="false" ht="12" hidden="false" customHeight="false" outlineLevel="0" collapsed="false">
      <c r="A607" s="199" t="s">
        <v>2196</v>
      </c>
      <c r="B607" s="199" t="s">
        <v>2197</v>
      </c>
    </row>
    <row r="608" customFormat="false" ht="12" hidden="false" customHeight="false" outlineLevel="0" collapsed="false">
      <c r="A608" s="199" t="s">
        <v>2198</v>
      </c>
      <c r="B608" s="199" t="s">
        <v>2199</v>
      </c>
    </row>
    <row r="609" customFormat="false" ht="12" hidden="false" customHeight="false" outlineLevel="0" collapsed="false">
      <c r="A609" s="199" t="s">
        <v>2200</v>
      </c>
      <c r="B609" s="199" t="s">
        <v>2201</v>
      </c>
    </row>
    <row r="610" customFormat="false" ht="12" hidden="false" customHeight="false" outlineLevel="0" collapsed="false">
      <c r="A610" s="199" t="s">
        <v>2202</v>
      </c>
      <c r="B610" s="199" t="s">
        <v>2203</v>
      </c>
    </row>
    <row r="611" customFormat="false" ht="12" hidden="false" customHeight="false" outlineLevel="0" collapsed="false">
      <c r="A611" s="199" t="s">
        <v>2204</v>
      </c>
      <c r="B611" s="199" t="s">
        <v>2205</v>
      </c>
    </row>
    <row r="612" customFormat="false" ht="12" hidden="false" customHeight="false" outlineLevel="0" collapsed="false">
      <c r="A612" s="199" t="s">
        <v>2206</v>
      </c>
      <c r="B612" s="199" t="s">
        <v>2207</v>
      </c>
    </row>
    <row r="613" customFormat="false" ht="12" hidden="false" customHeight="false" outlineLevel="0" collapsed="false">
      <c r="A613" s="199" t="s">
        <v>2208</v>
      </c>
      <c r="B613" s="199" t="s">
        <v>2209</v>
      </c>
    </row>
    <row r="614" customFormat="false" ht="12" hidden="false" customHeight="false" outlineLevel="0" collapsed="false">
      <c r="A614" s="199" t="s">
        <v>2210</v>
      </c>
      <c r="B614" s="199" t="s">
        <v>2211</v>
      </c>
    </row>
    <row r="615" customFormat="false" ht="12" hidden="false" customHeight="false" outlineLevel="0" collapsed="false">
      <c r="A615" s="199" t="s">
        <v>2212</v>
      </c>
      <c r="B615" s="199" t="s">
        <v>2213</v>
      </c>
    </row>
    <row r="616" customFormat="false" ht="12" hidden="false" customHeight="false" outlineLevel="0" collapsed="false">
      <c r="A616" s="199" t="s">
        <v>2214</v>
      </c>
      <c r="B616" s="199" t="s">
        <v>2215</v>
      </c>
    </row>
    <row r="617" customFormat="false" ht="12" hidden="false" customHeight="false" outlineLevel="0" collapsed="false">
      <c r="A617" s="199" t="s">
        <v>2216</v>
      </c>
      <c r="B617" s="199" t="s">
        <v>2217</v>
      </c>
    </row>
    <row r="618" customFormat="false" ht="12" hidden="false" customHeight="false" outlineLevel="0" collapsed="false">
      <c r="A618" s="199" t="s">
        <v>2218</v>
      </c>
      <c r="B618" s="199" t="s">
        <v>2219</v>
      </c>
    </row>
    <row r="619" customFormat="false" ht="12" hidden="false" customHeight="false" outlineLevel="0" collapsed="false">
      <c r="A619" s="199" t="s">
        <v>2220</v>
      </c>
      <c r="B619" s="199" t="s">
        <v>2221</v>
      </c>
    </row>
    <row r="620" customFormat="false" ht="12" hidden="false" customHeight="false" outlineLevel="0" collapsed="false">
      <c r="A620" s="199" t="s">
        <v>2222</v>
      </c>
      <c r="B620" s="199" t="s">
        <v>2223</v>
      </c>
    </row>
    <row r="621" customFormat="false" ht="12" hidden="false" customHeight="false" outlineLevel="0" collapsed="false">
      <c r="A621" s="199" t="s">
        <v>2224</v>
      </c>
      <c r="B621" s="199" t="s">
        <v>2225</v>
      </c>
    </row>
    <row r="622" customFormat="false" ht="12" hidden="false" customHeight="false" outlineLevel="0" collapsed="false">
      <c r="A622" s="199" t="s">
        <v>2226</v>
      </c>
      <c r="B622" s="199" t="s">
        <v>2227</v>
      </c>
    </row>
    <row r="623" customFormat="false" ht="12" hidden="false" customHeight="false" outlineLevel="0" collapsed="false">
      <c r="A623" s="199" t="s">
        <v>2228</v>
      </c>
      <c r="B623" s="199" t="s">
        <v>2229</v>
      </c>
    </row>
    <row r="624" customFormat="false" ht="12" hidden="false" customHeight="false" outlineLevel="0" collapsed="false">
      <c r="A624" s="199" t="s">
        <v>2230</v>
      </c>
      <c r="B624" s="199" t="s">
        <v>2231</v>
      </c>
    </row>
    <row r="625" customFormat="false" ht="12" hidden="false" customHeight="false" outlineLevel="0" collapsed="false">
      <c r="A625" s="199" t="s">
        <v>2232</v>
      </c>
      <c r="B625" s="199" t="s">
        <v>2233</v>
      </c>
    </row>
    <row r="626" customFormat="false" ht="12" hidden="false" customHeight="false" outlineLevel="0" collapsed="false">
      <c r="A626" s="199" t="s">
        <v>2234</v>
      </c>
      <c r="B626" s="199" t="s">
        <v>2235</v>
      </c>
    </row>
    <row r="627" customFormat="false" ht="12" hidden="false" customHeight="false" outlineLevel="0" collapsed="false">
      <c r="A627" s="199" t="s">
        <v>2236</v>
      </c>
      <c r="B627" s="199" t="s">
        <v>739</v>
      </c>
    </row>
    <row r="628" customFormat="false" ht="12" hidden="false" customHeight="false" outlineLevel="0" collapsed="false">
      <c r="A628" s="199" t="s">
        <v>2237</v>
      </c>
      <c r="B628" s="199" t="s">
        <v>2238</v>
      </c>
    </row>
    <row r="629" customFormat="false" ht="12" hidden="false" customHeight="false" outlineLevel="0" collapsed="false">
      <c r="A629" s="199" t="s">
        <v>2239</v>
      </c>
      <c r="B629" s="199" t="s">
        <v>2240</v>
      </c>
    </row>
    <row r="630" customFormat="false" ht="12" hidden="false" customHeight="false" outlineLevel="0" collapsed="false">
      <c r="A630" s="199" t="s">
        <v>2241</v>
      </c>
      <c r="B630" s="199" t="s">
        <v>2242</v>
      </c>
    </row>
    <row r="631" customFormat="false" ht="12" hidden="false" customHeight="false" outlineLevel="0" collapsed="false">
      <c r="A631" s="199" t="s">
        <v>2243</v>
      </c>
      <c r="B631" s="199" t="s">
        <v>2244</v>
      </c>
    </row>
    <row r="632" customFormat="false" ht="12" hidden="false" customHeight="false" outlineLevel="0" collapsed="false">
      <c r="A632" s="199" t="s">
        <v>2245</v>
      </c>
      <c r="B632" s="199" t="s">
        <v>2246</v>
      </c>
    </row>
    <row r="633" customFormat="false" ht="12" hidden="false" customHeight="false" outlineLevel="0" collapsed="false">
      <c r="A633" s="199" t="s">
        <v>2247</v>
      </c>
      <c r="B633" s="199" t="s">
        <v>2248</v>
      </c>
    </row>
    <row r="634" customFormat="false" ht="12" hidden="false" customHeight="false" outlineLevel="0" collapsed="false">
      <c r="A634" s="199" t="s">
        <v>2249</v>
      </c>
      <c r="B634" s="199" t="s">
        <v>2250</v>
      </c>
    </row>
    <row r="635" customFormat="false" ht="12" hidden="false" customHeight="false" outlineLevel="0" collapsed="false">
      <c r="A635" s="199" t="s">
        <v>2251</v>
      </c>
      <c r="B635" s="199" t="s">
        <v>2252</v>
      </c>
    </row>
    <row r="636" customFormat="false" ht="12" hidden="false" customHeight="false" outlineLevel="0" collapsed="false">
      <c r="A636" s="199" t="s">
        <v>2253</v>
      </c>
      <c r="B636" s="199" t="s">
        <v>2254</v>
      </c>
    </row>
    <row r="637" customFormat="false" ht="12" hidden="false" customHeight="false" outlineLevel="0" collapsed="false">
      <c r="A637" s="199" t="s">
        <v>2255</v>
      </c>
      <c r="B637" s="199" t="s">
        <v>2256</v>
      </c>
    </row>
    <row r="638" customFormat="false" ht="12" hidden="false" customHeight="false" outlineLevel="0" collapsed="false">
      <c r="A638" s="199" t="s">
        <v>2257</v>
      </c>
      <c r="B638" s="199" t="s">
        <v>2258</v>
      </c>
    </row>
    <row r="639" customFormat="false" ht="12" hidden="false" customHeight="false" outlineLevel="0" collapsed="false">
      <c r="A639" s="199" t="s">
        <v>2259</v>
      </c>
      <c r="B639" s="199" t="s">
        <v>2260</v>
      </c>
    </row>
    <row r="640" customFormat="false" ht="12" hidden="false" customHeight="false" outlineLevel="0" collapsed="false">
      <c r="A640" s="199" t="s">
        <v>2261</v>
      </c>
      <c r="B640" s="199" t="s">
        <v>2262</v>
      </c>
    </row>
    <row r="641" customFormat="false" ht="12" hidden="false" customHeight="false" outlineLevel="0" collapsed="false">
      <c r="A641" s="199" t="s">
        <v>2263</v>
      </c>
      <c r="B641" s="199" t="s">
        <v>2264</v>
      </c>
    </row>
    <row r="642" customFormat="false" ht="12" hidden="false" customHeight="false" outlineLevel="0" collapsed="false">
      <c r="A642" s="199" t="s">
        <v>2265</v>
      </c>
      <c r="B642" s="199" t="s">
        <v>2266</v>
      </c>
    </row>
    <row r="643" customFormat="false" ht="12" hidden="false" customHeight="false" outlineLevel="0" collapsed="false">
      <c r="A643" s="199" t="s">
        <v>2267</v>
      </c>
      <c r="B643" s="199" t="s">
        <v>2268</v>
      </c>
    </row>
    <row r="644" customFormat="false" ht="12" hidden="false" customHeight="false" outlineLevel="0" collapsed="false">
      <c r="A644" s="199" t="s">
        <v>2269</v>
      </c>
      <c r="B644" s="199" t="s">
        <v>2270</v>
      </c>
    </row>
    <row r="645" customFormat="false" ht="12" hidden="false" customHeight="false" outlineLevel="0" collapsed="false">
      <c r="A645" s="199" t="s">
        <v>2271</v>
      </c>
      <c r="B645" s="199" t="s">
        <v>2272</v>
      </c>
    </row>
    <row r="646" customFormat="false" ht="12" hidden="false" customHeight="false" outlineLevel="0" collapsed="false">
      <c r="A646" s="199" t="s">
        <v>2273</v>
      </c>
      <c r="B646" s="199" t="s">
        <v>2274</v>
      </c>
    </row>
    <row r="647" customFormat="false" ht="12" hidden="false" customHeight="false" outlineLevel="0" collapsed="false">
      <c r="A647" s="199" t="s">
        <v>2275</v>
      </c>
      <c r="B647" s="199" t="s">
        <v>2276</v>
      </c>
    </row>
    <row r="648" customFormat="false" ht="12" hidden="false" customHeight="false" outlineLevel="0" collapsed="false">
      <c r="A648" s="199" t="s">
        <v>2277</v>
      </c>
      <c r="B648" s="199" t="s">
        <v>2278</v>
      </c>
    </row>
    <row r="649" customFormat="false" ht="12" hidden="false" customHeight="false" outlineLevel="0" collapsed="false">
      <c r="A649" s="199" t="s">
        <v>2279</v>
      </c>
      <c r="B649" s="199" t="s">
        <v>2280</v>
      </c>
    </row>
    <row r="650" customFormat="false" ht="12" hidden="false" customHeight="false" outlineLevel="0" collapsed="false">
      <c r="A650" s="199" t="s">
        <v>2281</v>
      </c>
      <c r="B650" s="199" t="s">
        <v>2282</v>
      </c>
    </row>
    <row r="651" customFormat="false" ht="12" hidden="false" customHeight="false" outlineLevel="0" collapsed="false">
      <c r="A651" s="199" t="s">
        <v>2283</v>
      </c>
      <c r="B651" s="199" t="s">
        <v>2284</v>
      </c>
    </row>
    <row r="652" customFormat="false" ht="12" hidden="false" customHeight="false" outlineLevel="0" collapsed="false">
      <c r="A652" s="199" t="s">
        <v>2285</v>
      </c>
      <c r="B652" s="199" t="s">
        <v>2286</v>
      </c>
    </row>
    <row r="653" customFormat="false" ht="12" hidden="false" customHeight="false" outlineLevel="0" collapsed="false">
      <c r="A653" s="199" t="s">
        <v>2287</v>
      </c>
      <c r="B653" s="199" t="s">
        <v>2288</v>
      </c>
    </row>
    <row r="654" customFormat="false" ht="12" hidden="false" customHeight="false" outlineLevel="0" collapsed="false">
      <c r="A654" s="199" t="s">
        <v>2289</v>
      </c>
      <c r="B654" s="199" t="s">
        <v>2290</v>
      </c>
    </row>
    <row r="655" customFormat="false" ht="12" hidden="false" customHeight="false" outlineLevel="0" collapsed="false">
      <c r="A655" s="199" t="s">
        <v>2291</v>
      </c>
      <c r="B655" s="199" t="s">
        <v>2292</v>
      </c>
    </row>
    <row r="656" customFormat="false" ht="12" hidden="false" customHeight="false" outlineLevel="0" collapsed="false">
      <c r="A656" s="199" t="s">
        <v>2293</v>
      </c>
      <c r="B656" s="199" t="s">
        <v>2294</v>
      </c>
    </row>
    <row r="657" customFormat="false" ht="12" hidden="false" customHeight="false" outlineLevel="0" collapsed="false">
      <c r="A657" s="199" t="s">
        <v>2295</v>
      </c>
      <c r="B657" s="199" t="s">
        <v>2296</v>
      </c>
    </row>
    <row r="658" customFormat="false" ht="12" hidden="false" customHeight="false" outlineLevel="0" collapsed="false">
      <c r="A658" s="199" t="s">
        <v>2297</v>
      </c>
      <c r="B658" s="199" t="s">
        <v>2298</v>
      </c>
    </row>
    <row r="659" customFormat="false" ht="12" hidden="false" customHeight="false" outlineLevel="0" collapsed="false">
      <c r="A659" s="199" t="s">
        <v>2299</v>
      </c>
      <c r="B659" s="199" t="s">
        <v>2300</v>
      </c>
    </row>
    <row r="660" customFormat="false" ht="12" hidden="false" customHeight="false" outlineLevel="0" collapsed="false">
      <c r="A660" s="199" t="s">
        <v>2301</v>
      </c>
      <c r="B660" s="199" t="s">
        <v>2302</v>
      </c>
    </row>
    <row r="661" customFormat="false" ht="12" hidden="false" customHeight="false" outlineLevel="0" collapsed="false">
      <c r="A661" s="199" t="s">
        <v>2303</v>
      </c>
      <c r="B661" s="199" t="s">
        <v>2304</v>
      </c>
    </row>
    <row r="662" customFormat="false" ht="12" hidden="false" customHeight="false" outlineLevel="0" collapsed="false">
      <c r="A662" s="199" t="s">
        <v>2305</v>
      </c>
      <c r="B662" s="199" t="s">
        <v>2306</v>
      </c>
    </row>
    <row r="663" customFormat="false" ht="12" hidden="false" customHeight="false" outlineLevel="0" collapsed="false">
      <c r="A663" s="199" t="s">
        <v>2307</v>
      </c>
      <c r="B663" s="199" t="s">
        <v>2308</v>
      </c>
    </row>
    <row r="664" customFormat="false" ht="12" hidden="false" customHeight="false" outlineLevel="0" collapsed="false">
      <c r="A664" s="199" t="s">
        <v>2309</v>
      </c>
      <c r="B664" s="199" t="s">
        <v>2310</v>
      </c>
    </row>
    <row r="665" customFormat="false" ht="12" hidden="false" customHeight="false" outlineLevel="0" collapsed="false">
      <c r="A665" s="199" t="s">
        <v>2311</v>
      </c>
      <c r="B665" s="199" t="s">
        <v>2312</v>
      </c>
    </row>
    <row r="666" customFormat="false" ht="12" hidden="false" customHeight="false" outlineLevel="0" collapsed="false">
      <c r="A666" s="199" t="s">
        <v>2313</v>
      </c>
      <c r="B666" s="199" t="s">
        <v>2314</v>
      </c>
    </row>
    <row r="667" customFormat="false" ht="12" hidden="false" customHeight="false" outlineLevel="0" collapsed="false">
      <c r="A667" s="199" t="s">
        <v>2315</v>
      </c>
      <c r="B667" s="199" t="s">
        <v>2316</v>
      </c>
    </row>
    <row r="668" customFormat="false" ht="12" hidden="false" customHeight="false" outlineLevel="0" collapsed="false">
      <c r="A668" s="199" t="s">
        <v>2317</v>
      </c>
      <c r="B668" s="199" t="s">
        <v>2318</v>
      </c>
    </row>
    <row r="669" customFormat="false" ht="12" hidden="false" customHeight="false" outlineLevel="0" collapsed="false">
      <c r="A669" s="199" t="s">
        <v>2319</v>
      </c>
      <c r="B669" s="199" t="s">
        <v>2320</v>
      </c>
    </row>
    <row r="670" customFormat="false" ht="12" hidden="false" customHeight="false" outlineLevel="0" collapsed="false">
      <c r="A670" s="199" t="s">
        <v>2321</v>
      </c>
      <c r="B670" s="199" t="s">
        <v>2322</v>
      </c>
    </row>
    <row r="671" customFormat="false" ht="12" hidden="false" customHeight="false" outlineLevel="0" collapsed="false">
      <c r="A671" s="199" t="s">
        <v>2323</v>
      </c>
      <c r="B671" s="199" t="s">
        <v>2324</v>
      </c>
    </row>
    <row r="672" customFormat="false" ht="12" hidden="false" customHeight="false" outlineLevel="0" collapsed="false">
      <c r="A672" s="199" t="s">
        <v>2325</v>
      </c>
      <c r="B672" s="199" t="s">
        <v>2326</v>
      </c>
    </row>
    <row r="673" customFormat="false" ht="12" hidden="false" customHeight="false" outlineLevel="0" collapsed="false">
      <c r="A673" s="199" t="s">
        <v>2327</v>
      </c>
      <c r="B673" s="199" t="s">
        <v>2328</v>
      </c>
    </row>
    <row r="674" customFormat="false" ht="12" hidden="false" customHeight="false" outlineLevel="0" collapsed="false">
      <c r="A674" s="199" t="s">
        <v>2329</v>
      </c>
      <c r="B674" s="199" t="s">
        <v>2330</v>
      </c>
    </row>
    <row r="675" customFormat="false" ht="12" hidden="false" customHeight="false" outlineLevel="0" collapsed="false">
      <c r="A675" s="199" t="s">
        <v>2331</v>
      </c>
      <c r="B675" s="199" t="s">
        <v>2332</v>
      </c>
    </row>
    <row r="676" customFormat="false" ht="12" hidden="false" customHeight="false" outlineLevel="0" collapsed="false">
      <c r="A676" s="199" t="s">
        <v>2333</v>
      </c>
      <c r="B676" s="199" t="s">
        <v>2334</v>
      </c>
    </row>
    <row r="677" customFormat="false" ht="12" hidden="false" customHeight="false" outlineLevel="0" collapsed="false">
      <c r="A677" s="199" t="s">
        <v>2335</v>
      </c>
      <c r="B677" s="199" t="s">
        <v>2336</v>
      </c>
    </row>
    <row r="678" customFormat="false" ht="12" hidden="false" customHeight="false" outlineLevel="0" collapsed="false">
      <c r="A678" s="199" t="s">
        <v>2337</v>
      </c>
      <c r="B678" s="199" t="s">
        <v>2338</v>
      </c>
    </row>
    <row r="679" customFormat="false" ht="12" hidden="false" customHeight="false" outlineLevel="0" collapsed="false">
      <c r="A679" s="199" t="s">
        <v>2339</v>
      </c>
      <c r="B679" s="199" t="s">
        <v>2340</v>
      </c>
    </row>
    <row r="680" customFormat="false" ht="12" hidden="false" customHeight="false" outlineLevel="0" collapsed="false">
      <c r="A680" s="199" t="s">
        <v>2341</v>
      </c>
      <c r="B680" s="199" t="s">
        <v>2342</v>
      </c>
    </row>
    <row r="681" customFormat="false" ht="12" hidden="false" customHeight="false" outlineLevel="0" collapsed="false">
      <c r="A681" s="199" t="s">
        <v>2343</v>
      </c>
      <c r="B681" s="199" t="s">
        <v>2344</v>
      </c>
    </row>
    <row r="682" customFormat="false" ht="12" hidden="false" customHeight="false" outlineLevel="0" collapsed="false">
      <c r="A682" s="199" t="s">
        <v>2345</v>
      </c>
      <c r="B682" s="199" t="s">
        <v>2346</v>
      </c>
    </row>
    <row r="683" customFormat="false" ht="12" hidden="false" customHeight="false" outlineLevel="0" collapsed="false">
      <c r="A683" s="199" t="s">
        <v>2347</v>
      </c>
      <c r="B683" s="199" t="s">
        <v>2348</v>
      </c>
    </row>
    <row r="684" customFormat="false" ht="12" hidden="false" customHeight="false" outlineLevel="0" collapsed="false">
      <c r="A684" s="199" t="s">
        <v>2349</v>
      </c>
      <c r="B684" s="199" t="s">
        <v>2350</v>
      </c>
    </row>
    <row r="685" customFormat="false" ht="12" hidden="false" customHeight="false" outlineLevel="0" collapsed="false">
      <c r="A685" s="199" t="s">
        <v>2351</v>
      </c>
      <c r="B685" s="199" t="s">
        <v>2352</v>
      </c>
    </row>
    <row r="686" customFormat="false" ht="12" hidden="false" customHeight="false" outlineLevel="0" collapsed="false">
      <c r="A686" s="199" t="s">
        <v>2353</v>
      </c>
      <c r="B686" s="199" t="s">
        <v>2354</v>
      </c>
    </row>
    <row r="687" customFormat="false" ht="12" hidden="false" customHeight="false" outlineLevel="0" collapsed="false">
      <c r="A687" s="199" t="s">
        <v>2355</v>
      </c>
      <c r="B687" s="199" t="s">
        <v>2356</v>
      </c>
    </row>
    <row r="688" customFormat="false" ht="12" hidden="false" customHeight="false" outlineLevel="0" collapsed="false">
      <c r="A688" s="199" t="s">
        <v>2357</v>
      </c>
      <c r="B688" s="199" t="s">
        <v>2358</v>
      </c>
    </row>
    <row r="689" customFormat="false" ht="12" hidden="false" customHeight="false" outlineLevel="0" collapsed="false">
      <c r="A689" s="199" t="s">
        <v>2359</v>
      </c>
      <c r="B689" s="199" t="s">
        <v>2360</v>
      </c>
    </row>
    <row r="690" customFormat="false" ht="12" hidden="false" customHeight="false" outlineLevel="0" collapsed="false">
      <c r="A690" s="199" t="s">
        <v>2361</v>
      </c>
      <c r="B690" s="199" t="s">
        <v>2362</v>
      </c>
    </row>
    <row r="691" customFormat="false" ht="12" hidden="false" customHeight="false" outlineLevel="0" collapsed="false">
      <c r="A691" s="199" t="s">
        <v>2363</v>
      </c>
      <c r="B691" s="199" t="s">
        <v>2364</v>
      </c>
    </row>
    <row r="692" customFormat="false" ht="12" hidden="false" customHeight="false" outlineLevel="0" collapsed="false">
      <c r="A692" s="199" t="s">
        <v>2365</v>
      </c>
      <c r="B692" s="199" t="s">
        <v>2366</v>
      </c>
    </row>
    <row r="693" customFormat="false" ht="12" hidden="false" customHeight="false" outlineLevel="0" collapsed="false">
      <c r="A693" s="199" t="s">
        <v>2367</v>
      </c>
      <c r="B693" s="199" t="s">
        <v>2368</v>
      </c>
    </row>
    <row r="694" customFormat="false" ht="12" hidden="false" customHeight="false" outlineLevel="0" collapsed="false">
      <c r="A694" s="199" t="s">
        <v>2369</v>
      </c>
      <c r="B694" s="199" t="s">
        <v>2370</v>
      </c>
    </row>
    <row r="695" customFormat="false" ht="12" hidden="false" customHeight="false" outlineLevel="0" collapsed="false">
      <c r="A695" s="199" t="s">
        <v>2371</v>
      </c>
      <c r="B695" s="199" t="s">
        <v>2372</v>
      </c>
    </row>
    <row r="696" customFormat="false" ht="12" hidden="false" customHeight="false" outlineLevel="0" collapsed="false">
      <c r="A696" s="199" t="s">
        <v>2373</v>
      </c>
      <c r="B696" s="199" t="s">
        <v>2374</v>
      </c>
    </row>
    <row r="697" customFormat="false" ht="12" hidden="false" customHeight="false" outlineLevel="0" collapsed="false">
      <c r="A697" s="199" t="s">
        <v>2375</v>
      </c>
      <c r="B697" s="199" t="s">
        <v>2376</v>
      </c>
    </row>
    <row r="698" customFormat="false" ht="12" hidden="false" customHeight="false" outlineLevel="0" collapsed="false">
      <c r="A698" s="199" t="s">
        <v>2377</v>
      </c>
      <c r="B698" s="199" t="s">
        <v>2378</v>
      </c>
    </row>
    <row r="699" customFormat="false" ht="12" hidden="false" customHeight="false" outlineLevel="0" collapsed="false">
      <c r="A699" s="199" t="s">
        <v>2379</v>
      </c>
      <c r="B699" s="199" t="s">
        <v>2380</v>
      </c>
    </row>
    <row r="700" customFormat="false" ht="12" hidden="false" customHeight="false" outlineLevel="0" collapsed="false">
      <c r="A700" s="199" t="s">
        <v>2381</v>
      </c>
      <c r="B700" s="199" t="s">
        <v>2382</v>
      </c>
    </row>
    <row r="701" customFormat="false" ht="12" hidden="false" customHeight="false" outlineLevel="0" collapsed="false">
      <c r="A701" s="199" t="s">
        <v>2383</v>
      </c>
      <c r="B701" s="199" t="s">
        <v>2384</v>
      </c>
    </row>
    <row r="702" customFormat="false" ht="12" hidden="false" customHeight="false" outlineLevel="0" collapsed="false">
      <c r="A702" s="199" t="s">
        <v>2385</v>
      </c>
      <c r="B702" s="199" t="s">
        <v>2386</v>
      </c>
    </row>
    <row r="703" customFormat="false" ht="12" hidden="false" customHeight="false" outlineLevel="0" collapsed="false">
      <c r="A703" s="199" t="s">
        <v>2387</v>
      </c>
      <c r="B703" s="199" t="s">
        <v>2388</v>
      </c>
    </row>
    <row r="704" customFormat="false" ht="12" hidden="false" customHeight="false" outlineLevel="0" collapsed="false">
      <c r="A704" s="199" t="s">
        <v>2389</v>
      </c>
      <c r="B704" s="199" t="s">
        <v>2390</v>
      </c>
    </row>
    <row r="705" customFormat="false" ht="12" hidden="false" customHeight="false" outlineLevel="0" collapsed="false">
      <c r="A705" s="199" t="s">
        <v>2391</v>
      </c>
      <c r="B705" s="199" t="s">
        <v>2392</v>
      </c>
    </row>
    <row r="706" customFormat="false" ht="12" hidden="false" customHeight="false" outlineLevel="0" collapsed="false">
      <c r="A706" s="199" t="s">
        <v>2393</v>
      </c>
      <c r="B706" s="199" t="s">
        <v>2394</v>
      </c>
    </row>
    <row r="707" customFormat="false" ht="12" hidden="false" customHeight="false" outlineLevel="0" collapsed="false">
      <c r="A707" s="199" t="s">
        <v>2395</v>
      </c>
      <c r="B707" s="199" t="s">
        <v>2396</v>
      </c>
    </row>
    <row r="708" customFormat="false" ht="12" hidden="false" customHeight="false" outlineLevel="0" collapsed="false">
      <c r="A708" s="199" t="s">
        <v>2397</v>
      </c>
      <c r="B708" s="199" t="s">
        <v>2398</v>
      </c>
    </row>
    <row r="709" customFormat="false" ht="12" hidden="false" customHeight="false" outlineLevel="0" collapsed="false">
      <c r="A709" s="199" t="s">
        <v>2399</v>
      </c>
      <c r="B709" s="199" t="s">
        <v>2400</v>
      </c>
    </row>
    <row r="710" customFormat="false" ht="12" hidden="false" customHeight="false" outlineLevel="0" collapsed="false">
      <c r="A710" s="199" t="s">
        <v>2401</v>
      </c>
      <c r="B710" s="199" t="s">
        <v>2402</v>
      </c>
    </row>
    <row r="711" customFormat="false" ht="12" hidden="false" customHeight="false" outlineLevel="0" collapsed="false">
      <c r="A711" s="199" t="s">
        <v>2403</v>
      </c>
      <c r="B711" s="199" t="s">
        <v>2404</v>
      </c>
    </row>
    <row r="712" customFormat="false" ht="12" hidden="false" customHeight="false" outlineLevel="0" collapsed="false">
      <c r="A712" s="199" t="s">
        <v>2405</v>
      </c>
      <c r="B712" s="199" t="s">
        <v>2406</v>
      </c>
    </row>
    <row r="713" customFormat="false" ht="12" hidden="false" customHeight="false" outlineLevel="0" collapsed="false">
      <c r="A713" s="199" t="s">
        <v>2407</v>
      </c>
      <c r="B713" s="199" t="s">
        <v>2408</v>
      </c>
    </row>
    <row r="714" customFormat="false" ht="12" hidden="false" customHeight="false" outlineLevel="0" collapsed="false">
      <c r="A714" s="199" t="s">
        <v>2409</v>
      </c>
      <c r="B714" s="199" t="s">
        <v>2410</v>
      </c>
    </row>
    <row r="715" customFormat="false" ht="12" hidden="false" customHeight="false" outlineLevel="0" collapsed="false">
      <c r="A715" s="199" t="s">
        <v>2411</v>
      </c>
      <c r="B715" s="199" t="s">
        <v>2412</v>
      </c>
    </row>
    <row r="716" customFormat="false" ht="12" hidden="false" customHeight="false" outlineLevel="0" collapsed="false">
      <c r="A716" s="199" t="s">
        <v>2413</v>
      </c>
      <c r="B716" s="199" t="s">
        <v>2414</v>
      </c>
    </row>
    <row r="717" customFormat="false" ht="12" hidden="false" customHeight="false" outlineLevel="0" collapsed="false">
      <c r="A717" s="199" t="s">
        <v>2415</v>
      </c>
      <c r="B717" s="199" t="s">
        <v>2416</v>
      </c>
    </row>
    <row r="718" customFormat="false" ht="12" hidden="false" customHeight="false" outlineLevel="0" collapsed="false">
      <c r="A718" s="199" t="s">
        <v>2417</v>
      </c>
      <c r="B718" s="199" t="s">
        <v>2418</v>
      </c>
    </row>
    <row r="719" customFormat="false" ht="12" hidden="false" customHeight="false" outlineLevel="0" collapsed="false">
      <c r="A719" s="199" t="s">
        <v>2419</v>
      </c>
      <c r="B719" s="199" t="s">
        <v>2420</v>
      </c>
    </row>
    <row r="720" customFormat="false" ht="12" hidden="false" customHeight="false" outlineLevel="0" collapsed="false">
      <c r="A720" s="199" t="s">
        <v>2421</v>
      </c>
      <c r="B720" s="199" t="s">
        <v>2422</v>
      </c>
    </row>
    <row r="721" customFormat="false" ht="12" hidden="false" customHeight="false" outlineLevel="0" collapsed="false">
      <c r="A721" s="199" t="s">
        <v>2423</v>
      </c>
      <c r="B721" s="199" t="s">
        <v>2424</v>
      </c>
    </row>
    <row r="722" customFormat="false" ht="12" hidden="false" customHeight="false" outlineLevel="0" collapsed="false">
      <c r="A722" s="199" t="s">
        <v>2425</v>
      </c>
      <c r="B722" s="199" t="s">
        <v>2426</v>
      </c>
    </row>
    <row r="723" customFormat="false" ht="12" hidden="false" customHeight="false" outlineLevel="0" collapsed="false">
      <c r="A723" s="199" t="s">
        <v>2427</v>
      </c>
      <c r="B723" s="199" t="s">
        <v>2428</v>
      </c>
    </row>
    <row r="724" customFormat="false" ht="12" hidden="false" customHeight="false" outlineLevel="0" collapsed="false">
      <c r="A724" s="199" t="s">
        <v>2429</v>
      </c>
      <c r="B724" s="199" t="s">
        <v>2430</v>
      </c>
    </row>
    <row r="725" customFormat="false" ht="12" hidden="false" customHeight="false" outlineLevel="0" collapsed="false">
      <c r="A725" s="199" t="s">
        <v>2431</v>
      </c>
      <c r="B725" s="199" t="s">
        <v>2432</v>
      </c>
    </row>
    <row r="726" customFormat="false" ht="12" hidden="false" customHeight="false" outlineLevel="0" collapsed="false">
      <c r="A726" s="199" t="s">
        <v>2433</v>
      </c>
      <c r="B726" s="199" t="s">
        <v>2434</v>
      </c>
    </row>
    <row r="727" customFormat="false" ht="12" hidden="false" customHeight="false" outlineLevel="0" collapsed="false">
      <c r="A727" s="199" t="s">
        <v>2435</v>
      </c>
      <c r="B727" s="199" t="s">
        <v>2436</v>
      </c>
    </row>
    <row r="728" customFormat="false" ht="12" hidden="false" customHeight="false" outlineLevel="0" collapsed="false">
      <c r="A728" s="199" t="s">
        <v>2437</v>
      </c>
      <c r="B728" s="199" t="s">
        <v>2438</v>
      </c>
    </row>
    <row r="729" customFormat="false" ht="12" hidden="false" customHeight="false" outlineLevel="0" collapsed="false">
      <c r="A729" s="199" t="s">
        <v>2439</v>
      </c>
      <c r="B729" s="199" t="s">
        <v>2440</v>
      </c>
    </row>
    <row r="730" customFormat="false" ht="12" hidden="false" customHeight="false" outlineLevel="0" collapsed="false">
      <c r="A730" s="199" t="s">
        <v>2441</v>
      </c>
      <c r="B730" s="199" t="s">
        <v>2442</v>
      </c>
    </row>
    <row r="731" customFormat="false" ht="12" hidden="false" customHeight="false" outlineLevel="0" collapsed="false">
      <c r="A731" s="199" t="s">
        <v>2443</v>
      </c>
      <c r="B731" s="199" t="s">
        <v>2444</v>
      </c>
    </row>
    <row r="732" customFormat="false" ht="12" hidden="false" customHeight="false" outlineLevel="0" collapsed="false">
      <c r="A732" s="199" t="s">
        <v>2445</v>
      </c>
      <c r="B732" s="199" t="s">
        <v>2446</v>
      </c>
    </row>
    <row r="733" customFormat="false" ht="12" hidden="false" customHeight="false" outlineLevel="0" collapsed="false">
      <c r="A733" s="199" t="s">
        <v>2447</v>
      </c>
      <c r="B733" s="199" t="s">
        <v>2448</v>
      </c>
    </row>
    <row r="734" customFormat="false" ht="12" hidden="false" customHeight="false" outlineLevel="0" collapsed="false">
      <c r="A734" s="199" t="s">
        <v>2449</v>
      </c>
      <c r="B734" s="199" t="s">
        <v>2450</v>
      </c>
    </row>
    <row r="735" customFormat="false" ht="12" hidden="false" customHeight="false" outlineLevel="0" collapsed="false">
      <c r="A735" s="199" t="s">
        <v>2451</v>
      </c>
      <c r="B735" s="199" t="s">
        <v>2452</v>
      </c>
    </row>
    <row r="736" customFormat="false" ht="12" hidden="false" customHeight="false" outlineLevel="0" collapsed="false">
      <c r="A736" s="199" t="s">
        <v>2453</v>
      </c>
      <c r="B736" s="199" t="s">
        <v>2454</v>
      </c>
    </row>
    <row r="737" customFormat="false" ht="12" hidden="false" customHeight="false" outlineLevel="0" collapsed="false">
      <c r="A737" s="199" t="s">
        <v>2455</v>
      </c>
      <c r="B737" s="199" t="s">
        <v>2456</v>
      </c>
    </row>
    <row r="738" customFormat="false" ht="12" hidden="false" customHeight="false" outlineLevel="0" collapsed="false">
      <c r="A738" s="199" t="s">
        <v>2457</v>
      </c>
      <c r="B738" s="199" t="s">
        <v>2458</v>
      </c>
    </row>
    <row r="739" customFormat="false" ht="12" hidden="false" customHeight="false" outlineLevel="0" collapsed="false">
      <c r="A739" s="199" t="s">
        <v>2459</v>
      </c>
      <c r="B739" s="199" t="s">
        <v>2460</v>
      </c>
    </row>
    <row r="740" customFormat="false" ht="12" hidden="false" customHeight="false" outlineLevel="0" collapsed="false">
      <c r="A740" s="199" t="s">
        <v>2461</v>
      </c>
      <c r="B740" s="199" t="s">
        <v>2462</v>
      </c>
    </row>
    <row r="741" customFormat="false" ht="12" hidden="false" customHeight="false" outlineLevel="0" collapsed="false">
      <c r="A741" s="199" t="s">
        <v>2463</v>
      </c>
      <c r="B741" s="199" t="s">
        <v>2464</v>
      </c>
    </row>
    <row r="742" customFormat="false" ht="12" hidden="false" customHeight="false" outlineLevel="0" collapsed="false">
      <c r="A742" s="199" t="s">
        <v>2465</v>
      </c>
      <c r="B742" s="199" t="s">
        <v>2466</v>
      </c>
    </row>
    <row r="743" customFormat="false" ht="12" hidden="false" customHeight="false" outlineLevel="0" collapsed="false">
      <c r="A743" s="199" t="s">
        <v>2467</v>
      </c>
      <c r="B743" s="199" t="s">
        <v>2468</v>
      </c>
    </row>
    <row r="744" customFormat="false" ht="12" hidden="false" customHeight="false" outlineLevel="0" collapsed="false">
      <c r="A744" s="199" t="s">
        <v>2469</v>
      </c>
      <c r="B744" s="199" t="s">
        <v>2470</v>
      </c>
    </row>
    <row r="745" customFormat="false" ht="12" hidden="false" customHeight="false" outlineLevel="0" collapsed="false">
      <c r="A745" s="199" t="s">
        <v>2471</v>
      </c>
      <c r="B745" s="199" t="s">
        <v>2472</v>
      </c>
    </row>
    <row r="746" customFormat="false" ht="12" hidden="false" customHeight="false" outlineLevel="0" collapsed="false">
      <c r="A746" s="199" t="s">
        <v>2473</v>
      </c>
      <c r="B746" s="199" t="s">
        <v>2474</v>
      </c>
    </row>
    <row r="747" customFormat="false" ht="12" hidden="false" customHeight="false" outlineLevel="0" collapsed="false">
      <c r="A747" s="199" t="s">
        <v>2475</v>
      </c>
      <c r="B747" s="199" t="s">
        <v>2476</v>
      </c>
    </row>
    <row r="748" customFormat="false" ht="12" hidden="false" customHeight="false" outlineLevel="0" collapsed="false">
      <c r="A748" s="199" t="s">
        <v>2477</v>
      </c>
      <c r="B748" s="199" t="s">
        <v>2478</v>
      </c>
    </row>
    <row r="749" customFormat="false" ht="12" hidden="false" customHeight="false" outlineLevel="0" collapsed="false">
      <c r="A749" s="199" t="s">
        <v>2479</v>
      </c>
      <c r="B749" s="199" t="s">
        <v>2480</v>
      </c>
    </row>
    <row r="750" customFormat="false" ht="12" hidden="false" customHeight="false" outlineLevel="0" collapsed="false">
      <c r="A750" s="199" t="s">
        <v>2481</v>
      </c>
      <c r="B750" s="199" t="s">
        <v>2482</v>
      </c>
    </row>
    <row r="751" customFormat="false" ht="12" hidden="false" customHeight="false" outlineLevel="0" collapsed="false">
      <c r="A751" s="199" t="s">
        <v>2483</v>
      </c>
      <c r="B751" s="199" t="s">
        <v>2484</v>
      </c>
    </row>
    <row r="752" customFormat="false" ht="12" hidden="false" customHeight="false" outlineLevel="0" collapsed="false">
      <c r="A752" s="199" t="s">
        <v>2485</v>
      </c>
      <c r="B752" s="199" t="s">
        <v>2486</v>
      </c>
    </row>
    <row r="753" customFormat="false" ht="12" hidden="false" customHeight="false" outlineLevel="0" collapsed="false">
      <c r="A753" s="199" t="s">
        <v>2487</v>
      </c>
      <c r="B753" s="199" t="s">
        <v>2488</v>
      </c>
    </row>
    <row r="754" customFormat="false" ht="12" hidden="false" customHeight="false" outlineLevel="0" collapsed="false">
      <c r="A754" s="199" t="s">
        <v>2489</v>
      </c>
      <c r="B754" s="199" t="s">
        <v>2490</v>
      </c>
    </row>
    <row r="755" customFormat="false" ht="12" hidden="false" customHeight="false" outlineLevel="0" collapsed="false">
      <c r="A755" s="199" t="s">
        <v>2491</v>
      </c>
      <c r="B755" s="199" t="s">
        <v>2492</v>
      </c>
    </row>
    <row r="756" customFormat="false" ht="12" hidden="false" customHeight="false" outlineLevel="0" collapsed="false">
      <c r="A756" s="199" t="s">
        <v>2493</v>
      </c>
      <c r="B756" s="199" t="s">
        <v>2494</v>
      </c>
    </row>
    <row r="757" customFormat="false" ht="12" hidden="false" customHeight="false" outlineLevel="0" collapsed="false">
      <c r="A757" s="199" t="s">
        <v>2495</v>
      </c>
      <c r="B757" s="199" t="s">
        <v>2496</v>
      </c>
    </row>
    <row r="758" customFormat="false" ht="12" hidden="false" customHeight="false" outlineLevel="0" collapsed="false">
      <c r="A758" s="199" t="s">
        <v>2497</v>
      </c>
      <c r="B758" s="199" t="s">
        <v>2498</v>
      </c>
    </row>
    <row r="759" customFormat="false" ht="12" hidden="false" customHeight="false" outlineLevel="0" collapsed="false">
      <c r="A759" s="199" t="s">
        <v>2499</v>
      </c>
      <c r="B759" s="199" t="s">
        <v>2500</v>
      </c>
    </row>
    <row r="760" customFormat="false" ht="12" hidden="false" customHeight="false" outlineLevel="0" collapsed="false">
      <c r="A760" s="199" t="s">
        <v>2501</v>
      </c>
      <c r="B760" s="199" t="s">
        <v>2502</v>
      </c>
    </row>
    <row r="761" customFormat="false" ht="12" hidden="false" customHeight="false" outlineLevel="0" collapsed="false">
      <c r="A761" s="199" t="s">
        <v>2503</v>
      </c>
      <c r="B761" s="199" t="s">
        <v>2504</v>
      </c>
    </row>
    <row r="762" customFormat="false" ht="12" hidden="false" customHeight="false" outlineLevel="0" collapsed="false">
      <c r="A762" s="199" t="s">
        <v>2505</v>
      </c>
      <c r="B762" s="199" t="s">
        <v>2506</v>
      </c>
    </row>
    <row r="763" customFormat="false" ht="12" hidden="false" customHeight="false" outlineLevel="0" collapsed="false">
      <c r="A763" s="199" t="s">
        <v>2507</v>
      </c>
      <c r="B763" s="199" t="s">
        <v>2508</v>
      </c>
    </row>
    <row r="764" customFormat="false" ht="12" hidden="false" customHeight="false" outlineLevel="0" collapsed="false">
      <c r="A764" s="199" t="s">
        <v>2509</v>
      </c>
      <c r="B764" s="199" t="s">
        <v>2510</v>
      </c>
    </row>
    <row r="765" customFormat="false" ht="12" hidden="false" customHeight="false" outlineLevel="0" collapsed="false">
      <c r="A765" s="199" t="s">
        <v>2511</v>
      </c>
      <c r="B765" s="199" t="s">
        <v>2512</v>
      </c>
    </row>
    <row r="766" customFormat="false" ht="12" hidden="false" customHeight="false" outlineLevel="0" collapsed="false">
      <c r="A766" s="199" t="s">
        <v>2513</v>
      </c>
      <c r="B766" s="199" t="s">
        <v>2514</v>
      </c>
    </row>
    <row r="767" customFormat="false" ht="12" hidden="false" customHeight="false" outlineLevel="0" collapsed="false">
      <c r="A767" s="199" t="s">
        <v>2515</v>
      </c>
      <c r="B767" s="199" t="s">
        <v>2516</v>
      </c>
    </row>
    <row r="768" customFormat="false" ht="12" hidden="false" customHeight="false" outlineLevel="0" collapsed="false">
      <c r="A768" s="199" t="s">
        <v>2517</v>
      </c>
      <c r="B768" s="199" t="s">
        <v>2518</v>
      </c>
    </row>
    <row r="769" customFormat="false" ht="12" hidden="false" customHeight="false" outlineLevel="0" collapsed="false">
      <c r="A769" s="199" t="s">
        <v>2519</v>
      </c>
      <c r="B769" s="199" t="s">
        <v>2520</v>
      </c>
    </row>
    <row r="770" customFormat="false" ht="12" hidden="false" customHeight="false" outlineLevel="0" collapsed="false">
      <c r="A770" s="199" t="s">
        <v>2521</v>
      </c>
      <c r="B770" s="199" t="s">
        <v>2522</v>
      </c>
    </row>
    <row r="771" customFormat="false" ht="12" hidden="false" customHeight="false" outlineLevel="0" collapsed="false">
      <c r="A771" s="199" t="s">
        <v>2523</v>
      </c>
      <c r="B771" s="199" t="s">
        <v>2524</v>
      </c>
    </row>
    <row r="772" customFormat="false" ht="12" hidden="false" customHeight="false" outlineLevel="0" collapsed="false">
      <c r="A772" s="199" t="s">
        <v>2525</v>
      </c>
      <c r="B772" s="199" t="s">
        <v>2526</v>
      </c>
    </row>
    <row r="773" customFormat="false" ht="12" hidden="false" customHeight="false" outlineLevel="0" collapsed="false">
      <c r="A773" s="199" t="s">
        <v>2527</v>
      </c>
      <c r="B773" s="199" t="s">
        <v>2528</v>
      </c>
    </row>
    <row r="774" customFormat="false" ht="12" hidden="false" customHeight="false" outlineLevel="0" collapsed="false">
      <c r="A774" s="199" t="s">
        <v>2529</v>
      </c>
      <c r="B774" s="199" t="s">
        <v>2530</v>
      </c>
    </row>
    <row r="775" customFormat="false" ht="12" hidden="false" customHeight="false" outlineLevel="0" collapsed="false">
      <c r="A775" s="199" t="s">
        <v>2531</v>
      </c>
      <c r="B775" s="199" t="s">
        <v>2532</v>
      </c>
    </row>
    <row r="776" customFormat="false" ht="12" hidden="false" customHeight="false" outlineLevel="0" collapsed="false">
      <c r="A776" s="199" t="s">
        <v>2533</v>
      </c>
      <c r="B776" s="199" t="s">
        <v>2534</v>
      </c>
    </row>
    <row r="777" customFormat="false" ht="12" hidden="false" customHeight="false" outlineLevel="0" collapsed="false">
      <c r="A777" s="199" t="s">
        <v>2535</v>
      </c>
      <c r="B777" s="199" t="s">
        <v>2536</v>
      </c>
    </row>
    <row r="778" customFormat="false" ht="12" hidden="false" customHeight="false" outlineLevel="0" collapsed="false">
      <c r="A778" s="199" t="s">
        <v>2537</v>
      </c>
      <c r="B778" s="199" t="s">
        <v>2538</v>
      </c>
    </row>
    <row r="779" customFormat="false" ht="12" hidden="false" customHeight="false" outlineLevel="0" collapsed="false">
      <c r="A779" s="199" t="s">
        <v>2539</v>
      </c>
      <c r="B779" s="199" t="s">
        <v>2540</v>
      </c>
    </row>
    <row r="780" customFormat="false" ht="12" hidden="false" customHeight="false" outlineLevel="0" collapsed="false">
      <c r="A780" s="199" t="s">
        <v>2541</v>
      </c>
      <c r="B780" s="199" t="s">
        <v>2542</v>
      </c>
    </row>
    <row r="781" customFormat="false" ht="12" hidden="false" customHeight="false" outlineLevel="0" collapsed="false">
      <c r="A781" s="199" t="s">
        <v>2543</v>
      </c>
      <c r="B781" s="199" t="s">
        <v>2544</v>
      </c>
    </row>
    <row r="782" customFormat="false" ht="12" hidden="false" customHeight="false" outlineLevel="0" collapsed="false">
      <c r="A782" s="199" t="s">
        <v>2545</v>
      </c>
      <c r="B782" s="199" t="s">
        <v>2546</v>
      </c>
    </row>
    <row r="783" customFormat="false" ht="12" hidden="false" customHeight="false" outlineLevel="0" collapsed="false">
      <c r="A783" s="199" t="s">
        <v>2547</v>
      </c>
      <c r="B783" s="199" t="s">
        <v>2548</v>
      </c>
    </row>
    <row r="784" customFormat="false" ht="12" hidden="false" customHeight="false" outlineLevel="0" collapsed="false">
      <c r="A784" s="199" t="s">
        <v>2549</v>
      </c>
      <c r="B784" s="199" t="s">
        <v>2550</v>
      </c>
    </row>
    <row r="785" customFormat="false" ht="12" hidden="false" customHeight="false" outlineLevel="0" collapsed="false">
      <c r="A785" s="199" t="s">
        <v>2551</v>
      </c>
      <c r="B785" s="199" t="s">
        <v>2552</v>
      </c>
    </row>
    <row r="786" customFormat="false" ht="12" hidden="false" customHeight="false" outlineLevel="0" collapsed="false">
      <c r="A786" s="199" t="s">
        <v>2553</v>
      </c>
      <c r="B786" s="199" t="s">
        <v>2554</v>
      </c>
    </row>
    <row r="787" customFormat="false" ht="12" hidden="false" customHeight="false" outlineLevel="0" collapsed="false">
      <c r="A787" s="199" t="s">
        <v>2555</v>
      </c>
      <c r="B787" s="199" t="s">
        <v>2556</v>
      </c>
    </row>
    <row r="788" customFormat="false" ht="12" hidden="false" customHeight="false" outlineLevel="0" collapsed="false">
      <c r="A788" s="199" t="s">
        <v>2557</v>
      </c>
      <c r="B788" s="199" t="s">
        <v>2558</v>
      </c>
    </row>
    <row r="789" customFormat="false" ht="12" hidden="false" customHeight="false" outlineLevel="0" collapsed="false">
      <c r="A789" s="199" t="s">
        <v>2559</v>
      </c>
      <c r="B789" s="199" t="s">
        <v>2560</v>
      </c>
    </row>
    <row r="790" customFormat="false" ht="12" hidden="false" customHeight="false" outlineLevel="0" collapsed="false">
      <c r="A790" s="199" t="s">
        <v>2561</v>
      </c>
      <c r="B790" s="199" t="s">
        <v>2562</v>
      </c>
    </row>
    <row r="791" customFormat="false" ht="12" hidden="false" customHeight="false" outlineLevel="0" collapsed="false">
      <c r="A791" s="199" t="s">
        <v>2563</v>
      </c>
      <c r="B791" s="199" t="s">
        <v>2564</v>
      </c>
    </row>
    <row r="792" customFormat="false" ht="12" hidden="false" customHeight="false" outlineLevel="0" collapsed="false">
      <c r="A792" s="199" t="s">
        <v>2565</v>
      </c>
      <c r="B792" s="199" t="s">
        <v>2566</v>
      </c>
    </row>
    <row r="793" customFormat="false" ht="12" hidden="false" customHeight="false" outlineLevel="0" collapsed="false">
      <c r="A793" s="199" t="s">
        <v>2567</v>
      </c>
      <c r="B793" s="199" t="s">
        <v>2568</v>
      </c>
    </row>
    <row r="794" customFormat="false" ht="12" hidden="false" customHeight="false" outlineLevel="0" collapsed="false">
      <c r="A794" s="199" t="s">
        <v>2569</v>
      </c>
      <c r="B794" s="199" t="s">
        <v>2570</v>
      </c>
    </row>
    <row r="795" customFormat="false" ht="12" hidden="false" customHeight="false" outlineLevel="0" collapsed="false">
      <c r="A795" s="199" t="s">
        <v>2571</v>
      </c>
      <c r="B795" s="199" t="s">
        <v>2572</v>
      </c>
    </row>
    <row r="796" customFormat="false" ht="12" hidden="false" customHeight="false" outlineLevel="0" collapsed="false">
      <c r="A796" s="199" t="s">
        <v>2573</v>
      </c>
      <c r="B796" s="199" t="s">
        <v>2574</v>
      </c>
    </row>
    <row r="797" customFormat="false" ht="12" hidden="false" customHeight="false" outlineLevel="0" collapsed="false">
      <c r="A797" s="199" t="s">
        <v>2575</v>
      </c>
      <c r="B797" s="199" t="s">
        <v>2576</v>
      </c>
    </row>
    <row r="798" customFormat="false" ht="12" hidden="false" customHeight="false" outlineLevel="0" collapsed="false">
      <c r="A798" s="199" t="s">
        <v>2577</v>
      </c>
      <c r="B798" s="199" t="s">
        <v>2578</v>
      </c>
    </row>
    <row r="799" customFormat="false" ht="12" hidden="false" customHeight="false" outlineLevel="0" collapsed="false">
      <c r="A799" s="199" t="s">
        <v>2579</v>
      </c>
      <c r="B799" s="199" t="s">
        <v>2580</v>
      </c>
    </row>
    <row r="800" customFormat="false" ht="12" hidden="false" customHeight="false" outlineLevel="0" collapsed="false">
      <c r="A800" s="199" t="s">
        <v>2581</v>
      </c>
      <c r="B800" s="199" t="s">
        <v>2582</v>
      </c>
    </row>
    <row r="801" customFormat="false" ht="12" hidden="false" customHeight="false" outlineLevel="0" collapsed="false">
      <c r="A801" s="199" t="s">
        <v>2583</v>
      </c>
      <c r="B801" s="199" t="s">
        <v>2584</v>
      </c>
    </row>
    <row r="802" customFormat="false" ht="12" hidden="false" customHeight="false" outlineLevel="0" collapsed="false">
      <c r="A802" s="199" t="s">
        <v>2585</v>
      </c>
      <c r="B802" s="199" t="s">
        <v>2586</v>
      </c>
    </row>
    <row r="803" customFormat="false" ht="12" hidden="false" customHeight="false" outlineLevel="0" collapsed="false">
      <c r="A803" s="199" t="s">
        <v>2587</v>
      </c>
      <c r="B803" s="199" t="s">
        <v>2588</v>
      </c>
    </row>
    <row r="804" customFormat="false" ht="12" hidden="false" customHeight="false" outlineLevel="0" collapsed="false">
      <c r="A804" s="199" t="s">
        <v>2589</v>
      </c>
      <c r="B804" s="199" t="s">
        <v>2590</v>
      </c>
    </row>
    <row r="805" customFormat="false" ht="12" hidden="false" customHeight="false" outlineLevel="0" collapsed="false">
      <c r="A805" s="199" t="s">
        <v>2591</v>
      </c>
      <c r="B805" s="199" t="s">
        <v>2592</v>
      </c>
    </row>
    <row r="806" customFormat="false" ht="12" hidden="false" customHeight="false" outlineLevel="0" collapsed="false">
      <c r="A806" s="199" t="s">
        <v>2593</v>
      </c>
      <c r="B806" s="199" t="s">
        <v>2594</v>
      </c>
    </row>
    <row r="807" customFormat="false" ht="12" hidden="false" customHeight="false" outlineLevel="0" collapsed="false">
      <c r="A807" s="199" t="s">
        <v>2595</v>
      </c>
      <c r="B807" s="199" t="s">
        <v>2596</v>
      </c>
    </row>
    <row r="808" customFormat="false" ht="12" hidden="false" customHeight="false" outlineLevel="0" collapsed="false">
      <c r="A808" s="199" t="s">
        <v>2597</v>
      </c>
      <c r="B808" s="199" t="s">
        <v>2598</v>
      </c>
    </row>
    <row r="809" customFormat="false" ht="12" hidden="false" customHeight="false" outlineLevel="0" collapsed="false">
      <c r="A809" s="199" t="s">
        <v>2599</v>
      </c>
      <c r="B809" s="199" t="s">
        <v>2600</v>
      </c>
    </row>
    <row r="810" customFormat="false" ht="12" hidden="false" customHeight="false" outlineLevel="0" collapsed="false">
      <c r="A810" s="199" t="s">
        <v>2601</v>
      </c>
      <c r="B810" s="199" t="s">
        <v>2602</v>
      </c>
    </row>
    <row r="811" customFormat="false" ht="12" hidden="false" customHeight="false" outlineLevel="0" collapsed="false">
      <c r="A811" s="199" t="s">
        <v>2603</v>
      </c>
      <c r="B811" s="199" t="s">
        <v>2604</v>
      </c>
    </row>
    <row r="812" customFormat="false" ht="12" hidden="false" customHeight="false" outlineLevel="0" collapsed="false">
      <c r="A812" s="199" t="s">
        <v>2605</v>
      </c>
      <c r="B812" s="199" t="s">
        <v>2606</v>
      </c>
    </row>
    <row r="813" customFormat="false" ht="12" hidden="false" customHeight="false" outlineLevel="0" collapsed="false">
      <c r="A813" s="199" t="s">
        <v>2607</v>
      </c>
      <c r="B813" s="199" t="s">
        <v>2608</v>
      </c>
    </row>
    <row r="814" customFormat="false" ht="12" hidden="false" customHeight="false" outlineLevel="0" collapsed="false">
      <c r="A814" s="199" t="s">
        <v>2609</v>
      </c>
      <c r="B814" s="199" t="s">
        <v>2610</v>
      </c>
    </row>
    <row r="815" customFormat="false" ht="12" hidden="false" customHeight="false" outlineLevel="0" collapsed="false">
      <c r="A815" s="199" t="s">
        <v>2611</v>
      </c>
      <c r="B815" s="199" t="s">
        <v>2612</v>
      </c>
    </row>
    <row r="816" customFormat="false" ht="12" hidden="false" customHeight="false" outlineLevel="0" collapsed="false">
      <c r="A816" s="199" t="s">
        <v>2613</v>
      </c>
      <c r="B816" s="199" t="s">
        <v>2614</v>
      </c>
    </row>
    <row r="817" customFormat="false" ht="12" hidden="false" customHeight="false" outlineLevel="0" collapsed="false">
      <c r="A817" s="199" t="s">
        <v>2615</v>
      </c>
      <c r="B817" s="199" t="s">
        <v>2616</v>
      </c>
    </row>
    <row r="818" customFormat="false" ht="12" hidden="false" customHeight="false" outlineLevel="0" collapsed="false">
      <c r="A818" s="199" t="s">
        <v>2617</v>
      </c>
      <c r="B818" s="199" t="s">
        <v>2618</v>
      </c>
    </row>
    <row r="819" customFormat="false" ht="12" hidden="false" customHeight="false" outlineLevel="0" collapsed="false">
      <c r="A819" s="199" t="s">
        <v>2619</v>
      </c>
      <c r="B819" s="199" t="s">
        <v>2620</v>
      </c>
    </row>
    <row r="820" customFormat="false" ht="12" hidden="false" customHeight="false" outlineLevel="0" collapsed="false">
      <c r="A820" s="199" t="s">
        <v>2621</v>
      </c>
      <c r="B820" s="199" t="s">
        <v>2622</v>
      </c>
    </row>
    <row r="821" customFormat="false" ht="12" hidden="false" customHeight="false" outlineLevel="0" collapsed="false">
      <c r="A821" s="199" t="s">
        <v>2623</v>
      </c>
      <c r="B821" s="199" t="s">
        <v>2624</v>
      </c>
    </row>
    <row r="822" customFormat="false" ht="12" hidden="false" customHeight="false" outlineLevel="0" collapsed="false">
      <c r="A822" s="199" t="s">
        <v>2625</v>
      </c>
      <c r="B822" s="199" t="s">
        <v>2626</v>
      </c>
    </row>
    <row r="823" customFormat="false" ht="12" hidden="false" customHeight="false" outlineLevel="0" collapsed="false">
      <c r="A823" s="199" t="s">
        <v>2627</v>
      </c>
      <c r="B823" s="199" t="s">
        <v>2628</v>
      </c>
    </row>
    <row r="824" customFormat="false" ht="12" hidden="false" customHeight="false" outlineLevel="0" collapsed="false">
      <c r="A824" s="199" t="s">
        <v>2629</v>
      </c>
      <c r="B824" s="199" t="s">
        <v>2630</v>
      </c>
    </row>
    <row r="825" customFormat="false" ht="12" hidden="false" customHeight="false" outlineLevel="0" collapsed="false">
      <c r="A825" s="199" t="s">
        <v>2631</v>
      </c>
      <c r="B825" s="199" t="s">
        <v>2632</v>
      </c>
    </row>
    <row r="826" customFormat="false" ht="12" hidden="false" customHeight="false" outlineLevel="0" collapsed="false">
      <c r="A826" s="199" t="s">
        <v>2633</v>
      </c>
      <c r="B826" s="199" t="s">
        <v>2634</v>
      </c>
    </row>
    <row r="827" customFormat="false" ht="12" hidden="false" customHeight="false" outlineLevel="0" collapsed="false">
      <c r="A827" s="199" t="s">
        <v>2635</v>
      </c>
      <c r="B827" s="199" t="s">
        <v>2636</v>
      </c>
    </row>
    <row r="828" customFormat="false" ht="12" hidden="false" customHeight="false" outlineLevel="0" collapsed="false">
      <c r="A828" s="199" t="s">
        <v>2637</v>
      </c>
      <c r="B828" s="199" t="s">
        <v>2638</v>
      </c>
    </row>
    <row r="829" customFormat="false" ht="12" hidden="false" customHeight="false" outlineLevel="0" collapsed="false">
      <c r="A829" s="199" t="s">
        <v>2639</v>
      </c>
      <c r="B829" s="199" t="s">
        <v>2640</v>
      </c>
    </row>
    <row r="830" customFormat="false" ht="12" hidden="false" customHeight="false" outlineLevel="0" collapsed="false">
      <c r="A830" s="199" t="s">
        <v>2641</v>
      </c>
      <c r="B830" s="199" t="s">
        <v>2642</v>
      </c>
    </row>
    <row r="831" customFormat="false" ht="12" hidden="false" customHeight="false" outlineLevel="0" collapsed="false">
      <c r="A831" s="199" t="s">
        <v>2643</v>
      </c>
      <c r="B831" s="199" t="s">
        <v>2644</v>
      </c>
    </row>
    <row r="832" customFormat="false" ht="12" hidden="false" customHeight="false" outlineLevel="0" collapsed="false">
      <c r="A832" s="199" t="s">
        <v>2645</v>
      </c>
      <c r="B832" s="199" t="s">
        <v>2646</v>
      </c>
    </row>
    <row r="833" customFormat="false" ht="12" hidden="false" customHeight="false" outlineLevel="0" collapsed="false">
      <c r="A833" s="199" t="s">
        <v>2647</v>
      </c>
      <c r="B833" s="199" t="s">
        <v>2648</v>
      </c>
    </row>
    <row r="834" customFormat="false" ht="12" hidden="false" customHeight="false" outlineLevel="0" collapsed="false">
      <c r="A834" s="199" t="s">
        <v>2649</v>
      </c>
      <c r="B834" s="199" t="s">
        <v>2650</v>
      </c>
    </row>
    <row r="835" customFormat="false" ht="12" hidden="false" customHeight="false" outlineLevel="0" collapsed="false">
      <c r="A835" s="199" t="s">
        <v>2651</v>
      </c>
      <c r="B835" s="199" t="s">
        <v>2652</v>
      </c>
    </row>
    <row r="836" customFormat="false" ht="12" hidden="false" customHeight="false" outlineLevel="0" collapsed="false">
      <c r="A836" s="199" t="s">
        <v>2653</v>
      </c>
      <c r="B836" s="199" t="s">
        <v>2654</v>
      </c>
    </row>
    <row r="837" customFormat="false" ht="12" hidden="false" customHeight="false" outlineLevel="0" collapsed="false">
      <c r="A837" s="199" t="s">
        <v>2655</v>
      </c>
      <c r="B837" s="199" t="s">
        <v>2656</v>
      </c>
    </row>
    <row r="838" customFormat="false" ht="12" hidden="false" customHeight="false" outlineLevel="0" collapsed="false">
      <c r="A838" s="199" t="s">
        <v>2657</v>
      </c>
      <c r="B838" s="199" t="s">
        <v>2658</v>
      </c>
    </row>
    <row r="839" customFormat="false" ht="12" hidden="false" customHeight="false" outlineLevel="0" collapsed="false">
      <c r="A839" s="199" t="s">
        <v>2659</v>
      </c>
      <c r="B839" s="199" t="s">
        <v>2660</v>
      </c>
    </row>
    <row r="840" customFormat="false" ht="12" hidden="false" customHeight="false" outlineLevel="0" collapsed="false">
      <c r="A840" s="199" t="s">
        <v>2661</v>
      </c>
      <c r="B840" s="199" t="s">
        <v>2662</v>
      </c>
    </row>
    <row r="841" customFormat="false" ht="12" hidden="false" customHeight="false" outlineLevel="0" collapsed="false">
      <c r="A841" s="199" t="s">
        <v>2663</v>
      </c>
      <c r="B841" s="199" t="s">
        <v>2664</v>
      </c>
    </row>
    <row r="842" customFormat="false" ht="12" hidden="false" customHeight="false" outlineLevel="0" collapsed="false">
      <c r="A842" s="199" t="s">
        <v>2665</v>
      </c>
      <c r="B842" s="199" t="s">
        <v>2666</v>
      </c>
    </row>
    <row r="843" customFormat="false" ht="12" hidden="false" customHeight="false" outlineLevel="0" collapsed="false">
      <c r="A843" s="199" t="s">
        <v>156</v>
      </c>
      <c r="B843" s="199" t="s">
        <v>2667</v>
      </c>
    </row>
    <row r="844" customFormat="false" ht="12" hidden="false" customHeight="false" outlineLevel="0" collapsed="false">
      <c r="A844" s="199" t="s">
        <v>2668</v>
      </c>
      <c r="B844" s="199" t="s">
        <v>2669</v>
      </c>
    </row>
    <row r="845" customFormat="false" ht="12" hidden="false" customHeight="false" outlineLevel="0" collapsed="false">
      <c r="A845" s="199" t="s">
        <v>2670</v>
      </c>
      <c r="B845" s="199" t="s">
        <v>2671</v>
      </c>
    </row>
    <row r="846" customFormat="false" ht="12" hidden="false" customHeight="false" outlineLevel="0" collapsed="false">
      <c r="A846" s="199" t="s">
        <v>2672</v>
      </c>
      <c r="B846" s="199" t="s">
        <v>2673</v>
      </c>
    </row>
    <row r="847" customFormat="false" ht="12" hidden="false" customHeight="false" outlineLevel="0" collapsed="false">
      <c r="A847" s="199" t="s">
        <v>2674</v>
      </c>
      <c r="B847" s="199" t="s">
        <v>2675</v>
      </c>
    </row>
    <row r="848" customFormat="false" ht="12" hidden="false" customHeight="false" outlineLevel="0" collapsed="false">
      <c r="A848" s="199" t="s">
        <v>2676</v>
      </c>
      <c r="B848" s="199" t="s">
        <v>2677</v>
      </c>
    </row>
    <row r="849" customFormat="false" ht="12" hidden="false" customHeight="false" outlineLevel="0" collapsed="false">
      <c r="A849" s="199" t="s">
        <v>2678</v>
      </c>
      <c r="B849" s="199" t="s">
        <v>2679</v>
      </c>
    </row>
    <row r="850" customFormat="false" ht="12" hidden="false" customHeight="false" outlineLevel="0" collapsed="false">
      <c r="A850" s="199" t="s">
        <v>2680</v>
      </c>
      <c r="B850" s="199" t="s">
        <v>2681</v>
      </c>
    </row>
    <row r="851" customFormat="false" ht="12" hidden="false" customHeight="false" outlineLevel="0" collapsed="false">
      <c r="A851" s="199" t="s">
        <v>2682</v>
      </c>
      <c r="B851" s="199" t="s">
        <v>2683</v>
      </c>
    </row>
    <row r="852" customFormat="false" ht="12" hidden="false" customHeight="false" outlineLevel="0" collapsed="false">
      <c r="A852" s="199" t="s">
        <v>2684</v>
      </c>
      <c r="B852" s="199" t="s">
        <v>2685</v>
      </c>
    </row>
    <row r="853" customFormat="false" ht="12" hidden="false" customHeight="false" outlineLevel="0" collapsed="false">
      <c r="A853" s="199" t="s">
        <v>2686</v>
      </c>
      <c r="B853" s="199" t="s">
        <v>2687</v>
      </c>
    </row>
    <row r="854" customFormat="false" ht="12" hidden="false" customHeight="false" outlineLevel="0" collapsed="false">
      <c r="A854" s="199" t="s">
        <v>2688</v>
      </c>
      <c r="B854" s="199" t="s">
        <v>2689</v>
      </c>
    </row>
    <row r="855" customFormat="false" ht="12" hidden="false" customHeight="false" outlineLevel="0" collapsed="false">
      <c r="A855" s="199" t="s">
        <v>2690</v>
      </c>
      <c r="B855" s="199" t="s">
        <v>2691</v>
      </c>
    </row>
    <row r="856" customFormat="false" ht="12" hidden="false" customHeight="false" outlineLevel="0" collapsed="false">
      <c r="A856" s="199" t="s">
        <v>2692</v>
      </c>
      <c r="B856" s="199" t="s">
        <v>2693</v>
      </c>
    </row>
    <row r="857" customFormat="false" ht="12" hidden="false" customHeight="false" outlineLevel="0" collapsed="false">
      <c r="A857" s="199" t="s">
        <v>2694</v>
      </c>
      <c r="B857" s="199" t="s">
        <v>2695</v>
      </c>
    </row>
    <row r="858" customFormat="false" ht="12" hidden="false" customHeight="false" outlineLevel="0" collapsed="false">
      <c r="A858" s="199" t="s">
        <v>2696</v>
      </c>
      <c r="B858" s="199" t="s">
        <v>2697</v>
      </c>
    </row>
    <row r="859" customFormat="false" ht="12" hidden="false" customHeight="false" outlineLevel="0" collapsed="false">
      <c r="A859" s="199" t="s">
        <v>2698</v>
      </c>
      <c r="B859" s="199" t="s">
        <v>2699</v>
      </c>
    </row>
    <row r="860" customFormat="false" ht="12" hidden="false" customHeight="false" outlineLevel="0" collapsed="false">
      <c r="A860" s="199" t="s">
        <v>2700</v>
      </c>
      <c r="B860" s="199" t="s">
        <v>2701</v>
      </c>
    </row>
    <row r="861" customFormat="false" ht="12" hidden="false" customHeight="false" outlineLevel="0" collapsed="false">
      <c r="A861" s="199" t="s">
        <v>2702</v>
      </c>
      <c r="B861" s="199" t="s">
        <v>2703</v>
      </c>
    </row>
    <row r="862" customFormat="false" ht="12" hidden="false" customHeight="false" outlineLevel="0" collapsed="false">
      <c r="A862" s="199" t="s">
        <v>2704</v>
      </c>
      <c r="B862" s="199" t="s">
        <v>2705</v>
      </c>
    </row>
    <row r="863" customFormat="false" ht="12" hidden="false" customHeight="false" outlineLevel="0" collapsed="false">
      <c r="A863" s="199" t="s">
        <v>2706</v>
      </c>
      <c r="B863" s="199" t="s">
        <v>2707</v>
      </c>
    </row>
    <row r="864" customFormat="false" ht="12" hidden="false" customHeight="false" outlineLevel="0" collapsed="false">
      <c r="A864" s="199" t="s">
        <v>2708</v>
      </c>
      <c r="B864" s="199" t="s">
        <v>2709</v>
      </c>
    </row>
    <row r="865" customFormat="false" ht="12" hidden="false" customHeight="false" outlineLevel="0" collapsed="false">
      <c r="A865" s="199" t="s">
        <v>2710</v>
      </c>
      <c r="B865" s="199" t="s">
        <v>2711</v>
      </c>
    </row>
    <row r="866" customFormat="false" ht="12" hidden="false" customHeight="false" outlineLevel="0" collapsed="false">
      <c r="A866" s="199" t="s">
        <v>2712</v>
      </c>
      <c r="B866" s="199" t="s">
        <v>2713</v>
      </c>
    </row>
    <row r="867" customFormat="false" ht="12" hidden="false" customHeight="false" outlineLevel="0" collapsed="false">
      <c r="A867" s="199" t="s">
        <v>2714</v>
      </c>
      <c r="B867" s="199" t="s">
        <v>2715</v>
      </c>
    </row>
    <row r="868" customFormat="false" ht="12" hidden="false" customHeight="false" outlineLevel="0" collapsed="false">
      <c r="A868" s="199" t="s">
        <v>2716</v>
      </c>
      <c r="B868" s="199" t="s">
        <v>2717</v>
      </c>
    </row>
    <row r="869" customFormat="false" ht="12" hidden="false" customHeight="false" outlineLevel="0" collapsed="false">
      <c r="A869" s="199" t="s">
        <v>2718</v>
      </c>
      <c r="B869" s="199" t="s">
        <v>2719</v>
      </c>
    </row>
    <row r="870" customFormat="false" ht="12" hidden="false" customHeight="false" outlineLevel="0" collapsed="false">
      <c r="A870" s="199" t="s">
        <v>2720</v>
      </c>
      <c r="B870" s="199" t="s">
        <v>2721</v>
      </c>
    </row>
    <row r="871" customFormat="false" ht="12" hidden="false" customHeight="false" outlineLevel="0" collapsed="false">
      <c r="A871" s="199" t="s">
        <v>2722</v>
      </c>
      <c r="B871" s="199" t="s">
        <v>2723</v>
      </c>
    </row>
    <row r="872" customFormat="false" ht="12" hidden="false" customHeight="false" outlineLevel="0" collapsed="false">
      <c r="A872" s="199" t="s">
        <v>2724</v>
      </c>
      <c r="B872" s="199" t="s">
        <v>815</v>
      </c>
    </row>
    <row r="873" customFormat="false" ht="12" hidden="false" customHeight="false" outlineLevel="0" collapsed="false">
      <c r="A873" s="199" t="s">
        <v>2725</v>
      </c>
      <c r="B873" s="199" t="s">
        <v>2726</v>
      </c>
    </row>
    <row r="874" customFormat="false" ht="12" hidden="false" customHeight="false" outlineLevel="0" collapsed="false">
      <c r="A874" s="199" t="s">
        <v>2727</v>
      </c>
      <c r="B874" s="199" t="s">
        <v>2728</v>
      </c>
    </row>
    <row r="875" customFormat="false" ht="12" hidden="false" customHeight="false" outlineLevel="0" collapsed="false">
      <c r="A875" s="199" t="s">
        <v>2729</v>
      </c>
      <c r="B875" s="199" t="s">
        <v>2730</v>
      </c>
    </row>
    <row r="876" customFormat="false" ht="12" hidden="false" customHeight="false" outlineLevel="0" collapsed="false">
      <c r="A876" s="199" t="s">
        <v>2731</v>
      </c>
      <c r="B876" s="199" t="s">
        <v>2732</v>
      </c>
    </row>
    <row r="877" customFormat="false" ht="12" hidden="false" customHeight="false" outlineLevel="0" collapsed="false">
      <c r="A877" s="199" t="s">
        <v>2733</v>
      </c>
      <c r="B877" s="199" t="s">
        <v>2734</v>
      </c>
    </row>
    <row r="878" customFormat="false" ht="12" hidden="false" customHeight="false" outlineLevel="0" collapsed="false">
      <c r="A878" s="199" t="s">
        <v>2735</v>
      </c>
      <c r="B878" s="199" t="s">
        <v>2736</v>
      </c>
    </row>
    <row r="879" customFormat="false" ht="12" hidden="false" customHeight="false" outlineLevel="0" collapsed="false">
      <c r="A879" s="199" t="s">
        <v>2737</v>
      </c>
      <c r="B879" s="199" t="s">
        <v>2738</v>
      </c>
    </row>
    <row r="880" customFormat="false" ht="12" hidden="false" customHeight="false" outlineLevel="0" collapsed="false">
      <c r="A880" s="199" t="s">
        <v>2739</v>
      </c>
      <c r="B880" s="199" t="s">
        <v>2740</v>
      </c>
    </row>
    <row r="881" customFormat="false" ht="12" hidden="false" customHeight="false" outlineLevel="0" collapsed="false">
      <c r="A881" s="199" t="s">
        <v>2741</v>
      </c>
      <c r="B881" s="199" t="s">
        <v>2742</v>
      </c>
    </row>
    <row r="882" customFormat="false" ht="12" hidden="false" customHeight="false" outlineLevel="0" collapsed="false">
      <c r="A882" s="199" t="s">
        <v>2743</v>
      </c>
      <c r="B882" s="199" t="s">
        <v>2744</v>
      </c>
    </row>
    <row r="883" customFormat="false" ht="12" hidden="false" customHeight="false" outlineLevel="0" collapsed="false">
      <c r="A883" s="199" t="s">
        <v>2745</v>
      </c>
      <c r="B883" s="199" t="s">
        <v>2746</v>
      </c>
    </row>
    <row r="884" customFormat="false" ht="12" hidden="false" customHeight="false" outlineLevel="0" collapsed="false">
      <c r="A884" s="199" t="s">
        <v>2747</v>
      </c>
      <c r="B884" s="199" t="s">
        <v>2748</v>
      </c>
    </row>
    <row r="885" customFormat="false" ht="12" hidden="false" customHeight="false" outlineLevel="0" collapsed="false">
      <c r="A885" s="199" t="s">
        <v>2749</v>
      </c>
      <c r="B885" s="199" t="s">
        <v>2750</v>
      </c>
    </row>
    <row r="886" customFormat="false" ht="12" hidden="false" customHeight="false" outlineLevel="0" collapsed="false">
      <c r="A886" s="199" t="s">
        <v>2751</v>
      </c>
      <c r="B886" s="199" t="s">
        <v>2752</v>
      </c>
    </row>
    <row r="887" customFormat="false" ht="12" hidden="false" customHeight="false" outlineLevel="0" collapsed="false">
      <c r="A887" s="199" t="s">
        <v>2753</v>
      </c>
      <c r="B887" s="199" t="s">
        <v>2754</v>
      </c>
    </row>
    <row r="888" customFormat="false" ht="12" hidden="false" customHeight="false" outlineLevel="0" collapsed="false">
      <c r="A888" s="199" t="s">
        <v>2755</v>
      </c>
      <c r="B888" s="199" t="s">
        <v>2756</v>
      </c>
    </row>
    <row r="889" customFormat="false" ht="12" hidden="false" customHeight="false" outlineLevel="0" collapsed="false">
      <c r="A889" s="199" t="s">
        <v>2757</v>
      </c>
      <c r="B889" s="199" t="s">
        <v>2758</v>
      </c>
    </row>
    <row r="890" customFormat="false" ht="12" hidden="false" customHeight="false" outlineLevel="0" collapsed="false">
      <c r="A890" s="199" t="s">
        <v>2759</v>
      </c>
      <c r="B890" s="199" t="s">
        <v>2760</v>
      </c>
    </row>
    <row r="891" customFormat="false" ht="12" hidden="false" customHeight="false" outlineLevel="0" collapsed="false">
      <c r="A891" s="199" t="s">
        <v>2761</v>
      </c>
      <c r="B891" s="199" t="s">
        <v>2762</v>
      </c>
    </row>
    <row r="892" customFormat="false" ht="12" hidden="false" customHeight="false" outlineLevel="0" collapsed="false">
      <c r="A892" s="199" t="s">
        <v>2763</v>
      </c>
      <c r="B892" s="199" t="s">
        <v>2764</v>
      </c>
    </row>
    <row r="893" customFormat="false" ht="12" hidden="false" customHeight="false" outlineLevel="0" collapsed="false">
      <c r="A893" s="199" t="s">
        <v>2765</v>
      </c>
      <c r="B893" s="199" t="s">
        <v>2766</v>
      </c>
    </row>
    <row r="894" customFormat="false" ht="12" hidden="false" customHeight="false" outlineLevel="0" collapsed="false">
      <c r="A894" s="199" t="s">
        <v>2767</v>
      </c>
      <c r="B894" s="199" t="s">
        <v>2768</v>
      </c>
    </row>
    <row r="895" customFormat="false" ht="12" hidden="false" customHeight="false" outlineLevel="0" collapsed="false">
      <c r="A895" s="199" t="s">
        <v>2769</v>
      </c>
      <c r="B895" s="199" t="s">
        <v>2770</v>
      </c>
    </row>
    <row r="896" customFormat="false" ht="12" hidden="false" customHeight="false" outlineLevel="0" collapsed="false">
      <c r="A896" s="199" t="s">
        <v>2771</v>
      </c>
      <c r="B896" s="199" t="s">
        <v>2772</v>
      </c>
    </row>
    <row r="897" customFormat="false" ht="12" hidden="false" customHeight="false" outlineLevel="0" collapsed="false">
      <c r="A897" s="199" t="s">
        <v>2773</v>
      </c>
      <c r="B897" s="199" t="s">
        <v>2774</v>
      </c>
    </row>
    <row r="898" customFormat="false" ht="12" hidden="false" customHeight="false" outlineLevel="0" collapsed="false">
      <c r="A898" s="199" t="s">
        <v>2775</v>
      </c>
      <c r="B898" s="199" t="s">
        <v>2776</v>
      </c>
    </row>
    <row r="899" customFormat="false" ht="12" hidden="false" customHeight="false" outlineLevel="0" collapsed="false">
      <c r="A899" s="199" t="s">
        <v>2777</v>
      </c>
      <c r="B899" s="199" t="s">
        <v>2778</v>
      </c>
    </row>
    <row r="900" customFormat="false" ht="12" hidden="false" customHeight="false" outlineLevel="0" collapsed="false">
      <c r="A900" s="199" t="s">
        <v>2779</v>
      </c>
      <c r="B900" s="199" t="s">
        <v>2780</v>
      </c>
    </row>
    <row r="901" customFormat="false" ht="12" hidden="false" customHeight="false" outlineLevel="0" collapsed="false">
      <c r="A901" s="199" t="s">
        <v>2781</v>
      </c>
      <c r="B901" s="199" t="s">
        <v>2782</v>
      </c>
    </row>
    <row r="902" customFormat="false" ht="12" hidden="false" customHeight="false" outlineLevel="0" collapsed="false">
      <c r="A902" s="199" t="s">
        <v>2783</v>
      </c>
      <c r="B902" s="199" t="s">
        <v>2784</v>
      </c>
    </row>
    <row r="903" customFormat="false" ht="12" hidden="false" customHeight="false" outlineLevel="0" collapsed="false">
      <c r="A903" s="199" t="s">
        <v>2785</v>
      </c>
      <c r="B903" s="199" t="s">
        <v>2786</v>
      </c>
    </row>
    <row r="904" customFormat="false" ht="12" hidden="false" customHeight="false" outlineLevel="0" collapsed="false">
      <c r="A904" s="199" t="s">
        <v>2787</v>
      </c>
      <c r="B904" s="199" t="s">
        <v>2788</v>
      </c>
    </row>
    <row r="905" customFormat="false" ht="12" hidden="false" customHeight="false" outlineLevel="0" collapsed="false">
      <c r="A905" s="199" t="s">
        <v>2789</v>
      </c>
      <c r="B905" s="199" t="s">
        <v>2790</v>
      </c>
    </row>
    <row r="906" customFormat="false" ht="12" hidden="false" customHeight="false" outlineLevel="0" collapsed="false">
      <c r="A906" s="199" t="s">
        <v>2791</v>
      </c>
      <c r="B906" s="199" t="s">
        <v>2792</v>
      </c>
    </row>
    <row r="907" customFormat="false" ht="12" hidden="false" customHeight="false" outlineLevel="0" collapsed="false">
      <c r="A907" s="199" t="s">
        <v>2793</v>
      </c>
      <c r="B907" s="199" t="s">
        <v>2794</v>
      </c>
    </row>
    <row r="908" customFormat="false" ht="12" hidden="false" customHeight="false" outlineLevel="0" collapsed="false">
      <c r="A908" s="199" t="s">
        <v>2795</v>
      </c>
      <c r="B908" s="199" t="s">
        <v>2796</v>
      </c>
    </row>
    <row r="909" customFormat="false" ht="12" hidden="false" customHeight="false" outlineLevel="0" collapsed="false">
      <c r="A909" s="199" t="s">
        <v>2797</v>
      </c>
      <c r="B909" s="199" t="s">
        <v>2798</v>
      </c>
    </row>
    <row r="910" customFormat="false" ht="12" hidden="false" customHeight="false" outlineLevel="0" collapsed="false">
      <c r="A910" s="199" t="s">
        <v>2799</v>
      </c>
      <c r="B910" s="199" t="s">
        <v>2800</v>
      </c>
    </row>
    <row r="911" customFormat="false" ht="12" hidden="false" customHeight="false" outlineLevel="0" collapsed="false">
      <c r="A911" s="199" t="s">
        <v>2801</v>
      </c>
      <c r="B911" s="199" t="s">
        <v>2802</v>
      </c>
    </row>
    <row r="912" customFormat="false" ht="12" hidden="false" customHeight="false" outlineLevel="0" collapsed="false">
      <c r="A912" s="199" t="s">
        <v>2803</v>
      </c>
      <c r="B912" s="199" t="s">
        <v>2804</v>
      </c>
    </row>
    <row r="913" customFormat="false" ht="12" hidden="false" customHeight="false" outlineLevel="0" collapsed="false">
      <c r="A913" s="199" t="s">
        <v>2805</v>
      </c>
      <c r="B913" s="199" t="s">
        <v>2806</v>
      </c>
    </row>
    <row r="914" customFormat="false" ht="12" hidden="false" customHeight="false" outlineLevel="0" collapsed="false">
      <c r="A914" s="199" t="s">
        <v>2807</v>
      </c>
      <c r="B914" s="199" t="s">
        <v>2808</v>
      </c>
    </row>
    <row r="915" customFormat="false" ht="12" hidden="false" customHeight="false" outlineLevel="0" collapsed="false">
      <c r="A915" s="199" t="s">
        <v>2809</v>
      </c>
      <c r="B915" s="199" t="s">
        <v>2810</v>
      </c>
    </row>
    <row r="916" customFormat="false" ht="12" hidden="false" customHeight="false" outlineLevel="0" collapsed="false">
      <c r="A916" s="199" t="s">
        <v>2811</v>
      </c>
      <c r="B916" s="199" t="s">
        <v>2812</v>
      </c>
    </row>
    <row r="917" customFormat="false" ht="12" hidden="false" customHeight="false" outlineLevel="0" collapsed="false">
      <c r="A917" s="199" t="s">
        <v>2813</v>
      </c>
      <c r="B917" s="199" t="s">
        <v>2814</v>
      </c>
    </row>
    <row r="918" customFormat="false" ht="12" hidden="false" customHeight="false" outlineLevel="0" collapsed="false">
      <c r="A918" s="199" t="s">
        <v>2815</v>
      </c>
      <c r="B918" s="199" t="s">
        <v>2816</v>
      </c>
    </row>
    <row r="919" customFormat="false" ht="12" hidden="false" customHeight="false" outlineLevel="0" collapsed="false">
      <c r="A919" s="199" t="s">
        <v>2817</v>
      </c>
      <c r="B919" s="199" t="s">
        <v>2818</v>
      </c>
    </row>
    <row r="920" customFormat="false" ht="12" hidden="false" customHeight="false" outlineLevel="0" collapsed="false">
      <c r="A920" s="199" t="s">
        <v>2819</v>
      </c>
      <c r="B920" s="199" t="s">
        <v>2820</v>
      </c>
    </row>
    <row r="921" customFormat="false" ht="12" hidden="false" customHeight="false" outlineLevel="0" collapsed="false">
      <c r="A921" s="199" t="s">
        <v>2821</v>
      </c>
      <c r="B921" s="199" t="s">
        <v>2822</v>
      </c>
    </row>
    <row r="922" customFormat="false" ht="12" hidden="false" customHeight="false" outlineLevel="0" collapsed="false">
      <c r="A922" s="199" t="s">
        <v>2823</v>
      </c>
      <c r="B922" s="199" t="s">
        <v>2824</v>
      </c>
    </row>
    <row r="923" customFormat="false" ht="12" hidden="false" customHeight="false" outlineLevel="0" collapsed="false">
      <c r="A923" s="199" t="s">
        <v>2825</v>
      </c>
      <c r="B923" s="199" t="s">
        <v>2826</v>
      </c>
    </row>
    <row r="924" customFormat="false" ht="12" hidden="false" customHeight="false" outlineLevel="0" collapsed="false">
      <c r="A924" s="199" t="s">
        <v>2827</v>
      </c>
      <c r="B924" s="199" t="s">
        <v>2828</v>
      </c>
    </row>
    <row r="925" customFormat="false" ht="12" hidden="false" customHeight="false" outlineLevel="0" collapsed="false">
      <c r="A925" s="199" t="s">
        <v>2829</v>
      </c>
      <c r="B925" s="199" t="s">
        <v>2830</v>
      </c>
    </row>
    <row r="926" customFormat="false" ht="12" hidden="false" customHeight="false" outlineLevel="0" collapsed="false">
      <c r="A926" s="199" t="s">
        <v>2831</v>
      </c>
      <c r="B926" s="199" t="s">
        <v>2832</v>
      </c>
    </row>
    <row r="927" customFormat="false" ht="12" hidden="false" customHeight="false" outlineLevel="0" collapsed="false">
      <c r="A927" s="199" t="s">
        <v>2833</v>
      </c>
      <c r="B927" s="199" t="s">
        <v>2834</v>
      </c>
    </row>
    <row r="928" customFormat="false" ht="12" hidden="false" customHeight="false" outlineLevel="0" collapsed="false">
      <c r="A928" s="199" t="s">
        <v>2835</v>
      </c>
      <c r="B928" s="199" t="s">
        <v>2836</v>
      </c>
    </row>
    <row r="929" customFormat="false" ht="12" hidden="false" customHeight="false" outlineLevel="0" collapsed="false">
      <c r="A929" s="199" t="s">
        <v>2837</v>
      </c>
      <c r="B929" s="199" t="s">
        <v>2838</v>
      </c>
    </row>
    <row r="930" customFormat="false" ht="12" hidden="false" customHeight="false" outlineLevel="0" collapsed="false">
      <c r="A930" s="199" t="s">
        <v>2839</v>
      </c>
      <c r="B930" s="199" t="s">
        <v>2840</v>
      </c>
    </row>
    <row r="931" customFormat="false" ht="12" hidden="false" customHeight="false" outlineLevel="0" collapsed="false">
      <c r="A931" s="199" t="s">
        <v>2841</v>
      </c>
      <c r="B931" s="199" t="s">
        <v>2842</v>
      </c>
    </row>
    <row r="932" customFormat="false" ht="12" hidden="false" customHeight="false" outlineLevel="0" collapsed="false">
      <c r="A932" s="199" t="s">
        <v>2843</v>
      </c>
      <c r="B932" s="199" t="s">
        <v>2844</v>
      </c>
    </row>
    <row r="933" customFormat="false" ht="12" hidden="false" customHeight="false" outlineLevel="0" collapsed="false">
      <c r="A933" s="199" t="s">
        <v>2845</v>
      </c>
      <c r="B933" s="199" t="s">
        <v>2846</v>
      </c>
    </row>
    <row r="934" customFormat="false" ht="12" hidden="false" customHeight="false" outlineLevel="0" collapsed="false">
      <c r="A934" s="199" t="s">
        <v>2847</v>
      </c>
      <c r="B934" s="199" t="s">
        <v>2848</v>
      </c>
    </row>
    <row r="935" customFormat="false" ht="12" hidden="false" customHeight="false" outlineLevel="0" collapsed="false">
      <c r="A935" s="199" t="s">
        <v>2849</v>
      </c>
      <c r="B935" s="199" t="s">
        <v>2850</v>
      </c>
    </row>
    <row r="936" customFormat="false" ht="12" hidden="false" customHeight="false" outlineLevel="0" collapsed="false">
      <c r="A936" s="199" t="s">
        <v>2851</v>
      </c>
      <c r="B936" s="199" t="s">
        <v>2852</v>
      </c>
    </row>
    <row r="937" customFormat="false" ht="12" hidden="false" customHeight="false" outlineLevel="0" collapsed="false">
      <c r="A937" s="199" t="s">
        <v>2853</v>
      </c>
      <c r="B937" s="199" t="s">
        <v>2854</v>
      </c>
    </row>
    <row r="938" customFormat="false" ht="12" hidden="false" customHeight="false" outlineLevel="0" collapsed="false">
      <c r="A938" s="199" t="s">
        <v>2855</v>
      </c>
      <c r="B938" s="199" t="s">
        <v>2856</v>
      </c>
    </row>
    <row r="939" customFormat="false" ht="12" hidden="false" customHeight="false" outlineLevel="0" collapsed="false">
      <c r="A939" s="199" t="s">
        <v>2857</v>
      </c>
      <c r="B939" s="199" t="s">
        <v>2858</v>
      </c>
    </row>
    <row r="940" customFormat="false" ht="12" hidden="false" customHeight="false" outlineLevel="0" collapsed="false">
      <c r="A940" s="199" t="s">
        <v>2859</v>
      </c>
      <c r="B940" s="199" t="s">
        <v>2860</v>
      </c>
    </row>
    <row r="941" customFormat="false" ht="12" hidden="false" customHeight="false" outlineLevel="0" collapsed="false">
      <c r="A941" s="199" t="s">
        <v>2861</v>
      </c>
      <c r="B941" s="199" t="s">
        <v>2862</v>
      </c>
    </row>
    <row r="942" customFormat="false" ht="12" hidden="false" customHeight="false" outlineLevel="0" collapsed="false">
      <c r="A942" s="199" t="s">
        <v>2863</v>
      </c>
      <c r="B942" s="199" t="s">
        <v>2864</v>
      </c>
    </row>
    <row r="943" customFormat="false" ht="12" hidden="false" customHeight="false" outlineLevel="0" collapsed="false">
      <c r="A943" s="199" t="s">
        <v>2865</v>
      </c>
      <c r="B943" s="199" t="s">
        <v>2866</v>
      </c>
    </row>
    <row r="944" customFormat="false" ht="12" hidden="false" customHeight="false" outlineLevel="0" collapsed="false">
      <c r="A944" s="199" t="s">
        <v>2867</v>
      </c>
      <c r="B944" s="199" t="s">
        <v>2868</v>
      </c>
    </row>
    <row r="945" customFormat="false" ht="12" hidden="false" customHeight="false" outlineLevel="0" collapsed="false">
      <c r="A945" s="199" t="s">
        <v>2869</v>
      </c>
      <c r="B945" s="199" t="s">
        <v>2870</v>
      </c>
    </row>
    <row r="946" customFormat="false" ht="12" hidden="false" customHeight="false" outlineLevel="0" collapsed="false">
      <c r="A946" s="199" t="s">
        <v>2871</v>
      </c>
      <c r="B946" s="199" t="s">
        <v>2872</v>
      </c>
    </row>
    <row r="947" customFormat="false" ht="12" hidden="false" customHeight="false" outlineLevel="0" collapsed="false">
      <c r="A947" s="199" t="s">
        <v>2873</v>
      </c>
      <c r="B947" s="199" t="s">
        <v>2874</v>
      </c>
    </row>
    <row r="948" customFormat="false" ht="12" hidden="false" customHeight="false" outlineLevel="0" collapsed="false">
      <c r="A948" s="199" t="s">
        <v>2875</v>
      </c>
      <c r="B948" s="199" t="s">
        <v>2876</v>
      </c>
    </row>
    <row r="949" customFormat="false" ht="12" hidden="false" customHeight="false" outlineLevel="0" collapsed="false">
      <c r="A949" s="199" t="s">
        <v>2877</v>
      </c>
      <c r="B949" s="199" t="s">
        <v>2878</v>
      </c>
    </row>
    <row r="950" customFormat="false" ht="12" hidden="false" customHeight="false" outlineLevel="0" collapsed="false">
      <c r="A950" s="199" t="s">
        <v>2879</v>
      </c>
      <c r="B950" s="199" t="s">
        <v>2880</v>
      </c>
    </row>
    <row r="951" customFormat="false" ht="12" hidden="false" customHeight="false" outlineLevel="0" collapsed="false">
      <c r="A951" s="199" t="s">
        <v>2881</v>
      </c>
      <c r="B951" s="199" t="s">
        <v>2882</v>
      </c>
    </row>
    <row r="952" customFormat="false" ht="12" hidden="false" customHeight="false" outlineLevel="0" collapsed="false">
      <c r="A952" s="199" t="s">
        <v>2883</v>
      </c>
      <c r="B952" s="199" t="s">
        <v>2884</v>
      </c>
    </row>
    <row r="953" customFormat="false" ht="12" hidden="false" customHeight="false" outlineLevel="0" collapsed="false">
      <c r="A953" s="199" t="s">
        <v>2885</v>
      </c>
      <c r="B953" s="199" t="s">
        <v>2886</v>
      </c>
    </row>
    <row r="954" customFormat="false" ht="12" hidden="false" customHeight="false" outlineLevel="0" collapsed="false">
      <c r="A954" s="199" t="s">
        <v>2887</v>
      </c>
      <c r="B954" s="199" t="s">
        <v>2888</v>
      </c>
    </row>
    <row r="955" customFormat="false" ht="12" hidden="false" customHeight="false" outlineLevel="0" collapsed="false">
      <c r="A955" s="199" t="s">
        <v>2889</v>
      </c>
      <c r="B955" s="199" t="s">
        <v>2890</v>
      </c>
    </row>
    <row r="956" customFormat="false" ht="12" hidden="false" customHeight="false" outlineLevel="0" collapsed="false">
      <c r="A956" s="199" t="s">
        <v>2891</v>
      </c>
      <c r="B956" s="199" t="s">
        <v>2892</v>
      </c>
    </row>
    <row r="957" customFormat="false" ht="12" hidden="false" customHeight="false" outlineLevel="0" collapsed="false">
      <c r="A957" s="199" t="s">
        <v>2893</v>
      </c>
      <c r="B957" s="199" t="s">
        <v>2894</v>
      </c>
    </row>
    <row r="958" customFormat="false" ht="12" hidden="false" customHeight="false" outlineLevel="0" collapsed="false">
      <c r="A958" s="199" t="s">
        <v>2895</v>
      </c>
      <c r="B958" s="199" t="s">
        <v>2896</v>
      </c>
    </row>
    <row r="959" customFormat="false" ht="12" hidden="false" customHeight="false" outlineLevel="0" collapsed="false">
      <c r="A959" s="199" t="s">
        <v>2897</v>
      </c>
      <c r="B959" s="199" t="s">
        <v>2898</v>
      </c>
    </row>
    <row r="960" customFormat="false" ht="12" hidden="false" customHeight="false" outlineLevel="0" collapsed="false">
      <c r="A960" s="199" t="s">
        <v>2899</v>
      </c>
      <c r="B960" s="199" t="s">
        <v>2900</v>
      </c>
    </row>
    <row r="961" customFormat="false" ht="12" hidden="false" customHeight="false" outlineLevel="0" collapsed="false">
      <c r="A961" s="199" t="s">
        <v>2901</v>
      </c>
      <c r="B961" s="199" t="s">
        <v>2902</v>
      </c>
    </row>
    <row r="962" customFormat="false" ht="12" hidden="false" customHeight="false" outlineLevel="0" collapsed="false">
      <c r="A962" s="199" t="s">
        <v>2903</v>
      </c>
      <c r="B962" s="199" t="s">
        <v>2904</v>
      </c>
    </row>
    <row r="963" customFormat="false" ht="12" hidden="false" customHeight="false" outlineLevel="0" collapsed="false">
      <c r="A963" s="199" t="s">
        <v>2905</v>
      </c>
      <c r="B963" s="199" t="s">
        <v>2906</v>
      </c>
    </row>
    <row r="964" customFormat="false" ht="12" hidden="false" customHeight="false" outlineLevel="0" collapsed="false">
      <c r="A964" s="199" t="s">
        <v>2907</v>
      </c>
      <c r="B964" s="199" t="s">
        <v>2908</v>
      </c>
    </row>
    <row r="965" customFormat="false" ht="12" hidden="false" customHeight="false" outlineLevel="0" collapsed="false">
      <c r="A965" s="199" t="s">
        <v>2909</v>
      </c>
      <c r="B965" s="199" t="s">
        <v>2910</v>
      </c>
    </row>
    <row r="966" customFormat="false" ht="12" hidden="false" customHeight="false" outlineLevel="0" collapsed="false">
      <c r="A966" s="199" t="s">
        <v>2911</v>
      </c>
      <c r="B966" s="199" t="s">
        <v>744</v>
      </c>
    </row>
    <row r="967" customFormat="false" ht="12" hidden="false" customHeight="false" outlineLevel="0" collapsed="false">
      <c r="A967" s="199" t="s">
        <v>2912</v>
      </c>
      <c r="B967" s="199" t="s">
        <v>2913</v>
      </c>
    </row>
    <row r="968" customFormat="false" ht="12" hidden="false" customHeight="false" outlineLevel="0" collapsed="false">
      <c r="A968" s="199" t="s">
        <v>2914</v>
      </c>
      <c r="B968" s="199" t="s">
        <v>2915</v>
      </c>
    </row>
    <row r="969" customFormat="false" ht="12" hidden="false" customHeight="false" outlineLevel="0" collapsed="false">
      <c r="A969" s="199" t="s">
        <v>2916</v>
      </c>
      <c r="B969" s="199" t="s">
        <v>2917</v>
      </c>
    </row>
    <row r="970" customFormat="false" ht="12" hidden="false" customHeight="false" outlineLevel="0" collapsed="false">
      <c r="A970" s="199" t="s">
        <v>2918</v>
      </c>
      <c r="B970" s="199" t="s">
        <v>2919</v>
      </c>
    </row>
    <row r="971" customFormat="false" ht="12" hidden="false" customHeight="false" outlineLevel="0" collapsed="false">
      <c r="A971" s="199" t="s">
        <v>2920</v>
      </c>
      <c r="B971" s="199" t="s">
        <v>2921</v>
      </c>
    </row>
    <row r="972" customFormat="false" ht="12" hidden="false" customHeight="false" outlineLevel="0" collapsed="false">
      <c r="A972" s="199" t="s">
        <v>2922</v>
      </c>
      <c r="B972" s="199" t="s">
        <v>2923</v>
      </c>
    </row>
    <row r="973" customFormat="false" ht="12" hidden="false" customHeight="false" outlineLevel="0" collapsed="false">
      <c r="A973" s="199" t="s">
        <v>2924</v>
      </c>
      <c r="B973" s="199" t="s">
        <v>2925</v>
      </c>
    </row>
    <row r="974" customFormat="false" ht="12" hidden="false" customHeight="false" outlineLevel="0" collapsed="false">
      <c r="A974" s="199" t="s">
        <v>2926</v>
      </c>
      <c r="B974" s="199" t="s">
        <v>2927</v>
      </c>
    </row>
    <row r="975" customFormat="false" ht="12" hidden="false" customHeight="false" outlineLevel="0" collapsed="false">
      <c r="A975" s="199" t="s">
        <v>2928</v>
      </c>
      <c r="B975" s="199" t="s">
        <v>2929</v>
      </c>
    </row>
    <row r="976" customFormat="false" ht="12" hidden="false" customHeight="false" outlineLevel="0" collapsed="false">
      <c r="A976" s="199" t="s">
        <v>2930</v>
      </c>
      <c r="B976" s="199" t="s">
        <v>2931</v>
      </c>
    </row>
    <row r="977" customFormat="false" ht="12" hidden="false" customHeight="false" outlineLevel="0" collapsed="false">
      <c r="A977" s="199" t="s">
        <v>2932</v>
      </c>
      <c r="B977" s="199" t="s">
        <v>2933</v>
      </c>
    </row>
    <row r="978" customFormat="false" ht="12" hidden="false" customHeight="false" outlineLevel="0" collapsed="false">
      <c r="A978" s="199" t="s">
        <v>2934</v>
      </c>
      <c r="B978" s="199" t="s">
        <v>2935</v>
      </c>
    </row>
    <row r="979" customFormat="false" ht="12" hidden="false" customHeight="false" outlineLevel="0" collapsed="false">
      <c r="A979" s="199" t="s">
        <v>2936</v>
      </c>
      <c r="B979" s="199" t="s">
        <v>2937</v>
      </c>
    </row>
    <row r="980" customFormat="false" ht="12" hidden="false" customHeight="false" outlineLevel="0" collapsed="false">
      <c r="A980" s="199" t="s">
        <v>2938</v>
      </c>
      <c r="B980" s="199" t="s">
        <v>2939</v>
      </c>
    </row>
    <row r="981" customFormat="false" ht="12" hidden="false" customHeight="false" outlineLevel="0" collapsed="false">
      <c r="A981" s="199" t="s">
        <v>2940</v>
      </c>
      <c r="B981" s="199" t="s">
        <v>2941</v>
      </c>
    </row>
    <row r="982" customFormat="false" ht="12" hidden="false" customHeight="false" outlineLevel="0" collapsed="false">
      <c r="A982" s="199" t="s">
        <v>2942</v>
      </c>
      <c r="B982" s="199" t="s">
        <v>2943</v>
      </c>
    </row>
    <row r="983" customFormat="false" ht="12" hidden="false" customHeight="false" outlineLevel="0" collapsed="false">
      <c r="A983" s="199" t="s">
        <v>2944</v>
      </c>
      <c r="B983" s="199" t="s">
        <v>2945</v>
      </c>
    </row>
    <row r="984" customFormat="false" ht="12" hidden="false" customHeight="false" outlineLevel="0" collapsed="false">
      <c r="A984" s="199" t="s">
        <v>2946</v>
      </c>
      <c r="B984" s="199" t="s">
        <v>2947</v>
      </c>
    </row>
    <row r="985" customFormat="false" ht="12" hidden="false" customHeight="false" outlineLevel="0" collapsed="false">
      <c r="A985" s="199" t="s">
        <v>2948</v>
      </c>
      <c r="B985" s="199" t="s">
        <v>2949</v>
      </c>
    </row>
    <row r="986" customFormat="false" ht="12" hidden="false" customHeight="false" outlineLevel="0" collapsed="false">
      <c r="A986" s="199" t="s">
        <v>2950</v>
      </c>
      <c r="B986" s="199" t="s">
        <v>2951</v>
      </c>
    </row>
    <row r="987" customFormat="false" ht="12" hidden="false" customHeight="false" outlineLevel="0" collapsed="false">
      <c r="A987" s="199" t="s">
        <v>2952</v>
      </c>
      <c r="B987" s="199" t="s">
        <v>2953</v>
      </c>
    </row>
    <row r="988" customFormat="false" ht="12" hidden="false" customHeight="false" outlineLevel="0" collapsed="false">
      <c r="A988" s="199" t="s">
        <v>2954</v>
      </c>
      <c r="B988" s="199" t="s">
        <v>2955</v>
      </c>
    </row>
    <row r="989" customFormat="false" ht="12" hidden="false" customHeight="false" outlineLevel="0" collapsed="false">
      <c r="A989" s="199" t="s">
        <v>2956</v>
      </c>
      <c r="B989" s="199" t="s">
        <v>2957</v>
      </c>
    </row>
    <row r="990" customFormat="false" ht="12" hidden="false" customHeight="false" outlineLevel="0" collapsed="false">
      <c r="A990" s="199" t="s">
        <v>2958</v>
      </c>
      <c r="B990" s="199" t="s">
        <v>2959</v>
      </c>
    </row>
    <row r="991" customFormat="false" ht="12" hidden="false" customHeight="false" outlineLevel="0" collapsed="false">
      <c r="A991" s="199" t="s">
        <v>2960</v>
      </c>
      <c r="B991" s="199" t="s">
        <v>749</v>
      </c>
    </row>
    <row r="992" customFormat="false" ht="12" hidden="false" customHeight="false" outlineLevel="0" collapsed="false">
      <c r="A992" s="199" t="s">
        <v>2961</v>
      </c>
      <c r="B992" s="199" t="s">
        <v>2962</v>
      </c>
    </row>
    <row r="993" customFormat="false" ht="12" hidden="false" customHeight="false" outlineLevel="0" collapsed="false">
      <c r="A993" s="199" t="s">
        <v>2963</v>
      </c>
      <c r="B993" s="199" t="s">
        <v>2964</v>
      </c>
    </row>
    <row r="994" customFormat="false" ht="12" hidden="false" customHeight="false" outlineLevel="0" collapsed="false">
      <c r="A994" s="199" t="s">
        <v>2965</v>
      </c>
      <c r="B994" s="199" t="s">
        <v>2966</v>
      </c>
    </row>
    <row r="995" customFormat="false" ht="12" hidden="false" customHeight="false" outlineLevel="0" collapsed="false">
      <c r="A995" s="199" t="s">
        <v>2967</v>
      </c>
      <c r="B995" s="199" t="s">
        <v>2968</v>
      </c>
    </row>
    <row r="996" customFormat="false" ht="12" hidden="false" customHeight="false" outlineLevel="0" collapsed="false">
      <c r="A996" s="199" t="s">
        <v>2969</v>
      </c>
      <c r="B996" s="199" t="s">
        <v>2970</v>
      </c>
    </row>
    <row r="997" customFormat="false" ht="12" hidden="false" customHeight="false" outlineLevel="0" collapsed="false">
      <c r="A997" s="199" t="s">
        <v>2971</v>
      </c>
      <c r="B997" s="199" t="s">
        <v>2972</v>
      </c>
    </row>
    <row r="998" customFormat="false" ht="12" hidden="false" customHeight="false" outlineLevel="0" collapsed="false">
      <c r="A998" s="199" t="s">
        <v>2973</v>
      </c>
      <c r="B998" s="199" t="s">
        <v>2974</v>
      </c>
    </row>
    <row r="999" customFormat="false" ht="12" hidden="false" customHeight="false" outlineLevel="0" collapsed="false">
      <c r="A999" s="199" t="s">
        <v>2975</v>
      </c>
      <c r="B999" s="199" t="s">
        <v>2976</v>
      </c>
    </row>
    <row r="1000" customFormat="false" ht="12" hidden="false" customHeight="false" outlineLevel="0" collapsed="false">
      <c r="A1000" s="199" t="s">
        <v>2977</v>
      </c>
      <c r="B1000" s="199" t="s">
        <v>2978</v>
      </c>
    </row>
    <row r="1001" customFormat="false" ht="12" hidden="false" customHeight="false" outlineLevel="0" collapsed="false">
      <c r="A1001" s="199" t="s">
        <v>2979</v>
      </c>
      <c r="B1001" s="199" t="s">
        <v>2980</v>
      </c>
    </row>
    <row r="1002" customFormat="false" ht="12" hidden="false" customHeight="false" outlineLevel="0" collapsed="false">
      <c r="A1002" s="199" t="s">
        <v>2981</v>
      </c>
      <c r="B1002" s="199" t="s">
        <v>2982</v>
      </c>
    </row>
    <row r="1003" customFormat="false" ht="12" hidden="false" customHeight="false" outlineLevel="0" collapsed="false">
      <c r="A1003" s="199" t="s">
        <v>2983</v>
      </c>
      <c r="B1003" s="199" t="s">
        <v>2984</v>
      </c>
    </row>
    <row r="1004" customFormat="false" ht="12" hidden="false" customHeight="false" outlineLevel="0" collapsed="false">
      <c r="A1004" s="199" t="s">
        <v>2985</v>
      </c>
      <c r="B1004" s="199" t="s">
        <v>2986</v>
      </c>
    </row>
    <row r="1005" customFormat="false" ht="12" hidden="false" customHeight="false" outlineLevel="0" collapsed="false">
      <c r="A1005" s="199" t="s">
        <v>2987</v>
      </c>
      <c r="B1005" s="199" t="s">
        <v>2988</v>
      </c>
    </row>
    <row r="1006" customFormat="false" ht="12" hidden="false" customHeight="false" outlineLevel="0" collapsed="false">
      <c r="A1006" s="199" t="s">
        <v>2989</v>
      </c>
      <c r="B1006" s="199" t="s">
        <v>2990</v>
      </c>
    </row>
    <row r="1007" customFormat="false" ht="12" hidden="false" customHeight="false" outlineLevel="0" collapsed="false">
      <c r="A1007" s="199" t="s">
        <v>2991</v>
      </c>
      <c r="B1007" s="199" t="s">
        <v>2992</v>
      </c>
    </row>
    <row r="1008" customFormat="false" ht="12" hidden="false" customHeight="false" outlineLevel="0" collapsed="false">
      <c r="A1008" s="199" t="s">
        <v>2993</v>
      </c>
      <c r="B1008" s="199" t="s">
        <v>2994</v>
      </c>
    </row>
    <row r="1009" customFormat="false" ht="12" hidden="false" customHeight="false" outlineLevel="0" collapsed="false">
      <c r="A1009" s="199" t="s">
        <v>2995</v>
      </c>
      <c r="B1009" s="199" t="s">
        <v>2996</v>
      </c>
    </row>
    <row r="1010" customFormat="false" ht="12" hidden="false" customHeight="false" outlineLevel="0" collapsed="false">
      <c r="A1010" s="199" t="s">
        <v>2997</v>
      </c>
      <c r="B1010" s="199" t="s">
        <v>2998</v>
      </c>
    </row>
    <row r="1011" customFormat="false" ht="12" hidden="false" customHeight="false" outlineLevel="0" collapsed="false">
      <c r="A1011" s="199" t="s">
        <v>2999</v>
      </c>
      <c r="B1011" s="199" t="s">
        <v>3000</v>
      </c>
    </row>
    <row r="1012" customFormat="false" ht="12" hidden="false" customHeight="false" outlineLevel="0" collapsed="false">
      <c r="A1012" s="199" t="s">
        <v>3001</v>
      </c>
      <c r="B1012" s="199" t="s">
        <v>3002</v>
      </c>
    </row>
    <row r="1013" customFormat="false" ht="12" hidden="false" customHeight="false" outlineLevel="0" collapsed="false">
      <c r="A1013" s="199" t="s">
        <v>3003</v>
      </c>
      <c r="B1013" s="199" t="s">
        <v>3004</v>
      </c>
    </row>
    <row r="1014" customFormat="false" ht="12" hidden="false" customHeight="false" outlineLevel="0" collapsed="false">
      <c r="A1014" s="199" t="s">
        <v>3005</v>
      </c>
      <c r="B1014" s="199" t="s">
        <v>3006</v>
      </c>
    </row>
    <row r="1015" customFormat="false" ht="12" hidden="false" customHeight="false" outlineLevel="0" collapsed="false">
      <c r="A1015" s="199" t="s">
        <v>3007</v>
      </c>
      <c r="B1015" s="199" t="s">
        <v>3008</v>
      </c>
    </row>
    <row r="1016" customFormat="false" ht="12" hidden="false" customHeight="false" outlineLevel="0" collapsed="false">
      <c r="A1016" s="199" t="s">
        <v>3009</v>
      </c>
      <c r="B1016" s="199" t="s">
        <v>3010</v>
      </c>
    </row>
    <row r="1017" customFormat="false" ht="12" hidden="false" customHeight="false" outlineLevel="0" collapsed="false">
      <c r="A1017" s="199" t="s">
        <v>3011</v>
      </c>
      <c r="B1017" s="199" t="s">
        <v>3012</v>
      </c>
    </row>
    <row r="1018" customFormat="false" ht="12" hidden="false" customHeight="false" outlineLevel="0" collapsed="false">
      <c r="A1018" s="199" t="s">
        <v>3013</v>
      </c>
      <c r="B1018" s="199" t="s">
        <v>3014</v>
      </c>
    </row>
    <row r="1019" customFormat="false" ht="12" hidden="false" customHeight="false" outlineLevel="0" collapsed="false">
      <c r="A1019" s="199" t="s">
        <v>3015</v>
      </c>
      <c r="B1019" s="199" t="s">
        <v>3016</v>
      </c>
    </row>
    <row r="1020" customFormat="false" ht="12" hidden="false" customHeight="false" outlineLevel="0" collapsed="false">
      <c r="A1020" s="199" t="s">
        <v>3017</v>
      </c>
      <c r="B1020" s="199" t="s">
        <v>3018</v>
      </c>
    </row>
    <row r="1021" customFormat="false" ht="12" hidden="false" customHeight="false" outlineLevel="0" collapsed="false">
      <c r="A1021" s="199" t="s">
        <v>3019</v>
      </c>
      <c r="B1021" s="199" t="s">
        <v>3020</v>
      </c>
    </row>
    <row r="1022" customFormat="false" ht="12" hidden="false" customHeight="false" outlineLevel="0" collapsed="false">
      <c r="A1022" s="199" t="s">
        <v>3021</v>
      </c>
      <c r="B1022" s="199" t="s">
        <v>3022</v>
      </c>
    </row>
    <row r="1023" customFormat="false" ht="12" hidden="false" customHeight="false" outlineLevel="0" collapsed="false">
      <c r="A1023" s="199" t="s">
        <v>3023</v>
      </c>
      <c r="B1023" s="199" t="s">
        <v>3024</v>
      </c>
    </row>
    <row r="1024" customFormat="false" ht="12" hidden="false" customHeight="false" outlineLevel="0" collapsed="false">
      <c r="A1024" s="199" t="s">
        <v>3025</v>
      </c>
      <c r="B1024" s="199" t="s">
        <v>3026</v>
      </c>
    </row>
    <row r="1025" customFormat="false" ht="12" hidden="false" customHeight="false" outlineLevel="0" collapsed="false">
      <c r="A1025" s="199" t="s">
        <v>3027</v>
      </c>
      <c r="B1025" s="199" t="s">
        <v>3028</v>
      </c>
    </row>
    <row r="1026" customFormat="false" ht="12" hidden="false" customHeight="false" outlineLevel="0" collapsed="false">
      <c r="A1026" s="199" t="s">
        <v>3029</v>
      </c>
      <c r="B1026" s="199" t="s">
        <v>3030</v>
      </c>
    </row>
    <row r="1027" customFormat="false" ht="12" hidden="false" customHeight="false" outlineLevel="0" collapsed="false">
      <c r="A1027" s="199" t="s">
        <v>3031</v>
      </c>
      <c r="B1027" s="199" t="s">
        <v>3032</v>
      </c>
    </row>
    <row r="1028" customFormat="false" ht="12" hidden="false" customHeight="false" outlineLevel="0" collapsed="false">
      <c r="A1028" s="199" t="s">
        <v>3033</v>
      </c>
      <c r="B1028" s="199" t="s">
        <v>3034</v>
      </c>
    </row>
    <row r="1029" customFormat="false" ht="12" hidden="false" customHeight="false" outlineLevel="0" collapsed="false">
      <c r="A1029" s="199" t="s">
        <v>3035</v>
      </c>
      <c r="B1029" s="199" t="s">
        <v>3036</v>
      </c>
    </row>
    <row r="1030" customFormat="false" ht="12" hidden="false" customHeight="false" outlineLevel="0" collapsed="false">
      <c r="A1030" s="199" t="s">
        <v>3037</v>
      </c>
      <c r="B1030" s="199" t="s">
        <v>3038</v>
      </c>
    </row>
    <row r="1031" customFormat="false" ht="12" hidden="false" customHeight="false" outlineLevel="0" collapsed="false">
      <c r="A1031" s="199" t="s">
        <v>3039</v>
      </c>
      <c r="B1031" s="199" t="s">
        <v>3040</v>
      </c>
    </row>
    <row r="1032" customFormat="false" ht="12" hidden="false" customHeight="false" outlineLevel="0" collapsed="false">
      <c r="A1032" s="199" t="s">
        <v>3041</v>
      </c>
      <c r="B1032" s="199" t="s">
        <v>3042</v>
      </c>
    </row>
    <row r="1033" customFormat="false" ht="12" hidden="false" customHeight="false" outlineLevel="0" collapsed="false">
      <c r="A1033" s="199" t="s">
        <v>3043</v>
      </c>
      <c r="B1033" s="199" t="s">
        <v>3044</v>
      </c>
    </row>
    <row r="1034" customFormat="false" ht="12" hidden="false" customHeight="false" outlineLevel="0" collapsed="false">
      <c r="A1034" s="199" t="s">
        <v>3045</v>
      </c>
      <c r="B1034" s="199" t="s">
        <v>3046</v>
      </c>
    </row>
    <row r="1035" customFormat="false" ht="12" hidden="false" customHeight="false" outlineLevel="0" collapsed="false">
      <c r="A1035" s="199" t="s">
        <v>3047</v>
      </c>
      <c r="B1035" s="199" t="s">
        <v>3048</v>
      </c>
    </row>
    <row r="1036" customFormat="false" ht="12" hidden="false" customHeight="false" outlineLevel="0" collapsed="false">
      <c r="A1036" s="199" t="s">
        <v>3049</v>
      </c>
      <c r="B1036" s="199" t="s">
        <v>3050</v>
      </c>
    </row>
    <row r="1037" customFormat="false" ht="12" hidden="false" customHeight="false" outlineLevel="0" collapsed="false">
      <c r="A1037" s="199" t="s">
        <v>3051</v>
      </c>
      <c r="B1037" s="199" t="s">
        <v>3052</v>
      </c>
    </row>
    <row r="1038" customFormat="false" ht="12" hidden="false" customHeight="false" outlineLevel="0" collapsed="false">
      <c r="A1038" s="199" t="s">
        <v>3053</v>
      </c>
      <c r="B1038" s="199" t="s">
        <v>3054</v>
      </c>
    </row>
    <row r="1039" customFormat="false" ht="12" hidden="false" customHeight="false" outlineLevel="0" collapsed="false">
      <c r="A1039" s="199" t="s">
        <v>3055</v>
      </c>
      <c r="B1039" s="199" t="s">
        <v>3056</v>
      </c>
    </row>
    <row r="1040" customFormat="false" ht="12" hidden="false" customHeight="false" outlineLevel="0" collapsed="false">
      <c r="A1040" s="199" t="s">
        <v>3057</v>
      </c>
      <c r="B1040" s="199" t="s">
        <v>3058</v>
      </c>
    </row>
    <row r="1041" customFormat="false" ht="12" hidden="false" customHeight="false" outlineLevel="0" collapsed="false">
      <c r="A1041" s="199" t="s">
        <v>3059</v>
      </c>
      <c r="B1041" s="199" t="s">
        <v>3060</v>
      </c>
    </row>
    <row r="1042" customFormat="false" ht="12" hidden="false" customHeight="false" outlineLevel="0" collapsed="false">
      <c r="A1042" s="199" t="s">
        <v>3061</v>
      </c>
      <c r="B1042" s="199" t="s">
        <v>3062</v>
      </c>
    </row>
    <row r="1043" customFormat="false" ht="12" hidden="false" customHeight="false" outlineLevel="0" collapsed="false">
      <c r="A1043" s="199" t="s">
        <v>3063</v>
      </c>
      <c r="B1043" s="199" t="s">
        <v>3064</v>
      </c>
    </row>
    <row r="1044" customFormat="false" ht="12" hidden="false" customHeight="false" outlineLevel="0" collapsed="false">
      <c r="A1044" s="199" t="s">
        <v>3065</v>
      </c>
      <c r="B1044" s="199" t="s">
        <v>3066</v>
      </c>
    </row>
    <row r="1045" customFormat="false" ht="12" hidden="false" customHeight="false" outlineLevel="0" collapsed="false">
      <c r="A1045" s="199" t="s">
        <v>3067</v>
      </c>
      <c r="B1045" s="199" t="s">
        <v>3068</v>
      </c>
    </row>
    <row r="1046" customFormat="false" ht="12" hidden="false" customHeight="false" outlineLevel="0" collapsed="false">
      <c r="A1046" s="199" t="s">
        <v>3069</v>
      </c>
      <c r="B1046" s="199" t="s">
        <v>3070</v>
      </c>
    </row>
    <row r="1047" customFormat="false" ht="12" hidden="false" customHeight="false" outlineLevel="0" collapsed="false">
      <c r="A1047" s="199" t="s">
        <v>3071</v>
      </c>
      <c r="B1047" s="199" t="s">
        <v>3072</v>
      </c>
    </row>
    <row r="1048" customFormat="false" ht="12" hidden="false" customHeight="false" outlineLevel="0" collapsed="false">
      <c r="A1048" s="199" t="s">
        <v>3073</v>
      </c>
      <c r="B1048" s="199" t="s">
        <v>3074</v>
      </c>
    </row>
    <row r="1049" customFormat="false" ht="12" hidden="false" customHeight="false" outlineLevel="0" collapsed="false">
      <c r="A1049" s="199" t="s">
        <v>3075</v>
      </c>
      <c r="B1049" s="199" t="s">
        <v>3076</v>
      </c>
    </row>
    <row r="1050" customFormat="false" ht="12" hidden="false" customHeight="false" outlineLevel="0" collapsed="false">
      <c r="A1050" s="199" t="s">
        <v>3077</v>
      </c>
      <c r="B1050" s="199" t="s">
        <v>3078</v>
      </c>
    </row>
    <row r="1051" customFormat="false" ht="12" hidden="false" customHeight="false" outlineLevel="0" collapsed="false">
      <c r="A1051" s="199" t="s">
        <v>3079</v>
      </c>
      <c r="B1051" s="199" t="s">
        <v>3080</v>
      </c>
    </row>
    <row r="1052" customFormat="false" ht="12" hidden="false" customHeight="false" outlineLevel="0" collapsed="false">
      <c r="A1052" s="199" t="s">
        <v>3081</v>
      </c>
      <c r="B1052" s="199" t="s">
        <v>3082</v>
      </c>
    </row>
    <row r="1053" customFormat="false" ht="12" hidden="false" customHeight="false" outlineLevel="0" collapsed="false">
      <c r="A1053" s="199" t="s">
        <v>3083</v>
      </c>
      <c r="B1053" s="199" t="s">
        <v>3084</v>
      </c>
    </row>
    <row r="1054" customFormat="false" ht="12" hidden="false" customHeight="false" outlineLevel="0" collapsed="false">
      <c r="A1054" s="199" t="s">
        <v>3085</v>
      </c>
      <c r="B1054" s="199" t="s">
        <v>3086</v>
      </c>
    </row>
    <row r="1055" customFormat="false" ht="12" hidden="false" customHeight="false" outlineLevel="0" collapsed="false">
      <c r="A1055" s="199" t="s">
        <v>3087</v>
      </c>
      <c r="B1055" s="199" t="s">
        <v>3088</v>
      </c>
    </row>
    <row r="1056" customFormat="false" ht="12" hidden="false" customHeight="false" outlineLevel="0" collapsed="false">
      <c r="A1056" s="199" t="s">
        <v>3089</v>
      </c>
      <c r="B1056" s="199" t="s">
        <v>3090</v>
      </c>
    </row>
    <row r="1057" customFormat="false" ht="12" hidden="false" customHeight="false" outlineLevel="0" collapsed="false">
      <c r="A1057" s="199" t="s">
        <v>3091</v>
      </c>
      <c r="B1057" s="199" t="s">
        <v>3092</v>
      </c>
    </row>
    <row r="1058" customFormat="false" ht="12" hidden="false" customHeight="false" outlineLevel="0" collapsed="false">
      <c r="A1058" s="199" t="s">
        <v>3093</v>
      </c>
      <c r="B1058" s="199" t="s">
        <v>3094</v>
      </c>
    </row>
    <row r="1059" customFormat="false" ht="12" hidden="false" customHeight="false" outlineLevel="0" collapsed="false">
      <c r="A1059" s="199" t="s">
        <v>3095</v>
      </c>
      <c r="B1059" s="199" t="s">
        <v>3096</v>
      </c>
    </row>
    <row r="1060" customFormat="false" ht="12" hidden="false" customHeight="false" outlineLevel="0" collapsed="false">
      <c r="A1060" s="199" t="s">
        <v>3097</v>
      </c>
      <c r="B1060" s="199" t="s">
        <v>3098</v>
      </c>
    </row>
    <row r="1061" customFormat="false" ht="12" hidden="false" customHeight="false" outlineLevel="0" collapsed="false">
      <c r="A1061" s="199" t="s">
        <v>3099</v>
      </c>
      <c r="B1061" s="199" t="s">
        <v>3100</v>
      </c>
    </row>
    <row r="1062" customFormat="false" ht="12" hidden="false" customHeight="false" outlineLevel="0" collapsed="false">
      <c r="A1062" s="199" t="s">
        <v>3101</v>
      </c>
      <c r="B1062" s="199" t="s">
        <v>3102</v>
      </c>
    </row>
    <row r="1063" customFormat="false" ht="12" hidden="false" customHeight="false" outlineLevel="0" collapsed="false">
      <c r="A1063" s="199" t="s">
        <v>3103</v>
      </c>
      <c r="B1063" s="199" t="s">
        <v>3104</v>
      </c>
    </row>
    <row r="1064" customFormat="false" ht="12" hidden="false" customHeight="false" outlineLevel="0" collapsed="false">
      <c r="A1064" s="199" t="s">
        <v>3105</v>
      </c>
      <c r="B1064" s="199" t="s">
        <v>3106</v>
      </c>
    </row>
    <row r="1065" customFormat="false" ht="12" hidden="false" customHeight="false" outlineLevel="0" collapsed="false">
      <c r="A1065" s="199" t="s">
        <v>3107</v>
      </c>
      <c r="B1065" s="199" t="s">
        <v>3108</v>
      </c>
    </row>
    <row r="1066" customFormat="false" ht="12" hidden="false" customHeight="false" outlineLevel="0" collapsed="false">
      <c r="A1066" s="199" t="s">
        <v>3109</v>
      </c>
      <c r="B1066" s="199" t="s">
        <v>3110</v>
      </c>
    </row>
    <row r="1067" customFormat="false" ht="12" hidden="false" customHeight="false" outlineLevel="0" collapsed="false">
      <c r="A1067" s="199" t="s">
        <v>3111</v>
      </c>
      <c r="B1067" s="199" t="s">
        <v>3112</v>
      </c>
    </row>
    <row r="1068" customFormat="false" ht="12" hidden="false" customHeight="false" outlineLevel="0" collapsed="false">
      <c r="A1068" s="199" t="s">
        <v>3113</v>
      </c>
      <c r="B1068" s="199" t="s">
        <v>3114</v>
      </c>
    </row>
    <row r="1069" customFormat="false" ht="12" hidden="false" customHeight="false" outlineLevel="0" collapsed="false">
      <c r="A1069" s="199" t="s">
        <v>3115</v>
      </c>
      <c r="B1069" s="199" t="s">
        <v>3116</v>
      </c>
    </row>
    <row r="1070" customFormat="false" ht="12" hidden="false" customHeight="false" outlineLevel="0" collapsed="false">
      <c r="A1070" s="199" t="s">
        <v>3117</v>
      </c>
      <c r="B1070" s="199" t="s">
        <v>3118</v>
      </c>
    </row>
    <row r="1071" customFormat="false" ht="12" hidden="false" customHeight="false" outlineLevel="0" collapsed="false">
      <c r="A1071" s="199" t="s">
        <v>3119</v>
      </c>
      <c r="B1071" s="199" t="s">
        <v>3120</v>
      </c>
    </row>
    <row r="1072" customFormat="false" ht="12" hidden="false" customHeight="false" outlineLevel="0" collapsed="false">
      <c r="A1072" s="199" t="s">
        <v>3121</v>
      </c>
      <c r="B1072" s="199" t="s">
        <v>3122</v>
      </c>
    </row>
    <row r="1073" customFormat="false" ht="12" hidden="false" customHeight="false" outlineLevel="0" collapsed="false">
      <c r="A1073" s="199" t="s">
        <v>3123</v>
      </c>
      <c r="B1073" s="199" t="s">
        <v>3124</v>
      </c>
    </row>
    <row r="1074" customFormat="false" ht="12" hidden="false" customHeight="false" outlineLevel="0" collapsed="false">
      <c r="A1074" s="199" t="s">
        <v>3125</v>
      </c>
      <c r="B1074" s="199" t="s">
        <v>3126</v>
      </c>
    </row>
    <row r="1075" customFormat="false" ht="12" hidden="false" customHeight="false" outlineLevel="0" collapsed="false">
      <c r="A1075" s="199" t="s">
        <v>3127</v>
      </c>
      <c r="B1075" s="199" t="s">
        <v>3128</v>
      </c>
    </row>
    <row r="1076" customFormat="false" ht="12" hidden="false" customHeight="false" outlineLevel="0" collapsed="false">
      <c r="A1076" s="199" t="s">
        <v>3129</v>
      </c>
      <c r="B1076" s="199" t="s">
        <v>3130</v>
      </c>
    </row>
    <row r="1077" customFormat="false" ht="12" hidden="false" customHeight="false" outlineLevel="0" collapsed="false">
      <c r="A1077" s="199" t="s">
        <v>3131</v>
      </c>
      <c r="B1077" s="199" t="s">
        <v>3132</v>
      </c>
    </row>
    <row r="1078" customFormat="false" ht="12" hidden="false" customHeight="false" outlineLevel="0" collapsed="false">
      <c r="A1078" s="199" t="s">
        <v>3133</v>
      </c>
      <c r="B1078" s="199" t="s">
        <v>3134</v>
      </c>
    </row>
    <row r="1079" customFormat="false" ht="12" hidden="false" customHeight="false" outlineLevel="0" collapsed="false">
      <c r="A1079" s="199" t="s">
        <v>3135</v>
      </c>
      <c r="B1079" s="199" t="s">
        <v>3136</v>
      </c>
    </row>
    <row r="1080" customFormat="false" ht="12" hidden="false" customHeight="false" outlineLevel="0" collapsed="false">
      <c r="A1080" s="199" t="s">
        <v>3137</v>
      </c>
      <c r="B1080" s="199" t="s">
        <v>3138</v>
      </c>
    </row>
    <row r="1081" customFormat="false" ht="12" hidden="false" customHeight="false" outlineLevel="0" collapsed="false">
      <c r="A1081" s="199" t="s">
        <v>3139</v>
      </c>
      <c r="B1081" s="199" t="s">
        <v>3140</v>
      </c>
    </row>
    <row r="1082" customFormat="false" ht="12" hidden="false" customHeight="false" outlineLevel="0" collapsed="false">
      <c r="A1082" s="199" t="s">
        <v>3141</v>
      </c>
      <c r="B1082" s="199" t="s">
        <v>3142</v>
      </c>
    </row>
    <row r="1083" customFormat="false" ht="12" hidden="false" customHeight="false" outlineLevel="0" collapsed="false">
      <c r="A1083" s="199" t="s">
        <v>3143</v>
      </c>
      <c r="B1083" s="199" t="s">
        <v>3144</v>
      </c>
    </row>
    <row r="1084" customFormat="false" ht="12" hidden="false" customHeight="false" outlineLevel="0" collapsed="false">
      <c r="A1084" s="199" t="s">
        <v>3145</v>
      </c>
      <c r="B1084" s="199" t="s">
        <v>3146</v>
      </c>
    </row>
    <row r="1085" customFormat="false" ht="12" hidden="false" customHeight="false" outlineLevel="0" collapsed="false">
      <c r="A1085" s="199" t="s">
        <v>3147</v>
      </c>
      <c r="B1085" s="199" t="s">
        <v>3148</v>
      </c>
    </row>
    <row r="1086" customFormat="false" ht="12" hidden="false" customHeight="false" outlineLevel="0" collapsed="false">
      <c r="A1086" s="199" t="s">
        <v>3149</v>
      </c>
      <c r="B1086" s="199" t="s">
        <v>3150</v>
      </c>
    </row>
    <row r="1087" customFormat="false" ht="12" hidden="false" customHeight="false" outlineLevel="0" collapsed="false">
      <c r="A1087" s="199" t="s">
        <v>3151</v>
      </c>
      <c r="B1087" s="199" t="s">
        <v>3152</v>
      </c>
    </row>
    <row r="1088" customFormat="false" ht="12" hidden="false" customHeight="false" outlineLevel="0" collapsed="false">
      <c r="A1088" s="199" t="s">
        <v>3153</v>
      </c>
      <c r="B1088" s="199" t="s">
        <v>3154</v>
      </c>
    </row>
    <row r="1089" customFormat="false" ht="12" hidden="false" customHeight="false" outlineLevel="0" collapsed="false">
      <c r="A1089" s="199" t="s">
        <v>3155</v>
      </c>
      <c r="B1089" s="199" t="s">
        <v>3156</v>
      </c>
    </row>
    <row r="1090" customFormat="false" ht="12" hidden="false" customHeight="false" outlineLevel="0" collapsed="false">
      <c r="A1090" s="199" t="s">
        <v>3157</v>
      </c>
      <c r="B1090" s="199" t="s">
        <v>3158</v>
      </c>
    </row>
    <row r="1091" customFormat="false" ht="12" hidden="false" customHeight="false" outlineLevel="0" collapsed="false">
      <c r="A1091" s="199" t="s">
        <v>3159</v>
      </c>
      <c r="B1091" s="199" t="s">
        <v>3160</v>
      </c>
    </row>
    <row r="1092" customFormat="false" ht="12" hidden="false" customHeight="false" outlineLevel="0" collapsed="false">
      <c r="A1092" s="199" t="s">
        <v>3161</v>
      </c>
      <c r="B1092" s="199" t="s">
        <v>3162</v>
      </c>
    </row>
    <row r="1093" customFormat="false" ht="12" hidden="false" customHeight="false" outlineLevel="0" collapsed="false">
      <c r="A1093" s="199" t="s">
        <v>3163</v>
      </c>
      <c r="B1093" s="199" t="s">
        <v>3164</v>
      </c>
    </row>
    <row r="1094" customFormat="false" ht="12" hidden="false" customHeight="false" outlineLevel="0" collapsed="false">
      <c r="A1094" s="199" t="s">
        <v>3165</v>
      </c>
      <c r="B1094" s="199" t="s">
        <v>3166</v>
      </c>
    </row>
    <row r="1095" customFormat="false" ht="12" hidden="false" customHeight="false" outlineLevel="0" collapsed="false">
      <c r="A1095" s="199" t="s">
        <v>3167</v>
      </c>
      <c r="B1095" s="199" t="s">
        <v>3168</v>
      </c>
    </row>
    <row r="1096" customFormat="false" ht="12" hidden="false" customHeight="false" outlineLevel="0" collapsed="false">
      <c r="A1096" s="199" t="s">
        <v>3169</v>
      </c>
      <c r="B1096" s="199" t="s">
        <v>3170</v>
      </c>
    </row>
    <row r="1097" customFormat="false" ht="12" hidden="false" customHeight="false" outlineLevel="0" collapsed="false">
      <c r="A1097" s="199" t="s">
        <v>3171</v>
      </c>
      <c r="B1097" s="199" t="s">
        <v>3172</v>
      </c>
    </row>
    <row r="1098" customFormat="false" ht="12" hidden="false" customHeight="false" outlineLevel="0" collapsed="false">
      <c r="A1098" s="199" t="s">
        <v>3173</v>
      </c>
      <c r="B1098" s="199" t="s">
        <v>3174</v>
      </c>
    </row>
    <row r="1099" customFormat="false" ht="12" hidden="false" customHeight="false" outlineLevel="0" collapsed="false">
      <c r="A1099" s="199" t="s">
        <v>3175</v>
      </c>
      <c r="B1099" s="199" t="s">
        <v>3176</v>
      </c>
    </row>
    <row r="1100" customFormat="false" ht="12" hidden="false" customHeight="false" outlineLevel="0" collapsed="false">
      <c r="A1100" s="199" t="s">
        <v>3177</v>
      </c>
      <c r="B1100" s="199" t="s">
        <v>3178</v>
      </c>
    </row>
    <row r="1101" customFormat="false" ht="12" hidden="false" customHeight="false" outlineLevel="0" collapsed="false">
      <c r="A1101" s="199" t="s">
        <v>3179</v>
      </c>
      <c r="B1101" s="199" t="s">
        <v>3180</v>
      </c>
    </row>
    <row r="1102" customFormat="false" ht="12" hidden="false" customHeight="false" outlineLevel="0" collapsed="false">
      <c r="A1102" s="199" t="s">
        <v>3181</v>
      </c>
      <c r="B1102" s="199" t="s">
        <v>3182</v>
      </c>
    </row>
    <row r="1103" customFormat="false" ht="12" hidden="false" customHeight="false" outlineLevel="0" collapsed="false">
      <c r="A1103" s="199" t="s">
        <v>3183</v>
      </c>
      <c r="B1103" s="199" t="s">
        <v>3184</v>
      </c>
    </row>
    <row r="1104" customFormat="false" ht="12" hidden="false" customHeight="false" outlineLevel="0" collapsed="false">
      <c r="A1104" s="199" t="s">
        <v>3185</v>
      </c>
      <c r="B1104" s="199" t="s">
        <v>3186</v>
      </c>
    </row>
    <row r="1105" customFormat="false" ht="12" hidden="false" customHeight="false" outlineLevel="0" collapsed="false">
      <c r="A1105" s="199" t="s">
        <v>3187</v>
      </c>
      <c r="B1105" s="199" t="s">
        <v>3188</v>
      </c>
    </row>
    <row r="1106" customFormat="false" ht="12" hidden="false" customHeight="false" outlineLevel="0" collapsed="false">
      <c r="A1106" s="199" t="s">
        <v>3189</v>
      </c>
      <c r="B1106" s="199" t="s">
        <v>3190</v>
      </c>
    </row>
    <row r="1107" customFormat="false" ht="12" hidden="false" customHeight="false" outlineLevel="0" collapsed="false">
      <c r="A1107" s="199" t="s">
        <v>3191</v>
      </c>
      <c r="B1107" s="199" t="s">
        <v>3192</v>
      </c>
    </row>
    <row r="1108" customFormat="false" ht="12" hidden="false" customHeight="false" outlineLevel="0" collapsed="false">
      <c r="A1108" s="199" t="s">
        <v>3193</v>
      </c>
      <c r="B1108" s="199" t="s">
        <v>3194</v>
      </c>
    </row>
    <row r="1109" customFormat="false" ht="12" hidden="false" customHeight="false" outlineLevel="0" collapsed="false">
      <c r="A1109" s="199" t="s">
        <v>3195</v>
      </c>
      <c r="B1109" s="199" t="s">
        <v>3196</v>
      </c>
    </row>
    <row r="1110" customFormat="false" ht="12" hidden="false" customHeight="false" outlineLevel="0" collapsed="false">
      <c r="A1110" s="199" t="s">
        <v>3197</v>
      </c>
      <c r="B1110" s="199" t="s">
        <v>3198</v>
      </c>
    </row>
    <row r="1111" customFormat="false" ht="12" hidden="false" customHeight="false" outlineLevel="0" collapsed="false">
      <c r="A1111" s="199" t="s">
        <v>3199</v>
      </c>
      <c r="B1111" s="199" t="s">
        <v>3200</v>
      </c>
    </row>
    <row r="1112" customFormat="false" ht="12" hidden="false" customHeight="false" outlineLevel="0" collapsed="false">
      <c r="A1112" s="199" t="s">
        <v>3201</v>
      </c>
      <c r="B1112" s="199" t="s">
        <v>3202</v>
      </c>
    </row>
    <row r="1113" customFormat="false" ht="12" hidden="false" customHeight="false" outlineLevel="0" collapsed="false">
      <c r="A1113" s="199" t="s">
        <v>3203</v>
      </c>
      <c r="B1113" s="199" t="s">
        <v>3204</v>
      </c>
    </row>
    <row r="1114" customFormat="false" ht="12" hidden="false" customHeight="false" outlineLevel="0" collapsed="false">
      <c r="A1114" s="199" t="s">
        <v>3205</v>
      </c>
      <c r="B1114" s="199" t="s">
        <v>3206</v>
      </c>
    </row>
    <row r="1115" customFormat="false" ht="12" hidden="false" customHeight="false" outlineLevel="0" collapsed="false">
      <c r="A1115" s="199" t="s">
        <v>3207</v>
      </c>
      <c r="B1115" s="199" t="s">
        <v>3208</v>
      </c>
    </row>
    <row r="1116" customFormat="false" ht="12" hidden="false" customHeight="false" outlineLevel="0" collapsed="false">
      <c r="A1116" s="199" t="s">
        <v>3209</v>
      </c>
      <c r="B1116" s="199" t="s">
        <v>3210</v>
      </c>
    </row>
    <row r="1117" customFormat="false" ht="12" hidden="false" customHeight="false" outlineLevel="0" collapsed="false">
      <c r="A1117" s="199" t="s">
        <v>3211</v>
      </c>
      <c r="B1117" s="199" t="s">
        <v>3212</v>
      </c>
    </row>
    <row r="1118" customFormat="false" ht="12" hidden="false" customHeight="false" outlineLevel="0" collapsed="false">
      <c r="A1118" s="199" t="s">
        <v>3213</v>
      </c>
      <c r="B1118" s="199" t="s">
        <v>3214</v>
      </c>
    </row>
    <row r="1119" customFormat="false" ht="12" hidden="false" customHeight="false" outlineLevel="0" collapsed="false">
      <c r="A1119" s="199" t="s">
        <v>3215</v>
      </c>
      <c r="B1119" s="199" t="s">
        <v>3216</v>
      </c>
    </row>
    <row r="1120" customFormat="false" ht="12" hidden="false" customHeight="false" outlineLevel="0" collapsed="false">
      <c r="A1120" s="199" t="s">
        <v>3217</v>
      </c>
      <c r="B1120" s="199" t="s">
        <v>3218</v>
      </c>
    </row>
    <row r="1121" customFormat="false" ht="12" hidden="false" customHeight="false" outlineLevel="0" collapsed="false">
      <c r="A1121" s="199" t="s">
        <v>3219</v>
      </c>
      <c r="B1121" s="199" t="s">
        <v>3220</v>
      </c>
    </row>
    <row r="1122" customFormat="false" ht="12" hidden="false" customHeight="false" outlineLevel="0" collapsed="false">
      <c r="A1122" s="199" t="s">
        <v>3221</v>
      </c>
      <c r="B1122" s="199" t="s">
        <v>3222</v>
      </c>
    </row>
    <row r="1123" customFormat="false" ht="12" hidden="false" customHeight="false" outlineLevel="0" collapsed="false">
      <c r="A1123" s="199" t="s">
        <v>3223</v>
      </c>
      <c r="B1123" s="199" t="s">
        <v>3224</v>
      </c>
    </row>
    <row r="1124" customFormat="false" ht="12" hidden="false" customHeight="false" outlineLevel="0" collapsed="false">
      <c r="A1124" s="199" t="s">
        <v>3225</v>
      </c>
      <c r="B1124" s="199" t="s">
        <v>3226</v>
      </c>
    </row>
    <row r="1125" customFormat="false" ht="12" hidden="false" customHeight="false" outlineLevel="0" collapsed="false">
      <c r="A1125" s="199" t="s">
        <v>3227</v>
      </c>
      <c r="B1125" s="199" t="s">
        <v>3228</v>
      </c>
    </row>
    <row r="1126" customFormat="false" ht="12" hidden="false" customHeight="false" outlineLevel="0" collapsed="false">
      <c r="A1126" s="199" t="s">
        <v>3229</v>
      </c>
      <c r="B1126" s="199" t="s">
        <v>3230</v>
      </c>
    </row>
    <row r="1127" customFormat="false" ht="12" hidden="false" customHeight="false" outlineLevel="0" collapsed="false">
      <c r="A1127" s="199" t="s">
        <v>3231</v>
      </c>
      <c r="B1127" s="199" t="s">
        <v>3232</v>
      </c>
    </row>
    <row r="1128" customFormat="false" ht="12" hidden="false" customHeight="false" outlineLevel="0" collapsed="false">
      <c r="A1128" s="199" t="s">
        <v>3233</v>
      </c>
      <c r="B1128" s="199" t="s">
        <v>3234</v>
      </c>
    </row>
    <row r="1129" customFormat="false" ht="12" hidden="false" customHeight="false" outlineLevel="0" collapsed="false">
      <c r="A1129" s="199" t="s">
        <v>3235</v>
      </c>
      <c r="B1129" s="199" t="s">
        <v>3236</v>
      </c>
    </row>
    <row r="1130" customFormat="false" ht="12" hidden="false" customHeight="false" outlineLevel="0" collapsed="false">
      <c r="A1130" s="199" t="s">
        <v>3237</v>
      </c>
      <c r="B1130" s="199" t="s">
        <v>3238</v>
      </c>
    </row>
    <row r="1131" customFormat="false" ht="12" hidden="false" customHeight="false" outlineLevel="0" collapsed="false">
      <c r="A1131" s="199" t="s">
        <v>3239</v>
      </c>
      <c r="B1131" s="199" t="s">
        <v>3240</v>
      </c>
    </row>
    <row r="1132" customFormat="false" ht="12" hidden="false" customHeight="false" outlineLevel="0" collapsed="false">
      <c r="A1132" s="199" t="s">
        <v>3241</v>
      </c>
      <c r="B1132" s="199" t="s">
        <v>3242</v>
      </c>
    </row>
    <row r="1133" customFormat="false" ht="12" hidden="false" customHeight="false" outlineLevel="0" collapsed="false">
      <c r="A1133" s="199" t="s">
        <v>3243</v>
      </c>
      <c r="B1133" s="199" t="s">
        <v>3244</v>
      </c>
    </row>
    <row r="1134" customFormat="false" ht="12" hidden="false" customHeight="false" outlineLevel="0" collapsed="false">
      <c r="A1134" s="199" t="s">
        <v>3245</v>
      </c>
      <c r="B1134" s="199" t="s">
        <v>3246</v>
      </c>
    </row>
    <row r="1135" customFormat="false" ht="12" hidden="false" customHeight="false" outlineLevel="0" collapsed="false">
      <c r="A1135" s="199" t="s">
        <v>3247</v>
      </c>
      <c r="B1135" s="199" t="s">
        <v>3248</v>
      </c>
    </row>
    <row r="1136" customFormat="false" ht="12" hidden="false" customHeight="false" outlineLevel="0" collapsed="false">
      <c r="A1136" s="199" t="s">
        <v>3249</v>
      </c>
      <c r="B1136" s="199" t="s">
        <v>3250</v>
      </c>
    </row>
    <row r="1137" customFormat="false" ht="12" hidden="false" customHeight="false" outlineLevel="0" collapsed="false">
      <c r="A1137" s="199" t="s">
        <v>3251</v>
      </c>
      <c r="B1137" s="199" t="s">
        <v>3252</v>
      </c>
    </row>
    <row r="1138" customFormat="false" ht="12" hidden="false" customHeight="false" outlineLevel="0" collapsed="false">
      <c r="A1138" s="199" t="s">
        <v>3253</v>
      </c>
      <c r="B1138" s="199" t="s">
        <v>3254</v>
      </c>
    </row>
    <row r="1139" customFormat="false" ht="12" hidden="false" customHeight="false" outlineLevel="0" collapsed="false">
      <c r="A1139" s="199" t="s">
        <v>3255</v>
      </c>
      <c r="B1139" s="199" t="s">
        <v>3256</v>
      </c>
    </row>
    <row r="1140" customFormat="false" ht="12" hidden="false" customHeight="false" outlineLevel="0" collapsed="false">
      <c r="A1140" s="199" t="s">
        <v>3257</v>
      </c>
      <c r="B1140" s="199" t="s">
        <v>3258</v>
      </c>
    </row>
    <row r="1141" customFormat="false" ht="12" hidden="false" customHeight="false" outlineLevel="0" collapsed="false">
      <c r="A1141" s="199" t="s">
        <v>3259</v>
      </c>
      <c r="B1141" s="199" t="s">
        <v>3260</v>
      </c>
    </row>
    <row r="1142" customFormat="false" ht="12" hidden="false" customHeight="false" outlineLevel="0" collapsed="false">
      <c r="A1142" s="199" t="s">
        <v>3261</v>
      </c>
      <c r="B1142" s="199" t="s">
        <v>3262</v>
      </c>
    </row>
    <row r="1143" customFormat="false" ht="12" hidden="false" customHeight="false" outlineLevel="0" collapsed="false">
      <c r="A1143" s="199" t="s">
        <v>3263</v>
      </c>
      <c r="B1143" s="199" t="s">
        <v>3264</v>
      </c>
    </row>
    <row r="1144" customFormat="false" ht="12" hidden="false" customHeight="false" outlineLevel="0" collapsed="false">
      <c r="A1144" s="199" t="s">
        <v>3265</v>
      </c>
      <c r="B1144" s="199" t="s">
        <v>3266</v>
      </c>
    </row>
    <row r="1145" customFormat="false" ht="12" hidden="false" customHeight="false" outlineLevel="0" collapsed="false">
      <c r="A1145" s="199" t="s">
        <v>3267</v>
      </c>
      <c r="B1145" s="199" t="s">
        <v>3268</v>
      </c>
    </row>
    <row r="1146" customFormat="false" ht="12" hidden="false" customHeight="false" outlineLevel="0" collapsed="false">
      <c r="A1146" s="199" t="s">
        <v>3269</v>
      </c>
      <c r="B1146" s="199" t="s">
        <v>3270</v>
      </c>
    </row>
    <row r="1147" customFormat="false" ht="12" hidden="false" customHeight="false" outlineLevel="0" collapsed="false">
      <c r="A1147" s="199" t="s">
        <v>3271</v>
      </c>
      <c r="B1147" s="199" t="s">
        <v>3272</v>
      </c>
    </row>
    <row r="1148" customFormat="false" ht="12" hidden="false" customHeight="false" outlineLevel="0" collapsed="false">
      <c r="A1148" s="199" t="s">
        <v>3273</v>
      </c>
      <c r="B1148" s="199" t="s">
        <v>3274</v>
      </c>
    </row>
    <row r="1149" customFormat="false" ht="12" hidden="false" customHeight="false" outlineLevel="0" collapsed="false">
      <c r="A1149" s="199" t="s">
        <v>3275</v>
      </c>
      <c r="B1149" s="199" t="s">
        <v>3276</v>
      </c>
    </row>
    <row r="1150" customFormat="false" ht="12" hidden="false" customHeight="false" outlineLevel="0" collapsed="false">
      <c r="A1150" s="199" t="s">
        <v>3277</v>
      </c>
      <c r="B1150" s="199" t="s">
        <v>3278</v>
      </c>
    </row>
    <row r="1151" customFormat="false" ht="12" hidden="false" customHeight="false" outlineLevel="0" collapsed="false">
      <c r="A1151" s="199" t="s">
        <v>3279</v>
      </c>
      <c r="B1151" s="199" t="s">
        <v>3280</v>
      </c>
    </row>
    <row r="1152" customFormat="false" ht="12" hidden="false" customHeight="false" outlineLevel="0" collapsed="false">
      <c r="A1152" s="199" t="s">
        <v>3281</v>
      </c>
      <c r="B1152" s="199" t="s">
        <v>3282</v>
      </c>
    </row>
    <row r="1153" customFormat="false" ht="12" hidden="false" customHeight="false" outlineLevel="0" collapsed="false">
      <c r="A1153" s="199" t="s">
        <v>3283</v>
      </c>
      <c r="B1153" s="199" t="s">
        <v>3284</v>
      </c>
    </row>
    <row r="1154" customFormat="false" ht="12" hidden="false" customHeight="false" outlineLevel="0" collapsed="false">
      <c r="A1154" s="199" t="s">
        <v>3285</v>
      </c>
      <c r="B1154" s="199" t="s">
        <v>3286</v>
      </c>
    </row>
    <row r="1155" customFormat="false" ht="12" hidden="false" customHeight="false" outlineLevel="0" collapsed="false">
      <c r="A1155" s="199" t="s">
        <v>3287</v>
      </c>
      <c r="B1155" s="199" t="s">
        <v>3288</v>
      </c>
    </row>
    <row r="1156" customFormat="false" ht="12" hidden="false" customHeight="false" outlineLevel="0" collapsed="false">
      <c r="A1156" s="199" t="s">
        <v>3289</v>
      </c>
      <c r="B1156" s="199" t="s">
        <v>3290</v>
      </c>
    </row>
    <row r="1157" customFormat="false" ht="12" hidden="false" customHeight="false" outlineLevel="0" collapsed="false">
      <c r="A1157" s="199" t="s">
        <v>3291</v>
      </c>
      <c r="B1157" s="199" t="s">
        <v>3292</v>
      </c>
    </row>
    <row r="1158" customFormat="false" ht="12" hidden="false" customHeight="false" outlineLevel="0" collapsed="false">
      <c r="A1158" s="199" t="s">
        <v>3293</v>
      </c>
      <c r="B1158" s="199" t="s">
        <v>3294</v>
      </c>
    </row>
    <row r="1159" customFormat="false" ht="12" hidden="false" customHeight="false" outlineLevel="0" collapsed="false">
      <c r="A1159" s="199" t="s">
        <v>3295</v>
      </c>
      <c r="B1159" s="199" t="s">
        <v>3296</v>
      </c>
    </row>
    <row r="1160" customFormat="false" ht="12" hidden="false" customHeight="false" outlineLevel="0" collapsed="false">
      <c r="A1160" s="199" t="s">
        <v>3297</v>
      </c>
      <c r="B1160" s="199" t="s">
        <v>3298</v>
      </c>
    </row>
    <row r="1161" customFormat="false" ht="12" hidden="false" customHeight="false" outlineLevel="0" collapsed="false">
      <c r="A1161" s="199" t="s">
        <v>3299</v>
      </c>
      <c r="B1161" s="199" t="s">
        <v>3300</v>
      </c>
    </row>
    <row r="1162" customFormat="false" ht="12" hidden="false" customHeight="false" outlineLevel="0" collapsed="false">
      <c r="A1162" s="199" t="s">
        <v>3301</v>
      </c>
      <c r="B1162" s="199" t="s">
        <v>3302</v>
      </c>
    </row>
    <row r="1163" customFormat="false" ht="12" hidden="false" customHeight="false" outlineLevel="0" collapsed="false">
      <c r="A1163" s="199" t="s">
        <v>3303</v>
      </c>
      <c r="B1163" s="199" t="s">
        <v>3304</v>
      </c>
    </row>
    <row r="1164" customFormat="false" ht="12" hidden="false" customHeight="false" outlineLevel="0" collapsed="false">
      <c r="A1164" s="199" t="s">
        <v>3305</v>
      </c>
      <c r="B1164" s="199" t="s">
        <v>3306</v>
      </c>
    </row>
    <row r="1165" customFormat="false" ht="12" hidden="false" customHeight="false" outlineLevel="0" collapsed="false">
      <c r="A1165" s="199" t="s">
        <v>3307</v>
      </c>
      <c r="B1165" s="199" t="s">
        <v>3308</v>
      </c>
    </row>
    <row r="1166" customFormat="false" ht="12" hidden="false" customHeight="false" outlineLevel="0" collapsed="false">
      <c r="A1166" s="199" t="s">
        <v>3309</v>
      </c>
      <c r="B1166" s="199" t="s">
        <v>3310</v>
      </c>
    </row>
    <row r="1167" customFormat="false" ht="12" hidden="false" customHeight="false" outlineLevel="0" collapsed="false">
      <c r="A1167" s="199" t="s">
        <v>3311</v>
      </c>
      <c r="B1167" s="199" t="s">
        <v>3312</v>
      </c>
    </row>
    <row r="1168" customFormat="false" ht="12" hidden="false" customHeight="false" outlineLevel="0" collapsed="false">
      <c r="A1168" s="199" t="s">
        <v>3313</v>
      </c>
      <c r="B1168" s="199" t="s">
        <v>3314</v>
      </c>
    </row>
    <row r="1169" customFormat="false" ht="12" hidden="false" customHeight="false" outlineLevel="0" collapsed="false">
      <c r="A1169" s="199" t="s">
        <v>3315</v>
      </c>
      <c r="B1169" s="199" t="s">
        <v>3316</v>
      </c>
    </row>
    <row r="1170" customFormat="false" ht="12" hidden="false" customHeight="false" outlineLevel="0" collapsed="false">
      <c r="A1170" s="199" t="s">
        <v>3317</v>
      </c>
      <c r="B1170" s="199" t="s">
        <v>3318</v>
      </c>
    </row>
    <row r="1171" customFormat="false" ht="12" hidden="false" customHeight="false" outlineLevel="0" collapsed="false">
      <c r="A1171" s="199" t="s">
        <v>3319</v>
      </c>
      <c r="B1171" s="199" t="s">
        <v>3320</v>
      </c>
    </row>
    <row r="1172" customFormat="false" ht="12" hidden="false" customHeight="false" outlineLevel="0" collapsed="false">
      <c r="A1172" s="199" t="s">
        <v>3321</v>
      </c>
      <c r="B1172" s="199" t="s">
        <v>3322</v>
      </c>
    </row>
    <row r="1173" customFormat="false" ht="12" hidden="false" customHeight="false" outlineLevel="0" collapsed="false">
      <c r="A1173" s="199" t="s">
        <v>3323</v>
      </c>
      <c r="B1173" s="199" t="s">
        <v>3324</v>
      </c>
    </row>
    <row r="1174" customFormat="false" ht="12" hidden="false" customHeight="false" outlineLevel="0" collapsed="false">
      <c r="A1174" s="199" t="s">
        <v>3325</v>
      </c>
      <c r="B1174" s="199" t="s">
        <v>3326</v>
      </c>
    </row>
    <row r="1175" customFormat="false" ht="12" hidden="false" customHeight="false" outlineLevel="0" collapsed="false">
      <c r="A1175" s="199" t="s">
        <v>3327</v>
      </c>
      <c r="B1175" s="199" t="s">
        <v>3328</v>
      </c>
    </row>
    <row r="1176" customFormat="false" ht="12" hidden="false" customHeight="false" outlineLevel="0" collapsed="false">
      <c r="A1176" s="199" t="s">
        <v>3329</v>
      </c>
      <c r="B1176" s="199" t="s">
        <v>3330</v>
      </c>
    </row>
    <row r="1177" customFormat="false" ht="12" hidden="false" customHeight="false" outlineLevel="0" collapsed="false">
      <c r="A1177" s="199" t="s">
        <v>3331</v>
      </c>
      <c r="B1177" s="199" t="s">
        <v>3332</v>
      </c>
    </row>
    <row r="1178" customFormat="false" ht="12" hidden="false" customHeight="false" outlineLevel="0" collapsed="false">
      <c r="A1178" s="199" t="s">
        <v>3333</v>
      </c>
      <c r="B1178" s="199" t="s">
        <v>3334</v>
      </c>
    </row>
    <row r="1179" customFormat="false" ht="12" hidden="false" customHeight="false" outlineLevel="0" collapsed="false">
      <c r="A1179" s="199" t="s">
        <v>3335</v>
      </c>
      <c r="B1179" s="199" t="s">
        <v>3336</v>
      </c>
    </row>
    <row r="1180" customFormat="false" ht="12" hidden="false" customHeight="false" outlineLevel="0" collapsed="false">
      <c r="A1180" s="199" t="s">
        <v>3337</v>
      </c>
      <c r="B1180" s="199" t="s">
        <v>3338</v>
      </c>
    </row>
    <row r="1181" customFormat="false" ht="12" hidden="false" customHeight="false" outlineLevel="0" collapsed="false">
      <c r="A1181" s="199" t="s">
        <v>3339</v>
      </c>
      <c r="B1181" s="199" t="s">
        <v>3340</v>
      </c>
    </row>
    <row r="1182" customFormat="false" ht="12" hidden="false" customHeight="false" outlineLevel="0" collapsed="false">
      <c r="A1182" s="199" t="s">
        <v>3341</v>
      </c>
      <c r="B1182" s="199" t="s">
        <v>3342</v>
      </c>
    </row>
    <row r="1183" customFormat="false" ht="12" hidden="false" customHeight="false" outlineLevel="0" collapsed="false">
      <c r="A1183" s="199" t="s">
        <v>3343</v>
      </c>
      <c r="B1183" s="199" t="s">
        <v>3344</v>
      </c>
    </row>
    <row r="1184" customFormat="false" ht="12" hidden="false" customHeight="false" outlineLevel="0" collapsed="false">
      <c r="A1184" s="199" t="s">
        <v>3345</v>
      </c>
      <c r="B1184" s="199" t="s">
        <v>3346</v>
      </c>
    </row>
    <row r="1185" customFormat="false" ht="12" hidden="false" customHeight="false" outlineLevel="0" collapsed="false">
      <c r="A1185" s="199" t="s">
        <v>3347</v>
      </c>
      <c r="B1185" s="199" t="s">
        <v>3348</v>
      </c>
    </row>
    <row r="1186" customFormat="false" ht="12" hidden="false" customHeight="false" outlineLevel="0" collapsed="false">
      <c r="A1186" s="199" t="s">
        <v>3349</v>
      </c>
      <c r="B1186" s="199" t="s">
        <v>3350</v>
      </c>
    </row>
    <row r="1187" customFormat="false" ht="12" hidden="false" customHeight="false" outlineLevel="0" collapsed="false">
      <c r="A1187" s="199" t="s">
        <v>3351</v>
      </c>
      <c r="B1187" s="199" t="s">
        <v>3352</v>
      </c>
    </row>
    <row r="1188" customFormat="false" ht="12" hidden="false" customHeight="false" outlineLevel="0" collapsed="false">
      <c r="A1188" s="199" t="s">
        <v>3353</v>
      </c>
      <c r="B1188" s="199" t="s">
        <v>3354</v>
      </c>
    </row>
    <row r="1189" customFormat="false" ht="12" hidden="false" customHeight="false" outlineLevel="0" collapsed="false">
      <c r="A1189" s="199" t="s">
        <v>3355</v>
      </c>
      <c r="B1189" s="199" t="s">
        <v>3356</v>
      </c>
    </row>
    <row r="1190" customFormat="false" ht="12" hidden="false" customHeight="false" outlineLevel="0" collapsed="false">
      <c r="A1190" s="199" t="s">
        <v>3357</v>
      </c>
      <c r="B1190" s="199" t="s">
        <v>3358</v>
      </c>
    </row>
    <row r="1191" customFormat="false" ht="12" hidden="false" customHeight="false" outlineLevel="0" collapsed="false">
      <c r="A1191" s="199" t="s">
        <v>3359</v>
      </c>
      <c r="B1191" s="199" t="s">
        <v>3360</v>
      </c>
    </row>
    <row r="1192" customFormat="false" ht="12" hidden="false" customHeight="false" outlineLevel="0" collapsed="false">
      <c r="A1192" s="199" t="s">
        <v>3361</v>
      </c>
      <c r="B1192" s="199" t="s">
        <v>3362</v>
      </c>
    </row>
    <row r="1193" customFormat="false" ht="12" hidden="false" customHeight="false" outlineLevel="0" collapsed="false">
      <c r="A1193" s="199" t="s">
        <v>3363</v>
      </c>
      <c r="B1193" s="199" t="s">
        <v>3364</v>
      </c>
    </row>
    <row r="1194" customFormat="false" ht="12" hidden="false" customHeight="false" outlineLevel="0" collapsed="false">
      <c r="A1194" s="199" t="s">
        <v>3365</v>
      </c>
      <c r="B1194" s="199" t="s">
        <v>3366</v>
      </c>
    </row>
    <row r="1195" customFormat="false" ht="12" hidden="false" customHeight="false" outlineLevel="0" collapsed="false">
      <c r="A1195" s="199" t="s">
        <v>3367</v>
      </c>
      <c r="B1195" s="199" t="s">
        <v>3368</v>
      </c>
    </row>
    <row r="1196" customFormat="false" ht="12" hidden="false" customHeight="false" outlineLevel="0" collapsed="false">
      <c r="A1196" s="199" t="s">
        <v>3369</v>
      </c>
      <c r="B1196" s="199" t="s">
        <v>3370</v>
      </c>
    </row>
    <row r="1197" customFormat="false" ht="12" hidden="false" customHeight="false" outlineLevel="0" collapsed="false">
      <c r="A1197" s="199" t="s">
        <v>3371</v>
      </c>
      <c r="B1197" s="199" t="s">
        <v>3372</v>
      </c>
    </row>
    <row r="1198" customFormat="false" ht="12" hidden="false" customHeight="false" outlineLevel="0" collapsed="false">
      <c r="A1198" s="199" t="s">
        <v>3373</v>
      </c>
      <c r="B1198" s="199" t="s">
        <v>3374</v>
      </c>
    </row>
    <row r="1199" customFormat="false" ht="12" hidden="false" customHeight="false" outlineLevel="0" collapsed="false">
      <c r="A1199" s="199" t="s">
        <v>3375</v>
      </c>
      <c r="B1199" s="199" t="s">
        <v>3376</v>
      </c>
    </row>
    <row r="1200" customFormat="false" ht="12" hidden="false" customHeight="false" outlineLevel="0" collapsed="false">
      <c r="A1200" s="199" t="s">
        <v>3377</v>
      </c>
      <c r="B1200" s="199" t="s">
        <v>3378</v>
      </c>
    </row>
    <row r="1201" customFormat="false" ht="12" hidden="false" customHeight="false" outlineLevel="0" collapsed="false">
      <c r="A1201" s="199" t="s">
        <v>3379</v>
      </c>
      <c r="B1201" s="199" t="s">
        <v>3380</v>
      </c>
    </row>
    <row r="1202" customFormat="false" ht="12" hidden="false" customHeight="false" outlineLevel="0" collapsed="false">
      <c r="A1202" s="199" t="s">
        <v>3381</v>
      </c>
      <c r="B1202" s="199" t="s">
        <v>3382</v>
      </c>
    </row>
    <row r="1203" customFormat="false" ht="12" hidden="false" customHeight="false" outlineLevel="0" collapsed="false">
      <c r="A1203" s="199" t="s">
        <v>3383</v>
      </c>
      <c r="B1203" s="199" t="s">
        <v>3384</v>
      </c>
    </row>
    <row r="1204" customFormat="false" ht="12" hidden="false" customHeight="false" outlineLevel="0" collapsed="false">
      <c r="A1204" s="199" t="s">
        <v>3385</v>
      </c>
      <c r="B1204" s="199" t="s">
        <v>3386</v>
      </c>
    </row>
    <row r="1205" customFormat="false" ht="12" hidden="false" customHeight="false" outlineLevel="0" collapsed="false">
      <c r="A1205" s="199" t="s">
        <v>3387</v>
      </c>
      <c r="B1205" s="199" t="s">
        <v>3388</v>
      </c>
    </row>
    <row r="1206" customFormat="false" ht="12" hidden="false" customHeight="false" outlineLevel="0" collapsed="false">
      <c r="A1206" s="199" t="s">
        <v>3389</v>
      </c>
      <c r="B1206" s="199" t="s">
        <v>3390</v>
      </c>
    </row>
    <row r="1207" customFormat="false" ht="12" hidden="false" customHeight="false" outlineLevel="0" collapsed="false">
      <c r="A1207" s="199" t="s">
        <v>3391</v>
      </c>
      <c r="B1207" s="199" t="s">
        <v>3392</v>
      </c>
    </row>
    <row r="1208" customFormat="false" ht="12" hidden="false" customHeight="false" outlineLevel="0" collapsed="false">
      <c r="A1208" s="199" t="s">
        <v>3393</v>
      </c>
      <c r="B1208" s="199" t="s">
        <v>3394</v>
      </c>
    </row>
    <row r="1209" customFormat="false" ht="12" hidden="false" customHeight="false" outlineLevel="0" collapsed="false">
      <c r="A1209" s="199" t="s">
        <v>3395</v>
      </c>
      <c r="B1209" s="199" t="s">
        <v>3396</v>
      </c>
    </row>
    <row r="1210" customFormat="false" ht="12" hidden="false" customHeight="false" outlineLevel="0" collapsed="false">
      <c r="A1210" s="199" t="s">
        <v>3397</v>
      </c>
      <c r="B1210" s="199" t="s">
        <v>3398</v>
      </c>
    </row>
    <row r="1211" customFormat="false" ht="12" hidden="false" customHeight="false" outlineLevel="0" collapsed="false">
      <c r="A1211" s="199" t="s">
        <v>3399</v>
      </c>
      <c r="B1211" s="199" t="s">
        <v>3400</v>
      </c>
    </row>
    <row r="1212" customFormat="false" ht="12" hidden="false" customHeight="false" outlineLevel="0" collapsed="false">
      <c r="A1212" s="199" t="s">
        <v>3401</v>
      </c>
      <c r="B1212" s="199" t="s">
        <v>3402</v>
      </c>
    </row>
    <row r="1213" customFormat="false" ht="12" hidden="false" customHeight="false" outlineLevel="0" collapsed="false">
      <c r="A1213" s="199" t="s">
        <v>3403</v>
      </c>
      <c r="B1213" s="199" t="s">
        <v>3404</v>
      </c>
    </row>
    <row r="1214" customFormat="false" ht="12" hidden="false" customHeight="false" outlineLevel="0" collapsed="false">
      <c r="A1214" s="199" t="s">
        <v>3405</v>
      </c>
      <c r="B1214" s="199" t="s">
        <v>3406</v>
      </c>
    </row>
    <row r="1215" customFormat="false" ht="12" hidden="false" customHeight="false" outlineLevel="0" collapsed="false">
      <c r="A1215" s="199" t="s">
        <v>3407</v>
      </c>
      <c r="B1215" s="199" t="s">
        <v>3408</v>
      </c>
    </row>
    <row r="1216" customFormat="false" ht="12" hidden="false" customHeight="false" outlineLevel="0" collapsed="false">
      <c r="A1216" s="199" t="s">
        <v>3409</v>
      </c>
      <c r="B1216" s="199" t="s">
        <v>3410</v>
      </c>
    </row>
    <row r="1217" customFormat="false" ht="12" hidden="false" customHeight="false" outlineLevel="0" collapsed="false">
      <c r="A1217" s="199" t="s">
        <v>3411</v>
      </c>
      <c r="B1217" s="199" t="s">
        <v>3412</v>
      </c>
    </row>
    <row r="1218" customFormat="false" ht="12" hidden="false" customHeight="false" outlineLevel="0" collapsed="false">
      <c r="A1218" s="199" t="s">
        <v>3413</v>
      </c>
      <c r="B1218" s="199" t="s">
        <v>3414</v>
      </c>
    </row>
    <row r="1219" customFormat="false" ht="12" hidden="false" customHeight="false" outlineLevel="0" collapsed="false">
      <c r="A1219" s="199" t="s">
        <v>3415</v>
      </c>
      <c r="B1219" s="199" t="s">
        <v>3416</v>
      </c>
    </row>
    <row r="1220" customFormat="false" ht="12" hidden="false" customHeight="false" outlineLevel="0" collapsed="false">
      <c r="A1220" s="199" t="s">
        <v>3417</v>
      </c>
      <c r="B1220" s="199" t="s">
        <v>3418</v>
      </c>
    </row>
    <row r="1221" customFormat="false" ht="12" hidden="false" customHeight="false" outlineLevel="0" collapsed="false">
      <c r="A1221" s="199" t="s">
        <v>3419</v>
      </c>
      <c r="B1221" s="199" t="s">
        <v>3420</v>
      </c>
    </row>
    <row r="1222" customFormat="false" ht="12" hidden="false" customHeight="false" outlineLevel="0" collapsed="false">
      <c r="A1222" s="199" t="s">
        <v>3421</v>
      </c>
      <c r="B1222" s="199" t="s">
        <v>3422</v>
      </c>
    </row>
    <row r="1223" customFormat="false" ht="12" hidden="false" customHeight="false" outlineLevel="0" collapsed="false">
      <c r="A1223" s="199" t="s">
        <v>3423</v>
      </c>
      <c r="B1223" s="199" t="s">
        <v>3424</v>
      </c>
    </row>
    <row r="1224" customFormat="false" ht="12" hidden="false" customHeight="false" outlineLevel="0" collapsed="false">
      <c r="A1224" s="199" t="s">
        <v>3425</v>
      </c>
      <c r="B1224" s="199" t="s">
        <v>3426</v>
      </c>
    </row>
    <row r="1225" customFormat="false" ht="12" hidden="false" customHeight="false" outlineLevel="0" collapsed="false">
      <c r="A1225" s="199" t="s">
        <v>3427</v>
      </c>
      <c r="B1225" s="199" t="s">
        <v>3428</v>
      </c>
    </row>
    <row r="1226" customFormat="false" ht="12" hidden="false" customHeight="false" outlineLevel="0" collapsed="false">
      <c r="A1226" s="199" t="s">
        <v>3429</v>
      </c>
      <c r="B1226" s="199" t="s">
        <v>3430</v>
      </c>
    </row>
    <row r="1227" customFormat="false" ht="12" hidden="false" customHeight="false" outlineLevel="0" collapsed="false">
      <c r="A1227" s="199" t="s">
        <v>3431</v>
      </c>
      <c r="B1227" s="199" t="s">
        <v>3432</v>
      </c>
    </row>
    <row r="1228" customFormat="false" ht="12" hidden="false" customHeight="false" outlineLevel="0" collapsed="false">
      <c r="A1228" s="199" t="s">
        <v>3433</v>
      </c>
      <c r="B1228" s="199" t="s">
        <v>3434</v>
      </c>
    </row>
    <row r="1229" customFormat="false" ht="12" hidden="false" customHeight="false" outlineLevel="0" collapsed="false">
      <c r="A1229" s="199" t="s">
        <v>3435</v>
      </c>
      <c r="B1229" s="199" t="s">
        <v>3436</v>
      </c>
    </row>
    <row r="1230" customFormat="false" ht="12" hidden="false" customHeight="false" outlineLevel="0" collapsed="false">
      <c r="A1230" s="199" t="s">
        <v>3437</v>
      </c>
      <c r="B1230" s="199" t="s">
        <v>3438</v>
      </c>
    </row>
    <row r="1231" customFormat="false" ht="12" hidden="false" customHeight="false" outlineLevel="0" collapsed="false">
      <c r="A1231" s="199" t="s">
        <v>3439</v>
      </c>
      <c r="B1231" s="199" t="s">
        <v>3440</v>
      </c>
    </row>
    <row r="1232" customFormat="false" ht="12" hidden="false" customHeight="false" outlineLevel="0" collapsed="false">
      <c r="A1232" s="199" t="s">
        <v>3441</v>
      </c>
      <c r="B1232" s="199" t="s">
        <v>3442</v>
      </c>
    </row>
    <row r="1233" customFormat="false" ht="12" hidden="false" customHeight="false" outlineLevel="0" collapsed="false">
      <c r="A1233" s="199" t="s">
        <v>3443</v>
      </c>
      <c r="B1233" s="199" t="s">
        <v>3444</v>
      </c>
    </row>
    <row r="1234" customFormat="false" ht="12" hidden="false" customHeight="false" outlineLevel="0" collapsed="false">
      <c r="A1234" s="199" t="s">
        <v>3445</v>
      </c>
      <c r="B1234" s="199" t="s">
        <v>3446</v>
      </c>
    </row>
    <row r="1235" customFormat="false" ht="12" hidden="false" customHeight="false" outlineLevel="0" collapsed="false">
      <c r="A1235" s="199" t="s">
        <v>3447</v>
      </c>
      <c r="B1235" s="199" t="s">
        <v>3448</v>
      </c>
    </row>
    <row r="1236" customFormat="false" ht="12" hidden="false" customHeight="false" outlineLevel="0" collapsed="false">
      <c r="A1236" s="199" t="s">
        <v>3449</v>
      </c>
      <c r="B1236" s="199" t="s">
        <v>3450</v>
      </c>
    </row>
    <row r="1237" customFormat="false" ht="12" hidden="false" customHeight="false" outlineLevel="0" collapsed="false">
      <c r="A1237" s="199" t="s">
        <v>3451</v>
      </c>
      <c r="B1237" s="199" t="s">
        <v>3452</v>
      </c>
    </row>
    <row r="1238" customFormat="false" ht="12" hidden="false" customHeight="false" outlineLevel="0" collapsed="false">
      <c r="A1238" s="199" t="s">
        <v>3453</v>
      </c>
      <c r="B1238" s="199" t="s">
        <v>3454</v>
      </c>
    </row>
    <row r="1239" customFormat="false" ht="12" hidden="false" customHeight="false" outlineLevel="0" collapsed="false">
      <c r="A1239" s="199" t="s">
        <v>3455</v>
      </c>
      <c r="B1239" s="199" t="s">
        <v>3456</v>
      </c>
    </row>
    <row r="1240" customFormat="false" ht="12" hidden="false" customHeight="false" outlineLevel="0" collapsed="false">
      <c r="A1240" s="199" t="s">
        <v>3457</v>
      </c>
      <c r="B1240" s="199" t="s">
        <v>3458</v>
      </c>
    </row>
    <row r="1241" customFormat="false" ht="12" hidden="false" customHeight="false" outlineLevel="0" collapsed="false">
      <c r="A1241" s="199" t="s">
        <v>3459</v>
      </c>
      <c r="B1241" s="199" t="s">
        <v>3460</v>
      </c>
    </row>
    <row r="1242" customFormat="false" ht="12" hidden="false" customHeight="false" outlineLevel="0" collapsed="false">
      <c r="A1242" s="199" t="s">
        <v>3461</v>
      </c>
      <c r="B1242" s="199" t="s">
        <v>3462</v>
      </c>
    </row>
    <row r="1243" customFormat="false" ht="12" hidden="false" customHeight="false" outlineLevel="0" collapsed="false">
      <c r="A1243" s="199" t="s">
        <v>3463</v>
      </c>
      <c r="B1243" s="199" t="s">
        <v>3464</v>
      </c>
    </row>
    <row r="1244" customFormat="false" ht="12" hidden="false" customHeight="false" outlineLevel="0" collapsed="false">
      <c r="A1244" s="199" t="s">
        <v>3465</v>
      </c>
      <c r="B1244" s="199" t="s">
        <v>3466</v>
      </c>
    </row>
    <row r="1245" customFormat="false" ht="12" hidden="false" customHeight="false" outlineLevel="0" collapsed="false">
      <c r="A1245" s="199" t="s">
        <v>3467</v>
      </c>
      <c r="B1245" s="199" t="s">
        <v>3468</v>
      </c>
    </row>
    <row r="1246" customFormat="false" ht="12" hidden="false" customHeight="false" outlineLevel="0" collapsed="false">
      <c r="A1246" s="199" t="s">
        <v>3469</v>
      </c>
      <c r="B1246" s="199" t="s">
        <v>3470</v>
      </c>
    </row>
    <row r="1247" customFormat="false" ht="12" hidden="false" customHeight="false" outlineLevel="0" collapsed="false">
      <c r="A1247" s="199" t="s">
        <v>3471</v>
      </c>
      <c r="B1247" s="199" t="s">
        <v>3472</v>
      </c>
    </row>
    <row r="1248" customFormat="false" ht="12" hidden="false" customHeight="false" outlineLevel="0" collapsed="false">
      <c r="A1248" s="199" t="s">
        <v>3473</v>
      </c>
      <c r="B1248" s="199" t="s">
        <v>3474</v>
      </c>
    </row>
    <row r="1249" customFormat="false" ht="12" hidden="false" customHeight="false" outlineLevel="0" collapsed="false">
      <c r="A1249" s="199" t="s">
        <v>3475</v>
      </c>
      <c r="B1249" s="199" t="s">
        <v>3476</v>
      </c>
    </row>
    <row r="1250" customFormat="false" ht="12" hidden="false" customHeight="false" outlineLevel="0" collapsed="false">
      <c r="A1250" s="199" t="s">
        <v>3477</v>
      </c>
      <c r="B1250" s="199" t="s">
        <v>3478</v>
      </c>
    </row>
    <row r="1251" customFormat="false" ht="12" hidden="false" customHeight="false" outlineLevel="0" collapsed="false">
      <c r="A1251" s="199" t="s">
        <v>3479</v>
      </c>
      <c r="B1251" s="199" t="s">
        <v>3480</v>
      </c>
    </row>
    <row r="1252" customFormat="false" ht="12" hidden="false" customHeight="false" outlineLevel="0" collapsed="false">
      <c r="A1252" s="199" t="s">
        <v>3481</v>
      </c>
      <c r="B1252" s="199" t="s">
        <v>3482</v>
      </c>
    </row>
    <row r="1253" customFormat="false" ht="12" hidden="false" customHeight="false" outlineLevel="0" collapsed="false">
      <c r="A1253" s="199" t="s">
        <v>3483</v>
      </c>
      <c r="B1253" s="199" t="s">
        <v>3484</v>
      </c>
    </row>
    <row r="1254" customFormat="false" ht="12" hidden="false" customHeight="false" outlineLevel="0" collapsed="false">
      <c r="A1254" s="199" t="s">
        <v>3485</v>
      </c>
      <c r="B1254" s="199" t="s">
        <v>3486</v>
      </c>
    </row>
    <row r="1255" customFormat="false" ht="12" hidden="false" customHeight="false" outlineLevel="0" collapsed="false">
      <c r="A1255" s="199" t="s">
        <v>3487</v>
      </c>
      <c r="B1255" s="199" t="s">
        <v>3488</v>
      </c>
    </row>
    <row r="1256" customFormat="false" ht="12" hidden="false" customHeight="false" outlineLevel="0" collapsed="false">
      <c r="A1256" s="199" t="s">
        <v>3489</v>
      </c>
      <c r="B1256" s="199" t="s">
        <v>3490</v>
      </c>
    </row>
    <row r="1257" customFormat="false" ht="12" hidden="false" customHeight="false" outlineLevel="0" collapsed="false">
      <c r="A1257" s="199" t="s">
        <v>3491</v>
      </c>
      <c r="B1257" s="199" t="s">
        <v>3492</v>
      </c>
    </row>
    <row r="1258" customFormat="false" ht="12" hidden="false" customHeight="false" outlineLevel="0" collapsed="false">
      <c r="A1258" s="199" t="s">
        <v>3493</v>
      </c>
      <c r="B1258" s="199" t="s">
        <v>3494</v>
      </c>
    </row>
    <row r="1259" customFormat="false" ht="12" hidden="false" customHeight="false" outlineLevel="0" collapsed="false">
      <c r="A1259" s="199" t="s">
        <v>3495</v>
      </c>
      <c r="B1259" s="199" t="s">
        <v>3496</v>
      </c>
    </row>
    <row r="1260" customFormat="false" ht="12" hidden="false" customHeight="false" outlineLevel="0" collapsed="false">
      <c r="A1260" s="199" t="s">
        <v>3497</v>
      </c>
      <c r="B1260" s="199" t="s">
        <v>3498</v>
      </c>
    </row>
    <row r="1261" customFormat="false" ht="12" hidden="false" customHeight="false" outlineLevel="0" collapsed="false">
      <c r="A1261" s="199" t="s">
        <v>3499</v>
      </c>
      <c r="B1261" s="199" t="s">
        <v>3500</v>
      </c>
    </row>
    <row r="1262" customFormat="false" ht="12" hidden="false" customHeight="false" outlineLevel="0" collapsed="false">
      <c r="A1262" s="199" t="s">
        <v>3501</v>
      </c>
      <c r="B1262" s="199" t="s">
        <v>753</v>
      </c>
    </row>
    <row r="1263" customFormat="false" ht="12" hidden="false" customHeight="false" outlineLevel="0" collapsed="false">
      <c r="A1263" s="199" t="s">
        <v>3502</v>
      </c>
      <c r="B1263" s="199" t="s">
        <v>3503</v>
      </c>
    </row>
    <row r="1264" customFormat="false" ht="12" hidden="false" customHeight="false" outlineLevel="0" collapsed="false">
      <c r="A1264" s="199" t="s">
        <v>3504</v>
      </c>
      <c r="B1264" s="199" t="s">
        <v>3505</v>
      </c>
    </row>
    <row r="1265" customFormat="false" ht="12" hidden="false" customHeight="false" outlineLevel="0" collapsed="false">
      <c r="A1265" s="199" t="s">
        <v>3506</v>
      </c>
      <c r="B1265" s="199" t="s">
        <v>3507</v>
      </c>
    </row>
    <row r="1266" customFormat="false" ht="12" hidden="false" customHeight="false" outlineLevel="0" collapsed="false">
      <c r="A1266" s="199" t="s">
        <v>3508</v>
      </c>
      <c r="B1266" s="199" t="s">
        <v>3509</v>
      </c>
    </row>
    <row r="1267" customFormat="false" ht="12" hidden="false" customHeight="false" outlineLevel="0" collapsed="false">
      <c r="A1267" s="199" t="s">
        <v>3510</v>
      </c>
      <c r="B1267" s="199" t="s">
        <v>3511</v>
      </c>
    </row>
    <row r="1268" customFormat="false" ht="12" hidden="false" customHeight="false" outlineLevel="0" collapsed="false">
      <c r="A1268" s="199" t="s">
        <v>3512</v>
      </c>
      <c r="B1268" s="199" t="s">
        <v>3513</v>
      </c>
    </row>
    <row r="1269" customFormat="false" ht="12" hidden="false" customHeight="false" outlineLevel="0" collapsed="false">
      <c r="A1269" s="199" t="s">
        <v>3514</v>
      </c>
      <c r="B1269" s="199" t="s">
        <v>758</v>
      </c>
    </row>
    <row r="1270" customFormat="false" ht="12" hidden="false" customHeight="false" outlineLevel="0" collapsed="false">
      <c r="A1270" s="199" t="s">
        <v>3515</v>
      </c>
      <c r="B1270" s="199" t="s">
        <v>3516</v>
      </c>
    </row>
    <row r="1271" customFormat="false" ht="12" hidden="false" customHeight="false" outlineLevel="0" collapsed="false">
      <c r="A1271" s="199" t="s">
        <v>3517</v>
      </c>
      <c r="B1271" s="199" t="s">
        <v>3518</v>
      </c>
    </row>
    <row r="1272" customFormat="false" ht="12" hidden="false" customHeight="false" outlineLevel="0" collapsed="false">
      <c r="A1272" s="199" t="s">
        <v>3519</v>
      </c>
      <c r="B1272" s="199" t="s">
        <v>3520</v>
      </c>
    </row>
    <row r="1273" customFormat="false" ht="12" hidden="false" customHeight="false" outlineLevel="0" collapsed="false">
      <c r="A1273" s="199" t="s">
        <v>3521</v>
      </c>
      <c r="B1273" s="199" t="s">
        <v>3522</v>
      </c>
    </row>
    <row r="1274" customFormat="false" ht="12" hidden="false" customHeight="false" outlineLevel="0" collapsed="false">
      <c r="A1274" s="199" t="s">
        <v>3523</v>
      </c>
      <c r="B1274" s="199" t="s">
        <v>3524</v>
      </c>
    </row>
    <row r="1275" customFormat="false" ht="12" hidden="false" customHeight="false" outlineLevel="0" collapsed="false">
      <c r="A1275" s="199" t="s">
        <v>3525</v>
      </c>
      <c r="B1275" s="199" t="s">
        <v>3526</v>
      </c>
    </row>
    <row r="1276" customFormat="false" ht="12" hidden="false" customHeight="false" outlineLevel="0" collapsed="false">
      <c r="A1276" s="199" t="s">
        <v>3527</v>
      </c>
      <c r="B1276" s="199" t="s">
        <v>3528</v>
      </c>
    </row>
    <row r="1277" customFormat="false" ht="12" hidden="false" customHeight="false" outlineLevel="0" collapsed="false">
      <c r="A1277" s="199" t="s">
        <v>3529</v>
      </c>
      <c r="B1277" s="199" t="s">
        <v>3530</v>
      </c>
    </row>
    <row r="1278" customFormat="false" ht="12" hidden="false" customHeight="false" outlineLevel="0" collapsed="false">
      <c r="A1278" s="199" t="s">
        <v>3531</v>
      </c>
      <c r="B1278" s="199" t="s">
        <v>3532</v>
      </c>
    </row>
    <row r="1279" customFormat="false" ht="12" hidden="false" customHeight="false" outlineLevel="0" collapsed="false">
      <c r="A1279" s="199" t="s">
        <v>3533</v>
      </c>
      <c r="B1279" s="199" t="s">
        <v>763</v>
      </c>
    </row>
    <row r="1280" customFormat="false" ht="12" hidden="false" customHeight="false" outlineLevel="0" collapsed="false">
      <c r="A1280" s="199" t="s">
        <v>3534</v>
      </c>
      <c r="B1280" s="199" t="s">
        <v>3535</v>
      </c>
    </row>
    <row r="1281" customFormat="false" ht="12" hidden="false" customHeight="false" outlineLevel="0" collapsed="false">
      <c r="A1281" s="199" t="s">
        <v>3536</v>
      </c>
      <c r="B1281" s="199" t="s">
        <v>3537</v>
      </c>
    </row>
    <row r="1282" customFormat="false" ht="12" hidden="false" customHeight="false" outlineLevel="0" collapsed="false">
      <c r="A1282" s="199" t="s">
        <v>3538</v>
      </c>
      <c r="B1282" s="199" t="s">
        <v>3539</v>
      </c>
    </row>
    <row r="1283" customFormat="false" ht="12" hidden="false" customHeight="false" outlineLevel="0" collapsed="false">
      <c r="A1283" s="199" t="s">
        <v>3540</v>
      </c>
      <c r="B1283" s="199" t="s">
        <v>768</v>
      </c>
    </row>
    <row r="1284" customFormat="false" ht="12" hidden="false" customHeight="false" outlineLevel="0" collapsed="false">
      <c r="A1284" s="199" t="s">
        <v>3541</v>
      </c>
      <c r="B1284" s="199" t="s">
        <v>773</v>
      </c>
    </row>
    <row r="1285" customFormat="false" ht="12" hidden="false" customHeight="false" outlineLevel="0" collapsed="false">
      <c r="A1285" s="199" t="s">
        <v>3542</v>
      </c>
      <c r="B1285" s="199" t="s">
        <v>778</v>
      </c>
    </row>
    <row r="1286" customFormat="false" ht="12" hidden="false" customHeight="false" outlineLevel="0" collapsed="false">
      <c r="A1286" s="199" t="s">
        <v>3543</v>
      </c>
      <c r="B1286" s="199" t="s">
        <v>3544</v>
      </c>
    </row>
    <row r="1287" customFormat="false" ht="12" hidden="false" customHeight="false" outlineLevel="0" collapsed="false">
      <c r="A1287" s="199" t="s">
        <v>3545</v>
      </c>
      <c r="B1287" s="199" t="s">
        <v>3546</v>
      </c>
    </row>
    <row r="1288" customFormat="false" ht="12" hidden="false" customHeight="false" outlineLevel="0" collapsed="false">
      <c r="A1288" s="199" t="s">
        <v>3547</v>
      </c>
      <c r="B1288" s="199" t="s">
        <v>3548</v>
      </c>
    </row>
    <row r="1289" customFormat="false" ht="12" hidden="false" customHeight="false" outlineLevel="0" collapsed="false">
      <c r="A1289" s="199" t="s">
        <v>3549</v>
      </c>
      <c r="B1289" s="199" t="s">
        <v>3550</v>
      </c>
    </row>
    <row r="1290" customFormat="false" ht="12" hidden="false" customHeight="false" outlineLevel="0" collapsed="false">
      <c r="A1290" s="199" t="s">
        <v>3551</v>
      </c>
      <c r="B1290" s="199" t="s">
        <v>3552</v>
      </c>
    </row>
    <row r="1291" customFormat="false" ht="12" hidden="false" customHeight="false" outlineLevel="0" collapsed="false">
      <c r="A1291" s="199" t="s">
        <v>3553</v>
      </c>
      <c r="B1291" s="199" t="s">
        <v>3554</v>
      </c>
    </row>
    <row r="1292" customFormat="false" ht="12" hidden="false" customHeight="false" outlineLevel="0" collapsed="false">
      <c r="A1292" s="199" t="s">
        <v>3555</v>
      </c>
      <c r="B1292" s="199" t="s">
        <v>3556</v>
      </c>
    </row>
    <row r="1293" customFormat="false" ht="12" hidden="false" customHeight="false" outlineLevel="0" collapsed="false">
      <c r="A1293" s="199" t="s">
        <v>3557</v>
      </c>
      <c r="B1293" s="199" t="s">
        <v>3558</v>
      </c>
    </row>
    <row r="1294" customFormat="false" ht="12" hidden="false" customHeight="false" outlineLevel="0" collapsed="false">
      <c r="A1294" s="199" t="s">
        <v>3559</v>
      </c>
      <c r="B1294" s="199" t="s">
        <v>3560</v>
      </c>
    </row>
    <row r="1295" customFormat="false" ht="12" hidden="false" customHeight="false" outlineLevel="0" collapsed="false">
      <c r="A1295" s="199" t="s">
        <v>3561</v>
      </c>
      <c r="B1295" s="199" t="s">
        <v>3562</v>
      </c>
    </row>
    <row r="1296" customFormat="false" ht="12" hidden="false" customHeight="false" outlineLevel="0" collapsed="false">
      <c r="A1296" s="199" t="s">
        <v>3563</v>
      </c>
      <c r="B1296" s="199" t="s">
        <v>3564</v>
      </c>
    </row>
    <row r="1297" customFormat="false" ht="12" hidden="false" customHeight="false" outlineLevel="0" collapsed="false">
      <c r="A1297" s="199" t="s">
        <v>3565</v>
      </c>
      <c r="B1297" s="199" t="s">
        <v>3566</v>
      </c>
    </row>
    <row r="1298" customFormat="false" ht="12" hidden="false" customHeight="false" outlineLevel="0" collapsed="false">
      <c r="A1298" s="199" t="s">
        <v>3567</v>
      </c>
      <c r="B1298" s="199" t="s">
        <v>3568</v>
      </c>
    </row>
    <row r="1299" customFormat="false" ht="12" hidden="false" customHeight="false" outlineLevel="0" collapsed="false">
      <c r="A1299" s="199" t="s">
        <v>3569</v>
      </c>
      <c r="B1299" s="199" t="s">
        <v>3570</v>
      </c>
    </row>
    <row r="1300" customFormat="false" ht="12" hidden="false" customHeight="false" outlineLevel="0" collapsed="false">
      <c r="A1300" s="199" t="s">
        <v>3571</v>
      </c>
      <c r="B1300" s="199" t="s">
        <v>783</v>
      </c>
    </row>
    <row r="1301" customFormat="false" ht="12" hidden="false" customHeight="false" outlineLevel="0" collapsed="false">
      <c r="A1301" s="199" t="s">
        <v>3572</v>
      </c>
      <c r="B1301" s="199" t="s">
        <v>3573</v>
      </c>
    </row>
    <row r="1302" customFormat="false" ht="12" hidden="false" customHeight="false" outlineLevel="0" collapsed="false">
      <c r="A1302" s="199" t="s">
        <v>3574</v>
      </c>
      <c r="B1302" s="199" t="s">
        <v>3575</v>
      </c>
    </row>
    <row r="1303" customFormat="false" ht="12" hidden="false" customHeight="false" outlineLevel="0" collapsed="false">
      <c r="A1303" s="199" t="s">
        <v>3576</v>
      </c>
      <c r="B1303" s="199" t="s">
        <v>788</v>
      </c>
    </row>
    <row r="1304" customFormat="false" ht="12" hidden="false" customHeight="false" outlineLevel="0" collapsed="false">
      <c r="A1304" s="199" t="s">
        <v>3577</v>
      </c>
      <c r="B1304" s="199" t="s">
        <v>3578</v>
      </c>
    </row>
    <row r="1305" customFormat="false" ht="12" hidden="false" customHeight="false" outlineLevel="0" collapsed="false">
      <c r="A1305" s="199" t="s">
        <v>3579</v>
      </c>
      <c r="B1305" s="199" t="s">
        <v>3580</v>
      </c>
    </row>
    <row r="1306" customFormat="false" ht="12" hidden="false" customHeight="false" outlineLevel="0" collapsed="false">
      <c r="A1306" s="199" t="s">
        <v>3581</v>
      </c>
      <c r="B1306" s="199" t="s">
        <v>3582</v>
      </c>
    </row>
    <row r="1307" customFormat="false" ht="12" hidden="false" customHeight="false" outlineLevel="0" collapsed="false">
      <c r="A1307" s="199" t="s">
        <v>3583</v>
      </c>
      <c r="B1307" s="199" t="s">
        <v>3584</v>
      </c>
    </row>
    <row r="1308" customFormat="false" ht="12" hidden="false" customHeight="false" outlineLevel="0" collapsed="false">
      <c r="A1308" s="199" t="s">
        <v>3585</v>
      </c>
      <c r="B1308" s="199" t="s">
        <v>3586</v>
      </c>
    </row>
    <row r="1309" customFormat="false" ht="12" hidden="false" customHeight="false" outlineLevel="0" collapsed="false">
      <c r="A1309" s="199" t="s">
        <v>3587</v>
      </c>
      <c r="B1309" s="199" t="s">
        <v>3588</v>
      </c>
    </row>
    <row r="1310" customFormat="false" ht="12" hidden="false" customHeight="false" outlineLevel="0" collapsed="false">
      <c r="A1310" s="199" t="s">
        <v>3589</v>
      </c>
      <c r="B1310" s="199" t="s">
        <v>3590</v>
      </c>
    </row>
    <row r="1311" customFormat="false" ht="12" hidden="false" customHeight="false" outlineLevel="0" collapsed="false">
      <c r="A1311" s="199" t="s">
        <v>3591</v>
      </c>
      <c r="B1311" s="199" t="s">
        <v>3592</v>
      </c>
    </row>
    <row r="1312" customFormat="false" ht="12" hidden="false" customHeight="false" outlineLevel="0" collapsed="false">
      <c r="A1312" s="199" t="s">
        <v>3593</v>
      </c>
      <c r="B1312" s="199" t="s">
        <v>3594</v>
      </c>
    </row>
    <row r="1313" customFormat="false" ht="12" hidden="false" customHeight="false" outlineLevel="0" collapsed="false">
      <c r="A1313" s="199" t="s">
        <v>3595</v>
      </c>
      <c r="B1313" s="199" t="s">
        <v>3596</v>
      </c>
    </row>
    <row r="1314" customFormat="false" ht="12" hidden="false" customHeight="false" outlineLevel="0" collapsed="false">
      <c r="A1314" s="199" t="s">
        <v>3597</v>
      </c>
      <c r="B1314" s="199" t="s">
        <v>3598</v>
      </c>
    </row>
    <row r="1315" customFormat="false" ht="12" hidden="false" customHeight="false" outlineLevel="0" collapsed="false">
      <c r="A1315" s="199" t="s">
        <v>3599</v>
      </c>
      <c r="B1315" s="199" t="s">
        <v>3600</v>
      </c>
    </row>
    <row r="1316" customFormat="false" ht="12" hidden="false" customHeight="false" outlineLevel="0" collapsed="false">
      <c r="A1316" s="199" t="s">
        <v>3601</v>
      </c>
      <c r="B1316" s="199" t="s">
        <v>3602</v>
      </c>
    </row>
    <row r="1317" customFormat="false" ht="12" hidden="false" customHeight="false" outlineLevel="0" collapsed="false">
      <c r="A1317" s="199" t="s">
        <v>3603</v>
      </c>
      <c r="B1317" s="199" t="s">
        <v>3604</v>
      </c>
    </row>
    <row r="1318" customFormat="false" ht="12" hidden="false" customHeight="false" outlineLevel="0" collapsed="false">
      <c r="A1318" s="199" t="s">
        <v>3605</v>
      </c>
      <c r="B1318" s="199" t="s">
        <v>3606</v>
      </c>
    </row>
    <row r="1319" customFormat="false" ht="12" hidden="false" customHeight="false" outlineLevel="0" collapsed="false">
      <c r="A1319" s="199" t="s">
        <v>3607</v>
      </c>
      <c r="B1319" s="199" t="s">
        <v>3608</v>
      </c>
    </row>
    <row r="1320" customFormat="false" ht="12" hidden="false" customHeight="false" outlineLevel="0" collapsed="false">
      <c r="A1320" s="199" t="s">
        <v>3609</v>
      </c>
      <c r="B1320" s="199" t="s">
        <v>3610</v>
      </c>
    </row>
    <row r="1321" customFormat="false" ht="12" hidden="false" customHeight="false" outlineLevel="0" collapsed="false">
      <c r="A1321" s="199" t="s">
        <v>3611</v>
      </c>
      <c r="B1321" s="199" t="s">
        <v>3612</v>
      </c>
    </row>
    <row r="1322" customFormat="false" ht="12" hidden="false" customHeight="false" outlineLevel="0" collapsed="false">
      <c r="A1322" s="199" t="s">
        <v>3613</v>
      </c>
      <c r="B1322" s="199" t="s">
        <v>3614</v>
      </c>
    </row>
    <row r="1323" customFormat="false" ht="12" hidden="false" customHeight="false" outlineLevel="0" collapsed="false">
      <c r="A1323" s="199" t="s">
        <v>3615</v>
      </c>
      <c r="B1323" s="199" t="s">
        <v>3616</v>
      </c>
    </row>
    <row r="1324" customFormat="false" ht="12" hidden="false" customHeight="false" outlineLevel="0" collapsed="false">
      <c r="A1324" s="199" t="s">
        <v>3617</v>
      </c>
      <c r="B1324" s="199" t="s">
        <v>3618</v>
      </c>
    </row>
    <row r="1325" customFormat="false" ht="12" hidden="false" customHeight="false" outlineLevel="0" collapsed="false">
      <c r="A1325" s="199" t="s">
        <v>3619</v>
      </c>
      <c r="B1325" s="199" t="s">
        <v>3620</v>
      </c>
    </row>
    <row r="1326" customFormat="false" ht="12" hidden="false" customHeight="false" outlineLevel="0" collapsed="false">
      <c r="A1326" s="199" t="s">
        <v>3621</v>
      </c>
      <c r="B1326" s="199" t="s">
        <v>3622</v>
      </c>
    </row>
    <row r="1327" customFormat="false" ht="12" hidden="false" customHeight="false" outlineLevel="0" collapsed="false">
      <c r="A1327" s="199" t="s">
        <v>3623</v>
      </c>
      <c r="B1327" s="199" t="s">
        <v>3624</v>
      </c>
    </row>
    <row r="1328" customFormat="false" ht="12" hidden="false" customHeight="false" outlineLevel="0" collapsed="false">
      <c r="A1328" s="199" t="s">
        <v>3625</v>
      </c>
      <c r="B1328" s="199" t="s">
        <v>3626</v>
      </c>
    </row>
    <row r="1329" customFormat="false" ht="12" hidden="false" customHeight="false" outlineLevel="0" collapsed="false">
      <c r="A1329" s="199" t="s">
        <v>3627</v>
      </c>
      <c r="B1329" s="199" t="s">
        <v>3628</v>
      </c>
    </row>
    <row r="1330" customFormat="false" ht="12" hidden="false" customHeight="false" outlineLevel="0" collapsed="false">
      <c r="A1330" s="199" t="s">
        <v>3629</v>
      </c>
      <c r="B1330" s="199" t="s">
        <v>3630</v>
      </c>
    </row>
    <row r="1331" customFormat="false" ht="12" hidden="false" customHeight="false" outlineLevel="0" collapsed="false">
      <c r="A1331" s="199" t="s">
        <v>3631</v>
      </c>
      <c r="B1331" s="199" t="s">
        <v>3632</v>
      </c>
    </row>
    <row r="1332" customFormat="false" ht="12" hidden="false" customHeight="false" outlineLevel="0" collapsed="false">
      <c r="A1332" s="199" t="s">
        <v>3633</v>
      </c>
      <c r="B1332" s="199" t="s">
        <v>3634</v>
      </c>
    </row>
    <row r="1333" customFormat="false" ht="12" hidden="false" customHeight="false" outlineLevel="0" collapsed="false">
      <c r="A1333" s="199" t="s">
        <v>3635</v>
      </c>
      <c r="B1333" s="199" t="s">
        <v>3636</v>
      </c>
    </row>
    <row r="1334" customFormat="false" ht="12" hidden="false" customHeight="false" outlineLevel="0" collapsed="false">
      <c r="A1334" s="199" t="s">
        <v>3637</v>
      </c>
      <c r="B1334" s="199" t="s">
        <v>3638</v>
      </c>
    </row>
    <row r="1335" customFormat="false" ht="12" hidden="false" customHeight="false" outlineLevel="0" collapsed="false">
      <c r="A1335" s="199" t="s">
        <v>3639</v>
      </c>
      <c r="B1335" s="199" t="s">
        <v>3640</v>
      </c>
    </row>
    <row r="1336" customFormat="false" ht="12" hidden="false" customHeight="false" outlineLevel="0" collapsed="false">
      <c r="A1336" s="199" t="s">
        <v>3641</v>
      </c>
      <c r="B1336" s="199" t="s">
        <v>3642</v>
      </c>
    </row>
    <row r="1337" customFormat="false" ht="12" hidden="false" customHeight="false" outlineLevel="0" collapsed="false">
      <c r="A1337" s="199" t="s">
        <v>3643</v>
      </c>
      <c r="B1337" s="199" t="s">
        <v>3644</v>
      </c>
    </row>
    <row r="1338" customFormat="false" ht="12" hidden="false" customHeight="false" outlineLevel="0" collapsed="false">
      <c r="A1338" s="199" t="s">
        <v>3645</v>
      </c>
      <c r="B1338" s="199" t="s">
        <v>3646</v>
      </c>
    </row>
    <row r="1339" customFormat="false" ht="12" hidden="false" customHeight="false" outlineLevel="0" collapsed="false">
      <c r="A1339" s="199" t="s">
        <v>3647</v>
      </c>
      <c r="B1339" s="199" t="s">
        <v>3648</v>
      </c>
    </row>
    <row r="1340" customFormat="false" ht="12" hidden="false" customHeight="false" outlineLevel="0" collapsed="false">
      <c r="A1340" s="199" t="s">
        <v>3649</v>
      </c>
      <c r="B1340" s="199" t="s">
        <v>3650</v>
      </c>
    </row>
    <row r="1341" customFormat="false" ht="12" hidden="false" customHeight="false" outlineLevel="0" collapsed="false">
      <c r="A1341" s="199" t="s">
        <v>3651</v>
      </c>
      <c r="B1341" s="199" t="s">
        <v>3652</v>
      </c>
    </row>
    <row r="1342" customFormat="false" ht="12" hidden="false" customHeight="false" outlineLevel="0" collapsed="false">
      <c r="A1342" s="199" t="s">
        <v>3653</v>
      </c>
      <c r="B1342" s="199" t="s">
        <v>3654</v>
      </c>
    </row>
    <row r="1343" customFormat="false" ht="12" hidden="false" customHeight="false" outlineLevel="0" collapsed="false">
      <c r="A1343" s="199" t="s">
        <v>3655</v>
      </c>
      <c r="B1343" s="199" t="s">
        <v>3656</v>
      </c>
    </row>
    <row r="1344" customFormat="false" ht="12" hidden="false" customHeight="false" outlineLevel="0" collapsed="false">
      <c r="A1344" s="199" t="s">
        <v>3657</v>
      </c>
      <c r="B1344" s="199" t="s">
        <v>3658</v>
      </c>
    </row>
    <row r="1345" customFormat="false" ht="12" hidden="false" customHeight="false" outlineLevel="0" collapsed="false">
      <c r="A1345" s="199" t="s">
        <v>3659</v>
      </c>
      <c r="B1345" s="199" t="s">
        <v>3660</v>
      </c>
    </row>
    <row r="1346" customFormat="false" ht="12" hidden="false" customHeight="false" outlineLevel="0" collapsed="false">
      <c r="A1346" s="199" t="s">
        <v>3661</v>
      </c>
      <c r="B1346" s="199" t="s">
        <v>3662</v>
      </c>
    </row>
    <row r="1347" customFormat="false" ht="12" hidden="false" customHeight="false" outlineLevel="0" collapsed="false">
      <c r="A1347" s="199" t="s">
        <v>3663</v>
      </c>
      <c r="B1347" s="199" t="s">
        <v>3664</v>
      </c>
    </row>
    <row r="1348" customFormat="false" ht="12" hidden="false" customHeight="false" outlineLevel="0" collapsed="false">
      <c r="A1348" s="199" t="s">
        <v>3665</v>
      </c>
      <c r="B1348" s="199" t="s">
        <v>3666</v>
      </c>
    </row>
    <row r="1349" customFormat="false" ht="12" hidden="false" customHeight="false" outlineLevel="0" collapsed="false">
      <c r="A1349" s="199" t="s">
        <v>3667</v>
      </c>
      <c r="B1349" s="199" t="s">
        <v>3668</v>
      </c>
    </row>
    <row r="1350" customFormat="false" ht="12" hidden="false" customHeight="false" outlineLevel="0" collapsed="false">
      <c r="A1350" s="199" t="s">
        <v>3669</v>
      </c>
      <c r="B1350" s="199" t="s">
        <v>3670</v>
      </c>
    </row>
    <row r="1351" customFormat="false" ht="12" hidden="false" customHeight="false" outlineLevel="0" collapsed="false">
      <c r="A1351" s="199" t="s">
        <v>3671</v>
      </c>
      <c r="B1351" s="199" t="s">
        <v>3672</v>
      </c>
    </row>
    <row r="1352" customFormat="false" ht="12" hidden="false" customHeight="false" outlineLevel="0" collapsed="false">
      <c r="A1352" s="199" t="s">
        <v>3673</v>
      </c>
      <c r="B1352" s="199" t="s">
        <v>3674</v>
      </c>
    </row>
    <row r="1353" customFormat="false" ht="12" hidden="false" customHeight="false" outlineLevel="0" collapsed="false">
      <c r="A1353" s="199" t="s">
        <v>3675</v>
      </c>
      <c r="B1353" s="199" t="s">
        <v>3676</v>
      </c>
    </row>
    <row r="1354" customFormat="false" ht="12" hidden="false" customHeight="false" outlineLevel="0" collapsed="false">
      <c r="A1354" s="199" t="s">
        <v>3677</v>
      </c>
      <c r="B1354" s="199" t="s">
        <v>3678</v>
      </c>
    </row>
    <row r="1355" customFormat="false" ht="12" hidden="false" customHeight="false" outlineLevel="0" collapsed="false">
      <c r="A1355" s="199" t="s">
        <v>3679</v>
      </c>
      <c r="B1355" s="199" t="s">
        <v>793</v>
      </c>
    </row>
    <row r="1356" customFormat="false" ht="12" hidden="false" customHeight="false" outlineLevel="0" collapsed="false">
      <c r="A1356" s="199" t="s">
        <v>3680</v>
      </c>
      <c r="B1356" s="199" t="s">
        <v>3681</v>
      </c>
    </row>
    <row r="1357" customFormat="false" ht="12" hidden="false" customHeight="false" outlineLevel="0" collapsed="false">
      <c r="A1357" s="199" t="s">
        <v>3682</v>
      </c>
      <c r="B1357" s="199" t="s">
        <v>798</v>
      </c>
    </row>
    <row r="1358" customFormat="false" ht="12" hidden="false" customHeight="false" outlineLevel="0" collapsed="false">
      <c r="A1358" s="199" t="s">
        <v>3683</v>
      </c>
      <c r="B1358" s="199" t="s">
        <v>3684</v>
      </c>
    </row>
    <row r="1359" customFormat="false" ht="12" hidden="false" customHeight="false" outlineLevel="0" collapsed="false">
      <c r="A1359" s="199" t="s">
        <v>3685</v>
      </c>
      <c r="B1359" s="199" t="s">
        <v>3686</v>
      </c>
    </row>
    <row r="1360" customFormat="false" ht="12" hidden="false" customHeight="false" outlineLevel="0" collapsed="false">
      <c r="A1360" s="199" t="s">
        <v>3687</v>
      </c>
      <c r="B1360" s="199" t="s">
        <v>3688</v>
      </c>
    </row>
    <row r="1361" customFormat="false" ht="12" hidden="false" customHeight="false" outlineLevel="0" collapsed="false">
      <c r="A1361" s="199" t="s">
        <v>3689</v>
      </c>
      <c r="B1361" s="199" t="s">
        <v>3690</v>
      </c>
    </row>
    <row r="1362" customFormat="false" ht="12" hidden="false" customHeight="false" outlineLevel="0" collapsed="false">
      <c r="A1362" s="199" t="s">
        <v>3691</v>
      </c>
      <c r="B1362" s="199" t="s">
        <v>3692</v>
      </c>
    </row>
    <row r="1363" customFormat="false" ht="12" hidden="false" customHeight="false" outlineLevel="0" collapsed="false">
      <c r="A1363" s="199" t="s">
        <v>3693</v>
      </c>
      <c r="B1363" s="199" t="s">
        <v>3694</v>
      </c>
    </row>
    <row r="1364" customFormat="false" ht="12" hidden="false" customHeight="false" outlineLevel="0" collapsed="false">
      <c r="A1364" s="199" t="s">
        <v>3695</v>
      </c>
      <c r="B1364" s="199" t="s">
        <v>3696</v>
      </c>
    </row>
    <row r="1365" customFormat="false" ht="12" hidden="false" customHeight="false" outlineLevel="0" collapsed="false">
      <c r="A1365" s="199" t="s">
        <v>3697</v>
      </c>
      <c r="B1365" s="199" t="s">
        <v>3698</v>
      </c>
    </row>
    <row r="1366" customFormat="false" ht="12" hidden="false" customHeight="false" outlineLevel="0" collapsed="false">
      <c r="A1366" s="199" t="s">
        <v>3699</v>
      </c>
      <c r="B1366" s="199" t="s">
        <v>3700</v>
      </c>
    </row>
    <row r="1367" customFormat="false" ht="12" hidden="false" customHeight="false" outlineLevel="0" collapsed="false">
      <c r="A1367" s="199" t="s">
        <v>3701</v>
      </c>
      <c r="B1367" s="199" t="s">
        <v>3702</v>
      </c>
    </row>
    <row r="1368" customFormat="false" ht="12" hidden="false" customHeight="false" outlineLevel="0" collapsed="false">
      <c r="A1368" s="199" t="s">
        <v>3703</v>
      </c>
      <c r="B1368" s="199" t="s">
        <v>3704</v>
      </c>
    </row>
    <row r="1369" customFormat="false" ht="12" hidden="false" customHeight="false" outlineLevel="0" collapsed="false">
      <c r="A1369" s="199" t="s">
        <v>3705</v>
      </c>
      <c r="B1369" s="199" t="s">
        <v>3706</v>
      </c>
    </row>
    <row r="1370" customFormat="false" ht="12" hidden="false" customHeight="false" outlineLevel="0" collapsed="false">
      <c r="A1370" s="199" t="s">
        <v>3707</v>
      </c>
      <c r="B1370" s="199" t="s">
        <v>3708</v>
      </c>
    </row>
    <row r="1371" customFormat="false" ht="12" hidden="false" customHeight="false" outlineLevel="0" collapsed="false">
      <c r="A1371" s="199" t="s">
        <v>3709</v>
      </c>
      <c r="B1371" s="199" t="s">
        <v>3710</v>
      </c>
    </row>
    <row r="1372" customFormat="false" ht="12" hidden="false" customHeight="false" outlineLevel="0" collapsed="false">
      <c r="A1372" s="199" t="s">
        <v>3711</v>
      </c>
      <c r="B1372" s="199" t="s">
        <v>3712</v>
      </c>
    </row>
    <row r="1373" customFormat="false" ht="12" hidden="false" customHeight="false" outlineLevel="0" collapsed="false">
      <c r="A1373" s="199" t="s">
        <v>3713</v>
      </c>
      <c r="B1373" s="199" t="s">
        <v>3714</v>
      </c>
    </row>
    <row r="1374" customFormat="false" ht="12" hidden="false" customHeight="false" outlineLevel="0" collapsed="false">
      <c r="A1374" s="199" t="s">
        <v>3715</v>
      </c>
      <c r="B1374" s="199" t="s">
        <v>3716</v>
      </c>
    </row>
    <row r="1375" customFormat="false" ht="12" hidden="false" customHeight="false" outlineLevel="0" collapsed="false">
      <c r="A1375" s="199" t="s">
        <v>3717</v>
      </c>
      <c r="B1375" s="199" t="s">
        <v>3718</v>
      </c>
    </row>
    <row r="1376" customFormat="false" ht="12" hidden="false" customHeight="false" outlineLevel="0" collapsed="false">
      <c r="A1376" s="199" t="s">
        <v>3719</v>
      </c>
      <c r="B1376" s="199" t="s">
        <v>3720</v>
      </c>
    </row>
    <row r="1377" customFormat="false" ht="12" hidden="false" customHeight="false" outlineLevel="0" collapsed="false">
      <c r="A1377" s="199" t="s">
        <v>3721</v>
      </c>
      <c r="B1377" s="199" t="s">
        <v>3722</v>
      </c>
    </row>
    <row r="1378" customFormat="false" ht="12" hidden="false" customHeight="false" outlineLevel="0" collapsed="false">
      <c r="A1378" s="199" t="s">
        <v>3723</v>
      </c>
      <c r="B1378" s="199" t="s">
        <v>3724</v>
      </c>
    </row>
    <row r="1379" customFormat="false" ht="12" hidden="false" customHeight="false" outlineLevel="0" collapsed="false">
      <c r="A1379" s="199" t="s">
        <v>3725</v>
      </c>
      <c r="B1379" s="199" t="s">
        <v>3726</v>
      </c>
    </row>
    <row r="1380" customFormat="false" ht="12" hidden="false" customHeight="false" outlineLevel="0" collapsed="false">
      <c r="A1380" s="199" t="s">
        <v>3727</v>
      </c>
      <c r="B1380" s="199" t="s">
        <v>3728</v>
      </c>
    </row>
    <row r="1381" customFormat="false" ht="12" hidden="false" customHeight="false" outlineLevel="0" collapsed="false">
      <c r="A1381" s="199" t="s">
        <v>3729</v>
      </c>
      <c r="B1381" s="199" t="s">
        <v>3730</v>
      </c>
    </row>
    <row r="1382" customFormat="false" ht="12" hidden="false" customHeight="false" outlineLevel="0" collapsed="false">
      <c r="A1382" s="199" t="s">
        <v>3731</v>
      </c>
      <c r="B1382" s="199" t="s">
        <v>3732</v>
      </c>
    </row>
    <row r="1383" customFormat="false" ht="12" hidden="false" customHeight="false" outlineLevel="0" collapsed="false">
      <c r="A1383" s="199" t="s">
        <v>3733</v>
      </c>
      <c r="B1383" s="199" t="s">
        <v>3734</v>
      </c>
    </row>
    <row r="1384" customFormat="false" ht="12" hidden="false" customHeight="false" outlineLevel="0" collapsed="false">
      <c r="A1384" s="199" t="s">
        <v>3735</v>
      </c>
      <c r="B1384" s="199" t="s">
        <v>3736</v>
      </c>
    </row>
    <row r="1385" customFormat="false" ht="12" hidden="false" customHeight="false" outlineLevel="0" collapsed="false">
      <c r="A1385" s="199" t="s">
        <v>3737</v>
      </c>
      <c r="B1385" s="199" t="s">
        <v>1360</v>
      </c>
    </row>
    <row r="1386" customFormat="false" ht="12" hidden="false" customHeight="false" outlineLevel="0" collapsed="false">
      <c r="A1386" s="199" t="s">
        <v>3738</v>
      </c>
      <c r="B1386" s="199" t="s">
        <v>3739</v>
      </c>
    </row>
    <row r="1387" customFormat="false" ht="12" hidden="false" customHeight="false" outlineLevel="0" collapsed="false">
      <c r="A1387" s="199" t="s">
        <v>3740</v>
      </c>
      <c r="B1387" s="199" t="s">
        <v>803</v>
      </c>
    </row>
    <row r="1388" customFormat="false" ht="12" hidden="false" customHeight="false" outlineLevel="0" collapsed="false">
      <c r="A1388" s="199" t="s">
        <v>3741</v>
      </c>
      <c r="B1388" s="199" t="s">
        <v>3742</v>
      </c>
    </row>
    <row r="1389" customFormat="false" ht="12" hidden="false" customHeight="false" outlineLevel="0" collapsed="false">
      <c r="A1389" s="199" t="s">
        <v>3743</v>
      </c>
      <c r="B1389" s="199" t="s">
        <v>808</v>
      </c>
    </row>
    <row r="1390" customFormat="false" ht="12" hidden="false" customHeight="false" outlineLevel="0" collapsed="false">
      <c r="A1390" s="199" t="s">
        <v>3744</v>
      </c>
      <c r="B1390" s="199" t="s">
        <v>3745</v>
      </c>
    </row>
    <row r="1391" customFormat="false" ht="12" hidden="false" customHeight="false" outlineLevel="0" collapsed="false">
      <c r="A1391" s="199" t="s">
        <v>3746</v>
      </c>
      <c r="B1391" s="199" t="s">
        <v>813</v>
      </c>
    </row>
    <row r="1392" customFormat="false" ht="12" hidden="false" customHeight="false" outlineLevel="0" collapsed="false">
      <c r="A1392" s="199" t="s">
        <v>3747</v>
      </c>
      <c r="B1392" s="199" t="s">
        <v>818</v>
      </c>
    </row>
    <row r="1393" customFormat="false" ht="12" hidden="false" customHeight="false" outlineLevel="0" collapsed="false">
      <c r="A1393" s="199" t="s">
        <v>3748</v>
      </c>
      <c r="B1393" s="199" t="s">
        <v>120</v>
      </c>
    </row>
    <row r="1394" customFormat="false" ht="12" hidden="false" customHeight="false" outlineLevel="0" collapsed="false">
      <c r="A1394" s="199" t="s">
        <v>3749</v>
      </c>
      <c r="B1394" s="199" t="s">
        <v>3750</v>
      </c>
    </row>
    <row r="1395" customFormat="false" ht="12" hidden="false" customHeight="false" outlineLevel="0" collapsed="false">
      <c r="A1395" s="199" t="s">
        <v>3751</v>
      </c>
      <c r="B1395" s="199" t="s">
        <v>3752</v>
      </c>
    </row>
    <row r="1396" customFormat="false" ht="12" hidden="false" customHeight="false" outlineLevel="0" collapsed="false">
      <c r="A1396" s="199" t="s">
        <v>3753</v>
      </c>
      <c r="B1396" s="199" t="s">
        <v>3754</v>
      </c>
    </row>
    <row r="1397" customFormat="false" ht="12" hidden="false" customHeight="false" outlineLevel="0" collapsed="false">
      <c r="A1397" s="199" t="s">
        <v>3755</v>
      </c>
      <c r="B1397" s="199" t="s">
        <v>823</v>
      </c>
    </row>
    <row r="1398" customFormat="false" ht="12" hidden="false" customHeight="false" outlineLevel="0" collapsed="false">
      <c r="A1398" s="199" t="s">
        <v>3756</v>
      </c>
      <c r="B1398" s="199" t="s">
        <v>3757</v>
      </c>
    </row>
    <row r="1399" customFormat="false" ht="12" hidden="false" customHeight="false" outlineLevel="0" collapsed="false">
      <c r="A1399" s="199" t="s">
        <v>3758</v>
      </c>
      <c r="B1399" s="199" t="s">
        <v>3759</v>
      </c>
    </row>
    <row r="1400" customFormat="false" ht="12" hidden="false" customHeight="false" outlineLevel="0" collapsed="false">
      <c r="A1400" s="199" t="s">
        <v>3760</v>
      </c>
      <c r="B1400" s="199" t="s">
        <v>3761</v>
      </c>
    </row>
    <row r="1401" customFormat="false" ht="12" hidden="false" customHeight="false" outlineLevel="0" collapsed="false">
      <c r="A1401" s="199" t="s">
        <v>3762</v>
      </c>
      <c r="B1401" s="199" t="s">
        <v>3763</v>
      </c>
    </row>
    <row r="1402" customFormat="false" ht="12" hidden="false" customHeight="false" outlineLevel="0" collapsed="false">
      <c r="A1402" s="199" t="s">
        <v>3764</v>
      </c>
      <c r="B1402" s="199" t="s">
        <v>3765</v>
      </c>
    </row>
    <row r="1403" customFormat="false" ht="12" hidden="false" customHeight="false" outlineLevel="0" collapsed="false">
      <c r="A1403" s="199" t="s">
        <v>3766</v>
      </c>
      <c r="B1403" s="199" t="s">
        <v>3767</v>
      </c>
    </row>
    <row r="1404" customFormat="false" ht="12" hidden="false" customHeight="false" outlineLevel="0" collapsed="false">
      <c r="A1404" s="199" t="s">
        <v>3768</v>
      </c>
      <c r="B1404" s="199" t="s">
        <v>3769</v>
      </c>
    </row>
    <row r="1405" customFormat="false" ht="12" hidden="false" customHeight="false" outlineLevel="0" collapsed="false">
      <c r="A1405" s="199" t="s">
        <v>3770</v>
      </c>
      <c r="B1405" s="199" t="s">
        <v>3771</v>
      </c>
    </row>
    <row r="1406" customFormat="false" ht="12" hidden="false" customHeight="false" outlineLevel="0" collapsed="false">
      <c r="A1406" s="199" t="s">
        <v>3772</v>
      </c>
      <c r="B1406" s="199" t="s">
        <v>3773</v>
      </c>
    </row>
    <row r="1407" customFormat="false" ht="12" hidden="false" customHeight="false" outlineLevel="0" collapsed="false">
      <c r="A1407" s="199" t="s">
        <v>3774</v>
      </c>
      <c r="B1407" s="199" t="s">
        <v>3775</v>
      </c>
    </row>
    <row r="1408" customFormat="false" ht="12" hidden="false" customHeight="false" outlineLevel="0" collapsed="false">
      <c r="A1408" s="199" t="s">
        <v>3776</v>
      </c>
      <c r="B1408" s="199" t="s">
        <v>3777</v>
      </c>
    </row>
    <row r="1409" customFormat="false" ht="12" hidden="false" customHeight="false" outlineLevel="0" collapsed="false">
      <c r="A1409" s="199" t="s">
        <v>3778</v>
      </c>
      <c r="B1409" s="199" t="s">
        <v>3779</v>
      </c>
    </row>
    <row r="1410" customFormat="false" ht="12" hidden="false" customHeight="false" outlineLevel="0" collapsed="false">
      <c r="A1410" s="199" t="s">
        <v>3780</v>
      </c>
      <c r="B1410" s="199" t="s">
        <v>3781</v>
      </c>
    </row>
    <row r="1411" customFormat="false" ht="12" hidden="false" customHeight="false" outlineLevel="0" collapsed="false">
      <c r="A1411" s="199" t="s">
        <v>3782</v>
      </c>
      <c r="B1411" s="199" t="s">
        <v>3783</v>
      </c>
    </row>
    <row r="1412" customFormat="false" ht="12" hidden="false" customHeight="false" outlineLevel="0" collapsed="false">
      <c r="A1412" s="199" t="s">
        <v>3784</v>
      </c>
      <c r="B1412" s="199" t="s">
        <v>3785</v>
      </c>
    </row>
    <row r="1413" customFormat="false" ht="12" hidden="false" customHeight="false" outlineLevel="0" collapsed="false">
      <c r="A1413" s="199" t="s">
        <v>3786</v>
      </c>
      <c r="B1413" s="199" t="s">
        <v>3787</v>
      </c>
    </row>
    <row r="1414" customFormat="false" ht="12" hidden="false" customHeight="false" outlineLevel="0" collapsed="false">
      <c r="A1414" s="199" t="s">
        <v>3788</v>
      </c>
      <c r="B1414" s="199" t="s">
        <v>3789</v>
      </c>
    </row>
    <row r="1415" customFormat="false" ht="12" hidden="false" customHeight="false" outlineLevel="0" collapsed="false">
      <c r="A1415" s="199" t="s">
        <v>3790</v>
      </c>
      <c r="B1415" s="199" t="s">
        <v>3791</v>
      </c>
    </row>
    <row r="1416" customFormat="false" ht="12" hidden="false" customHeight="false" outlineLevel="0" collapsed="false">
      <c r="A1416" s="199" t="s">
        <v>3792</v>
      </c>
      <c r="B1416" s="199" t="s">
        <v>3793</v>
      </c>
    </row>
    <row r="1417" customFormat="false" ht="12" hidden="false" customHeight="false" outlineLevel="0" collapsed="false">
      <c r="A1417" s="199" t="s">
        <v>3794</v>
      </c>
      <c r="B1417" s="199" t="s">
        <v>3795</v>
      </c>
    </row>
    <row r="1418" customFormat="false" ht="12" hidden="false" customHeight="false" outlineLevel="0" collapsed="false">
      <c r="A1418" s="199" t="s">
        <v>3796</v>
      </c>
      <c r="B1418" s="199" t="s">
        <v>3797</v>
      </c>
    </row>
    <row r="1419" customFormat="false" ht="12" hidden="false" customHeight="false" outlineLevel="0" collapsed="false">
      <c r="A1419" s="199" t="s">
        <v>3798</v>
      </c>
      <c r="B1419" s="199" t="s">
        <v>3799</v>
      </c>
    </row>
    <row r="1420" customFormat="false" ht="12" hidden="false" customHeight="false" outlineLevel="0" collapsed="false">
      <c r="A1420" s="199" t="s">
        <v>3800</v>
      </c>
      <c r="B1420" s="199" t="s">
        <v>3801</v>
      </c>
    </row>
    <row r="1421" customFormat="false" ht="12" hidden="false" customHeight="false" outlineLevel="0" collapsed="false">
      <c r="A1421" s="199" t="s">
        <v>3802</v>
      </c>
      <c r="B1421" s="199" t="s">
        <v>3803</v>
      </c>
    </row>
    <row r="1422" customFormat="false" ht="12" hidden="false" customHeight="false" outlineLevel="0" collapsed="false">
      <c r="A1422" s="199" t="s">
        <v>3804</v>
      </c>
      <c r="B1422" s="199" t="s">
        <v>3805</v>
      </c>
    </row>
    <row r="1423" customFormat="false" ht="12" hidden="false" customHeight="false" outlineLevel="0" collapsed="false">
      <c r="A1423" s="199" t="s">
        <v>3806</v>
      </c>
      <c r="B1423" s="199" t="s">
        <v>3807</v>
      </c>
    </row>
    <row r="1424" customFormat="false" ht="12" hidden="false" customHeight="false" outlineLevel="0" collapsed="false">
      <c r="A1424" s="199" t="s">
        <v>3808</v>
      </c>
      <c r="B1424" s="199" t="s">
        <v>3809</v>
      </c>
    </row>
    <row r="1425" customFormat="false" ht="12" hidden="false" customHeight="false" outlineLevel="0" collapsed="false">
      <c r="A1425" s="199" t="s">
        <v>3810</v>
      </c>
      <c r="B1425" s="199" t="s">
        <v>3811</v>
      </c>
    </row>
    <row r="1426" customFormat="false" ht="12" hidden="false" customHeight="false" outlineLevel="0" collapsed="false">
      <c r="A1426" s="199" t="s">
        <v>3812</v>
      </c>
      <c r="B1426" s="199" t="s">
        <v>3813</v>
      </c>
    </row>
    <row r="1427" customFormat="false" ht="12" hidden="false" customHeight="false" outlineLevel="0" collapsed="false">
      <c r="A1427" s="199" t="s">
        <v>3814</v>
      </c>
      <c r="B1427" s="199" t="s">
        <v>3815</v>
      </c>
    </row>
    <row r="1428" customFormat="false" ht="12" hidden="false" customHeight="false" outlineLevel="0" collapsed="false">
      <c r="A1428" s="199" t="s">
        <v>3816</v>
      </c>
      <c r="B1428" s="199" t="s">
        <v>3817</v>
      </c>
    </row>
    <row r="1429" customFormat="false" ht="12" hidden="false" customHeight="false" outlineLevel="0" collapsed="false">
      <c r="A1429" s="199" t="s">
        <v>3818</v>
      </c>
      <c r="B1429" s="199" t="s">
        <v>3819</v>
      </c>
    </row>
    <row r="1430" customFormat="false" ht="12" hidden="false" customHeight="false" outlineLevel="0" collapsed="false">
      <c r="A1430" s="199" t="s">
        <v>3820</v>
      </c>
      <c r="B1430" s="199" t="s">
        <v>3821</v>
      </c>
    </row>
    <row r="1431" customFormat="false" ht="12" hidden="false" customHeight="false" outlineLevel="0" collapsed="false">
      <c r="A1431" s="199" t="s">
        <v>3822</v>
      </c>
      <c r="B1431" s="199" t="s">
        <v>3823</v>
      </c>
    </row>
    <row r="1432" customFormat="false" ht="12" hidden="false" customHeight="false" outlineLevel="0" collapsed="false">
      <c r="A1432" s="199" t="s">
        <v>3824</v>
      </c>
      <c r="B1432" s="199" t="s">
        <v>3825</v>
      </c>
    </row>
    <row r="1433" customFormat="false" ht="12" hidden="false" customHeight="false" outlineLevel="0" collapsed="false">
      <c r="A1433" s="199" t="s">
        <v>3826</v>
      </c>
      <c r="B1433" s="199" t="s">
        <v>3827</v>
      </c>
    </row>
    <row r="1434" customFormat="false" ht="12" hidden="false" customHeight="false" outlineLevel="0" collapsed="false">
      <c r="A1434" s="199" t="s">
        <v>3828</v>
      </c>
      <c r="B1434" s="199" t="s">
        <v>3829</v>
      </c>
    </row>
    <row r="1435" customFormat="false" ht="12" hidden="false" customHeight="false" outlineLevel="0" collapsed="false">
      <c r="A1435" s="199" t="s">
        <v>3830</v>
      </c>
      <c r="B1435" s="199" t="s">
        <v>3831</v>
      </c>
    </row>
    <row r="1436" customFormat="false" ht="12" hidden="false" customHeight="false" outlineLevel="0" collapsed="false">
      <c r="A1436" s="199" t="s">
        <v>3832</v>
      </c>
      <c r="B1436" s="199" t="s">
        <v>3833</v>
      </c>
    </row>
    <row r="1437" customFormat="false" ht="12" hidden="false" customHeight="false" outlineLevel="0" collapsed="false">
      <c r="A1437" s="199" t="s">
        <v>3834</v>
      </c>
      <c r="B1437" s="199" t="s">
        <v>3835</v>
      </c>
    </row>
    <row r="1438" customFormat="false" ht="12" hidden="false" customHeight="false" outlineLevel="0" collapsed="false">
      <c r="A1438" s="199" t="s">
        <v>3836</v>
      </c>
      <c r="B1438" s="199" t="s">
        <v>3837</v>
      </c>
    </row>
    <row r="1439" customFormat="false" ht="12" hidden="false" customHeight="false" outlineLevel="0" collapsed="false">
      <c r="A1439" s="199" t="s">
        <v>3838</v>
      </c>
      <c r="B1439" s="199" t="s">
        <v>3839</v>
      </c>
    </row>
    <row r="1440" customFormat="false" ht="12" hidden="false" customHeight="false" outlineLevel="0" collapsed="false">
      <c r="A1440" s="199" t="s">
        <v>3840</v>
      </c>
      <c r="B1440" s="199" t="s">
        <v>3841</v>
      </c>
    </row>
    <row r="1441" customFormat="false" ht="12" hidden="false" customHeight="false" outlineLevel="0" collapsed="false">
      <c r="A1441" s="199" t="s">
        <v>3842</v>
      </c>
      <c r="B1441" s="199" t="s">
        <v>3843</v>
      </c>
    </row>
    <row r="1442" customFormat="false" ht="12" hidden="false" customHeight="false" outlineLevel="0" collapsed="false">
      <c r="A1442" s="199" t="s">
        <v>3844</v>
      </c>
      <c r="B1442" s="199" t="s">
        <v>3845</v>
      </c>
    </row>
    <row r="1443" customFormat="false" ht="12" hidden="false" customHeight="false" outlineLevel="0" collapsed="false">
      <c r="A1443" s="199" t="s">
        <v>3846</v>
      </c>
      <c r="B1443" s="199" t="s">
        <v>3847</v>
      </c>
    </row>
    <row r="1444" customFormat="false" ht="12" hidden="false" customHeight="false" outlineLevel="0" collapsed="false">
      <c r="A1444" s="199" t="s">
        <v>3848</v>
      </c>
      <c r="B1444" s="199" t="s">
        <v>3849</v>
      </c>
    </row>
    <row r="1445" customFormat="false" ht="12" hidden="false" customHeight="false" outlineLevel="0" collapsed="false">
      <c r="A1445" s="199" t="s">
        <v>3850</v>
      </c>
      <c r="B1445" s="199" t="s">
        <v>3851</v>
      </c>
    </row>
    <row r="1446" customFormat="false" ht="12" hidden="false" customHeight="false" outlineLevel="0" collapsed="false">
      <c r="A1446" s="199" t="s">
        <v>3852</v>
      </c>
      <c r="B1446" s="199" t="s">
        <v>3853</v>
      </c>
    </row>
    <row r="1447" customFormat="false" ht="12" hidden="false" customHeight="false" outlineLevel="0" collapsed="false">
      <c r="A1447" s="199" t="s">
        <v>3854</v>
      </c>
      <c r="B1447" s="199" t="s">
        <v>3855</v>
      </c>
    </row>
    <row r="1448" customFormat="false" ht="12" hidden="false" customHeight="false" outlineLevel="0" collapsed="false">
      <c r="A1448" s="199" t="s">
        <v>3856</v>
      </c>
      <c r="B1448" s="199" t="s">
        <v>3857</v>
      </c>
    </row>
    <row r="1449" customFormat="false" ht="12" hidden="false" customHeight="false" outlineLevel="0" collapsed="false">
      <c r="A1449" s="199" t="s">
        <v>3858</v>
      </c>
      <c r="B1449" s="199" t="s">
        <v>3859</v>
      </c>
    </row>
    <row r="1450" customFormat="false" ht="12" hidden="false" customHeight="false" outlineLevel="0" collapsed="false">
      <c r="A1450" s="199" t="s">
        <v>3860</v>
      </c>
      <c r="B1450" s="199" t="s">
        <v>3861</v>
      </c>
    </row>
    <row r="1451" customFormat="false" ht="12" hidden="false" customHeight="false" outlineLevel="0" collapsed="false">
      <c r="A1451" s="199" t="s">
        <v>3862</v>
      </c>
      <c r="B1451" s="199" t="s">
        <v>3863</v>
      </c>
    </row>
    <row r="1452" customFormat="false" ht="12" hidden="false" customHeight="false" outlineLevel="0" collapsed="false">
      <c r="A1452" s="199" t="s">
        <v>3864</v>
      </c>
      <c r="B1452" s="199" t="s">
        <v>3865</v>
      </c>
    </row>
    <row r="1453" customFormat="false" ht="12" hidden="false" customHeight="false" outlineLevel="0" collapsed="false">
      <c r="A1453" s="199" t="s">
        <v>3866</v>
      </c>
      <c r="B1453" s="199" t="s">
        <v>3867</v>
      </c>
    </row>
    <row r="1454" customFormat="false" ht="12" hidden="false" customHeight="false" outlineLevel="0" collapsed="false">
      <c r="A1454" s="199" t="s">
        <v>3868</v>
      </c>
      <c r="B1454" s="199" t="s">
        <v>3869</v>
      </c>
    </row>
    <row r="1455" customFormat="false" ht="12" hidden="false" customHeight="false" outlineLevel="0" collapsed="false">
      <c r="A1455" s="199" t="s">
        <v>3870</v>
      </c>
      <c r="B1455" s="199" t="s">
        <v>3871</v>
      </c>
    </row>
    <row r="1456" customFormat="false" ht="12" hidden="false" customHeight="false" outlineLevel="0" collapsed="false">
      <c r="A1456" s="199" t="s">
        <v>3872</v>
      </c>
      <c r="B1456" s="199" t="s">
        <v>3873</v>
      </c>
    </row>
    <row r="1457" customFormat="false" ht="12" hidden="false" customHeight="false" outlineLevel="0" collapsed="false">
      <c r="A1457" s="199" t="s">
        <v>3874</v>
      </c>
      <c r="B1457" s="199" t="s">
        <v>3875</v>
      </c>
    </row>
    <row r="1458" customFormat="false" ht="12" hidden="false" customHeight="false" outlineLevel="0" collapsed="false">
      <c r="A1458" s="199" t="s">
        <v>3876</v>
      </c>
    </row>
    <row r="1459" customFormat="false" ht="12" hidden="false" customHeight="false" outlineLevel="0" collapsed="false">
      <c r="A1459" s="199" t="s">
        <v>3877</v>
      </c>
    </row>
    <row r="1460" customFormat="false" ht="12" hidden="false" customHeight="false" outlineLevel="0" collapsed="false">
      <c r="A1460" s="199" t="s">
        <v>3878</v>
      </c>
    </row>
    <row r="1461" customFormat="false" ht="12" hidden="false" customHeight="false" outlineLevel="0" collapsed="false">
      <c r="A1461" s="199" t="s">
        <v>3879</v>
      </c>
    </row>
    <row r="1462" customFormat="false" ht="12" hidden="false" customHeight="false" outlineLevel="0" collapsed="false">
      <c r="A1462" s="199" t="s">
        <v>3880</v>
      </c>
    </row>
    <row r="1463" customFormat="false" ht="12" hidden="false" customHeight="false" outlineLevel="0" collapsed="false">
      <c r="A1463" s="199" t="s">
        <v>3881</v>
      </c>
    </row>
    <row r="1464" customFormat="false" ht="12" hidden="false" customHeight="false" outlineLevel="0" collapsed="false">
      <c r="A1464" s="199" t="s">
        <v>3882</v>
      </c>
    </row>
    <row r="1465" customFormat="false" ht="12" hidden="false" customHeight="false" outlineLevel="0" collapsed="false">
      <c r="A1465" s="199" t="s">
        <v>3883</v>
      </c>
    </row>
    <row r="1466" customFormat="false" ht="12" hidden="false" customHeight="false" outlineLevel="0" collapsed="false">
      <c r="A1466" s="199" t="s">
        <v>3884</v>
      </c>
    </row>
    <row r="1467" customFormat="false" ht="12" hidden="false" customHeight="false" outlineLevel="0" collapsed="false">
      <c r="A1467" s="199" t="s">
        <v>3885</v>
      </c>
    </row>
    <row r="1468" customFormat="false" ht="12" hidden="false" customHeight="false" outlineLevel="0" collapsed="false">
      <c r="A1468" s="199" t="s">
        <v>3886</v>
      </c>
    </row>
    <row r="1469" customFormat="false" ht="12" hidden="false" customHeight="false" outlineLevel="0" collapsed="false">
      <c r="A1469" s="199" t="s">
        <v>3887</v>
      </c>
    </row>
    <row r="1470" customFormat="false" ht="12" hidden="false" customHeight="false" outlineLevel="0" collapsed="false">
      <c r="A1470" s="199" t="s">
        <v>3888</v>
      </c>
    </row>
    <row r="1471" customFormat="false" ht="12" hidden="false" customHeight="false" outlineLevel="0" collapsed="false">
      <c r="A1471" s="199" t="s">
        <v>3889</v>
      </c>
    </row>
    <row r="1472" customFormat="false" ht="12" hidden="false" customHeight="false" outlineLevel="0" collapsed="false">
      <c r="A1472" s="199" t="s">
        <v>3890</v>
      </c>
    </row>
    <row r="1473" customFormat="false" ht="12" hidden="false" customHeight="false" outlineLevel="0" collapsed="false">
      <c r="A1473" s="199" t="s">
        <v>3891</v>
      </c>
    </row>
    <row r="1474" customFormat="false" ht="12" hidden="false" customHeight="false" outlineLevel="0" collapsed="false">
      <c r="A1474" s="199" t="s">
        <v>3892</v>
      </c>
    </row>
    <row r="1475" customFormat="false" ht="12" hidden="false" customHeight="false" outlineLevel="0" collapsed="false">
      <c r="A1475" s="199" t="s">
        <v>3893</v>
      </c>
    </row>
    <row r="1476" customFormat="false" ht="12" hidden="false" customHeight="false" outlineLevel="0" collapsed="false">
      <c r="A1476" s="199" t="s">
        <v>3894</v>
      </c>
    </row>
    <row r="1477" customFormat="false" ht="12" hidden="false" customHeight="false" outlineLevel="0" collapsed="false">
      <c r="A1477" s="199" t="s">
        <v>3895</v>
      </c>
    </row>
    <row r="1478" customFormat="false" ht="12" hidden="false" customHeight="false" outlineLevel="0" collapsed="false">
      <c r="A1478" s="199" t="s">
        <v>3896</v>
      </c>
    </row>
    <row r="1479" customFormat="false" ht="12" hidden="false" customHeight="false" outlineLevel="0" collapsed="false">
      <c r="A1479" s="199" t="s">
        <v>3897</v>
      </c>
    </row>
    <row r="1480" customFormat="false" ht="12" hidden="false" customHeight="false" outlineLevel="0" collapsed="false">
      <c r="A1480" s="199" t="s">
        <v>3898</v>
      </c>
    </row>
    <row r="1481" customFormat="false" ht="12" hidden="false" customHeight="false" outlineLevel="0" collapsed="false">
      <c r="A1481" s="199" t="s">
        <v>3899</v>
      </c>
    </row>
    <row r="1482" customFormat="false" ht="12" hidden="false" customHeight="false" outlineLevel="0" collapsed="false">
      <c r="A1482" s="199" t="s">
        <v>3900</v>
      </c>
    </row>
    <row r="1483" customFormat="false" ht="12" hidden="false" customHeight="false" outlineLevel="0" collapsed="false">
      <c r="A1483" s="199" t="s">
        <v>3901</v>
      </c>
    </row>
    <row r="1484" customFormat="false" ht="12" hidden="false" customHeight="false" outlineLevel="0" collapsed="false">
      <c r="A1484" s="199" t="s">
        <v>3902</v>
      </c>
    </row>
    <row r="1485" customFormat="false" ht="12" hidden="false" customHeight="false" outlineLevel="0" collapsed="false">
      <c r="A1485" s="199" t="s">
        <v>3903</v>
      </c>
    </row>
    <row r="1486" customFormat="false" ht="12" hidden="false" customHeight="false" outlineLevel="0" collapsed="false">
      <c r="A1486" s="199" t="s">
        <v>3904</v>
      </c>
    </row>
    <row r="1487" customFormat="false" ht="12" hidden="false" customHeight="false" outlineLevel="0" collapsed="false">
      <c r="A1487" s="199" t="s">
        <v>3905</v>
      </c>
    </row>
    <row r="1488" customFormat="false" ht="12" hidden="false" customHeight="false" outlineLevel="0" collapsed="false">
      <c r="A1488" s="199" t="s">
        <v>3906</v>
      </c>
    </row>
    <row r="1489" customFormat="false" ht="12" hidden="false" customHeight="false" outlineLevel="0" collapsed="false">
      <c r="A1489" s="199" t="s">
        <v>3907</v>
      </c>
    </row>
    <row r="1490" customFormat="false" ht="12" hidden="false" customHeight="false" outlineLevel="0" collapsed="false">
      <c r="A1490" s="199" t="s">
        <v>3908</v>
      </c>
    </row>
    <row r="1491" customFormat="false" ht="12" hidden="false" customHeight="false" outlineLevel="0" collapsed="false">
      <c r="A1491" s="199" t="s">
        <v>3909</v>
      </c>
    </row>
    <row r="1492" customFormat="false" ht="12" hidden="false" customHeight="false" outlineLevel="0" collapsed="false">
      <c r="A1492" s="199" t="s">
        <v>3910</v>
      </c>
    </row>
    <row r="1493" customFormat="false" ht="12" hidden="false" customHeight="false" outlineLevel="0" collapsed="false">
      <c r="A1493" s="199" t="s">
        <v>3911</v>
      </c>
    </row>
    <row r="1494" customFormat="false" ht="12" hidden="false" customHeight="false" outlineLevel="0" collapsed="false">
      <c r="A1494" s="199" t="s">
        <v>3912</v>
      </c>
    </row>
    <row r="1495" customFormat="false" ht="12" hidden="false" customHeight="false" outlineLevel="0" collapsed="false">
      <c r="A1495" s="199" t="s">
        <v>3913</v>
      </c>
    </row>
    <row r="1496" customFormat="false" ht="12" hidden="false" customHeight="false" outlineLevel="0" collapsed="false">
      <c r="A1496" s="199" t="s">
        <v>3914</v>
      </c>
    </row>
    <row r="1497" customFormat="false" ht="12" hidden="false" customHeight="false" outlineLevel="0" collapsed="false">
      <c r="A1497" s="199" t="s">
        <v>3915</v>
      </c>
    </row>
    <row r="1498" customFormat="false" ht="12" hidden="false" customHeight="false" outlineLevel="0" collapsed="false">
      <c r="A1498" s="199" t="s">
        <v>3916</v>
      </c>
    </row>
    <row r="1499" customFormat="false" ht="12" hidden="false" customHeight="false" outlineLevel="0" collapsed="false">
      <c r="A1499" s="199" t="s">
        <v>3917</v>
      </c>
    </row>
    <row r="1500" customFormat="false" ht="12" hidden="false" customHeight="false" outlineLevel="0" collapsed="false">
      <c r="A1500" s="199" t="s">
        <v>3918</v>
      </c>
    </row>
    <row r="1501" customFormat="false" ht="12" hidden="false" customHeight="false" outlineLevel="0" collapsed="false">
      <c r="A1501" s="199" t="s">
        <v>3919</v>
      </c>
    </row>
    <row r="1502" customFormat="false" ht="12" hidden="false" customHeight="false" outlineLevel="0" collapsed="false">
      <c r="A1502" s="199" t="s">
        <v>3920</v>
      </c>
    </row>
    <row r="1503" customFormat="false" ht="12" hidden="false" customHeight="false" outlineLevel="0" collapsed="false">
      <c r="A1503" s="199" t="s">
        <v>3921</v>
      </c>
    </row>
    <row r="1504" customFormat="false" ht="12" hidden="false" customHeight="false" outlineLevel="0" collapsed="false">
      <c r="A1504" s="199" t="s">
        <v>3922</v>
      </c>
    </row>
    <row r="1505" customFormat="false" ht="12" hidden="false" customHeight="false" outlineLevel="0" collapsed="false">
      <c r="A1505" s="199" t="s">
        <v>3923</v>
      </c>
    </row>
    <row r="1506" customFormat="false" ht="12" hidden="false" customHeight="false" outlineLevel="0" collapsed="false">
      <c r="A1506" s="199" t="s">
        <v>3924</v>
      </c>
    </row>
    <row r="1507" customFormat="false" ht="12" hidden="false" customHeight="false" outlineLevel="0" collapsed="false">
      <c r="A1507" s="199" t="s">
        <v>3925</v>
      </c>
    </row>
    <row r="1508" customFormat="false" ht="12" hidden="false" customHeight="false" outlineLevel="0" collapsed="false">
      <c r="A1508" s="199" t="s">
        <v>3926</v>
      </c>
    </row>
    <row r="1509" customFormat="false" ht="12" hidden="false" customHeight="false" outlineLevel="0" collapsed="false">
      <c r="A1509" s="199" t="s">
        <v>3927</v>
      </c>
    </row>
    <row r="1510" customFormat="false" ht="12" hidden="false" customHeight="false" outlineLevel="0" collapsed="false">
      <c r="A1510" s="199" t="s">
        <v>3928</v>
      </c>
    </row>
    <row r="1511" customFormat="false" ht="12" hidden="false" customHeight="false" outlineLevel="0" collapsed="false">
      <c r="A1511" s="199" t="s">
        <v>3929</v>
      </c>
    </row>
    <row r="1512" customFormat="false" ht="12" hidden="false" customHeight="false" outlineLevel="0" collapsed="false">
      <c r="A1512" s="199" t="s">
        <v>3930</v>
      </c>
    </row>
    <row r="1513" customFormat="false" ht="12" hidden="false" customHeight="false" outlineLevel="0" collapsed="false">
      <c r="A1513" s="199" t="s">
        <v>3931</v>
      </c>
    </row>
    <row r="1514" customFormat="false" ht="12" hidden="false" customHeight="false" outlineLevel="0" collapsed="false">
      <c r="A1514" s="199" t="s">
        <v>3932</v>
      </c>
    </row>
    <row r="1515" customFormat="false" ht="12" hidden="false" customHeight="false" outlineLevel="0" collapsed="false">
      <c r="A1515" s="199" t="s">
        <v>3933</v>
      </c>
    </row>
    <row r="1516" customFormat="false" ht="12" hidden="false" customHeight="false" outlineLevel="0" collapsed="false">
      <c r="A1516" s="199" t="s">
        <v>3934</v>
      </c>
    </row>
    <row r="1517" customFormat="false" ht="12" hidden="false" customHeight="false" outlineLevel="0" collapsed="false">
      <c r="A1517" s="199" t="s">
        <v>3935</v>
      </c>
    </row>
    <row r="1518" customFormat="false" ht="12" hidden="false" customHeight="false" outlineLevel="0" collapsed="false">
      <c r="A1518" s="199" t="s">
        <v>3936</v>
      </c>
    </row>
    <row r="1519" customFormat="false" ht="12" hidden="false" customHeight="false" outlineLevel="0" collapsed="false">
      <c r="A1519" s="199" t="s">
        <v>3937</v>
      </c>
    </row>
    <row r="1520" customFormat="false" ht="12" hidden="false" customHeight="false" outlineLevel="0" collapsed="false">
      <c r="A1520" s="199" t="s">
        <v>3938</v>
      </c>
    </row>
    <row r="1521" customFormat="false" ht="12" hidden="false" customHeight="false" outlineLevel="0" collapsed="false">
      <c r="A1521" s="199" t="s">
        <v>3939</v>
      </c>
    </row>
    <row r="1522" customFormat="false" ht="12" hidden="false" customHeight="false" outlineLevel="0" collapsed="false">
      <c r="A1522" s="199" t="s">
        <v>3940</v>
      </c>
    </row>
    <row r="1523" customFormat="false" ht="12" hidden="false" customHeight="false" outlineLevel="0" collapsed="false">
      <c r="A1523" s="199" t="s">
        <v>3941</v>
      </c>
    </row>
    <row r="1524" customFormat="false" ht="12" hidden="false" customHeight="false" outlineLevel="0" collapsed="false">
      <c r="A1524" s="199" t="s">
        <v>3942</v>
      </c>
    </row>
    <row r="1525" customFormat="false" ht="12" hidden="false" customHeight="false" outlineLevel="0" collapsed="false">
      <c r="A1525" s="199" t="s">
        <v>3943</v>
      </c>
    </row>
    <row r="1526" customFormat="false" ht="12" hidden="false" customHeight="false" outlineLevel="0" collapsed="false">
      <c r="A1526" s="199" t="s">
        <v>3944</v>
      </c>
    </row>
    <row r="1527" customFormat="false" ht="12" hidden="false" customHeight="false" outlineLevel="0" collapsed="false">
      <c r="A1527" s="199" t="s">
        <v>3945</v>
      </c>
    </row>
    <row r="1528" customFormat="false" ht="12" hidden="false" customHeight="false" outlineLevel="0" collapsed="false">
      <c r="A1528" s="199" t="s">
        <v>3946</v>
      </c>
    </row>
    <row r="1529" customFormat="false" ht="12" hidden="false" customHeight="false" outlineLevel="0" collapsed="false">
      <c r="A1529" s="199" t="s">
        <v>3947</v>
      </c>
    </row>
    <row r="1530" customFormat="false" ht="12" hidden="false" customHeight="false" outlineLevel="0" collapsed="false">
      <c r="A1530" s="199" t="s">
        <v>3948</v>
      </c>
    </row>
    <row r="1531" customFormat="false" ht="12" hidden="false" customHeight="false" outlineLevel="0" collapsed="false">
      <c r="A1531" s="199" t="s">
        <v>3949</v>
      </c>
    </row>
    <row r="1532" customFormat="false" ht="12" hidden="false" customHeight="false" outlineLevel="0" collapsed="false">
      <c r="A1532" s="199" t="s">
        <v>3950</v>
      </c>
    </row>
    <row r="1533" customFormat="false" ht="12" hidden="false" customHeight="false" outlineLevel="0" collapsed="false">
      <c r="A1533" s="199" t="s">
        <v>3951</v>
      </c>
    </row>
    <row r="1534" customFormat="false" ht="12" hidden="false" customHeight="false" outlineLevel="0" collapsed="false">
      <c r="A1534" s="199" t="s">
        <v>3952</v>
      </c>
    </row>
    <row r="1535" customFormat="false" ht="12" hidden="false" customHeight="false" outlineLevel="0" collapsed="false">
      <c r="A1535" s="199" t="s">
        <v>3953</v>
      </c>
    </row>
    <row r="1536" customFormat="false" ht="12" hidden="false" customHeight="false" outlineLevel="0" collapsed="false">
      <c r="A1536" s="199" t="s">
        <v>3954</v>
      </c>
    </row>
    <row r="1537" customFormat="false" ht="12" hidden="false" customHeight="false" outlineLevel="0" collapsed="false">
      <c r="A1537" s="199" t="s">
        <v>3955</v>
      </c>
    </row>
    <row r="1538" customFormat="false" ht="12" hidden="false" customHeight="false" outlineLevel="0" collapsed="false">
      <c r="A1538" s="199" t="s">
        <v>3956</v>
      </c>
    </row>
    <row r="1539" customFormat="false" ht="12" hidden="false" customHeight="false" outlineLevel="0" collapsed="false">
      <c r="A1539" s="199" t="s">
        <v>3957</v>
      </c>
    </row>
    <row r="1540" customFormat="false" ht="12" hidden="false" customHeight="false" outlineLevel="0" collapsed="false">
      <c r="A1540" s="199" t="s">
        <v>3958</v>
      </c>
    </row>
    <row r="1541" customFormat="false" ht="12" hidden="false" customHeight="false" outlineLevel="0" collapsed="false">
      <c r="A1541" s="199" t="s">
        <v>3959</v>
      </c>
    </row>
    <row r="1542" customFormat="false" ht="12" hidden="false" customHeight="false" outlineLevel="0" collapsed="false">
      <c r="A1542" s="199" t="s">
        <v>3960</v>
      </c>
    </row>
    <row r="1543" customFormat="false" ht="12" hidden="false" customHeight="false" outlineLevel="0" collapsed="false">
      <c r="A1543" s="199" t="s">
        <v>3961</v>
      </c>
    </row>
    <row r="1544" customFormat="false" ht="12" hidden="false" customHeight="false" outlineLevel="0" collapsed="false">
      <c r="A1544" s="199" t="s">
        <v>3962</v>
      </c>
    </row>
    <row r="1545" customFormat="false" ht="12" hidden="false" customHeight="false" outlineLevel="0" collapsed="false">
      <c r="A1545" s="199" t="s">
        <v>3963</v>
      </c>
    </row>
    <row r="1546" customFormat="false" ht="12" hidden="false" customHeight="false" outlineLevel="0" collapsed="false">
      <c r="A1546" s="199" t="s">
        <v>3964</v>
      </c>
    </row>
    <row r="1547" customFormat="false" ht="12" hidden="false" customHeight="false" outlineLevel="0" collapsed="false">
      <c r="A1547" s="199" t="s">
        <v>3965</v>
      </c>
    </row>
    <row r="1548" customFormat="false" ht="12" hidden="false" customHeight="false" outlineLevel="0" collapsed="false">
      <c r="A1548" s="199" t="s">
        <v>3966</v>
      </c>
    </row>
    <row r="1549" customFormat="false" ht="12" hidden="false" customHeight="false" outlineLevel="0" collapsed="false">
      <c r="A1549" s="199" t="s">
        <v>3967</v>
      </c>
    </row>
    <row r="1550" customFormat="false" ht="12" hidden="false" customHeight="false" outlineLevel="0" collapsed="false">
      <c r="A1550" s="199" t="s">
        <v>3968</v>
      </c>
    </row>
    <row r="1551" customFormat="false" ht="12" hidden="false" customHeight="false" outlineLevel="0" collapsed="false">
      <c r="A1551" s="199" t="s">
        <v>3969</v>
      </c>
    </row>
    <row r="1552" customFormat="false" ht="12" hidden="false" customHeight="false" outlineLevel="0" collapsed="false">
      <c r="A1552" s="199" t="s">
        <v>3970</v>
      </c>
    </row>
    <row r="1553" customFormat="false" ht="12" hidden="false" customHeight="false" outlineLevel="0" collapsed="false">
      <c r="A1553" s="199" t="s">
        <v>3971</v>
      </c>
    </row>
    <row r="1554" customFormat="false" ht="12" hidden="false" customHeight="false" outlineLevel="0" collapsed="false">
      <c r="A1554" s="199" t="s">
        <v>3972</v>
      </c>
    </row>
    <row r="1555" customFormat="false" ht="12" hidden="false" customHeight="false" outlineLevel="0" collapsed="false">
      <c r="A1555" s="199" t="s">
        <v>3973</v>
      </c>
    </row>
    <row r="1556" customFormat="false" ht="12" hidden="false" customHeight="false" outlineLevel="0" collapsed="false">
      <c r="A1556" s="199" t="s">
        <v>3974</v>
      </c>
    </row>
    <row r="1557" customFormat="false" ht="12" hidden="false" customHeight="false" outlineLevel="0" collapsed="false">
      <c r="A1557" s="199" t="s">
        <v>3975</v>
      </c>
    </row>
    <row r="1558" customFormat="false" ht="12" hidden="false" customHeight="false" outlineLevel="0" collapsed="false">
      <c r="A1558" s="199" t="s">
        <v>3976</v>
      </c>
    </row>
    <row r="1559" customFormat="false" ht="12" hidden="false" customHeight="false" outlineLevel="0" collapsed="false">
      <c r="A1559" s="199" t="s">
        <v>3977</v>
      </c>
    </row>
    <row r="1560" customFormat="false" ht="12" hidden="false" customHeight="false" outlineLevel="0" collapsed="false">
      <c r="A1560" s="199" t="s">
        <v>3978</v>
      </c>
    </row>
    <row r="1561" customFormat="false" ht="12" hidden="false" customHeight="false" outlineLevel="0" collapsed="false">
      <c r="A1561" s="199" t="s">
        <v>3979</v>
      </c>
    </row>
    <row r="1562" customFormat="false" ht="12" hidden="false" customHeight="false" outlineLevel="0" collapsed="false">
      <c r="A1562" s="199" t="s">
        <v>3980</v>
      </c>
    </row>
    <row r="1563" customFormat="false" ht="12" hidden="false" customHeight="false" outlineLevel="0" collapsed="false">
      <c r="A1563" s="199" t="s">
        <v>3981</v>
      </c>
    </row>
    <row r="1564" customFormat="false" ht="12" hidden="false" customHeight="false" outlineLevel="0" collapsed="false">
      <c r="A1564" s="199" t="s">
        <v>3982</v>
      </c>
    </row>
    <row r="1565" customFormat="false" ht="12" hidden="false" customHeight="false" outlineLevel="0" collapsed="false">
      <c r="A1565" s="199" t="s">
        <v>3983</v>
      </c>
    </row>
    <row r="1566" customFormat="false" ht="12" hidden="false" customHeight="false" outlineLevel="0" collapsed="false">
      <c r="A1566" s="199" t="s">
        <v>3984</v>
      </c>
    </row>
    <row r="1567" customFormat="false" ht="12" hidden="false" customHeight="false" outlineLevel="0" collapsed="false">
      <c r="A1567" s="199" t="s">
        <v>3985</v>
      </c>
    </row>
    <row r="1568" customFormat="false" ht="12" hidden="false" customHeight="false" outlineLevel="0" collapsed="false">
      <c r="A1568" s="199" t="s">
        <v>3986</v>
      </c>
    </row>
    <row r="1569" customFormat="false" ht="12" hidden="false" customHeight="false" outlineLevel="0" collapsed="false">
      <c r="A1569" s="199" t="s">
        <v>3987</v>
      </c>
    </row>
    <row r="1570" customFormat="false" ht="12" hidden="false" customHeight="false" outlineLevel="0" collapsed="false">
      <c r="A1570" s="199" t="s">
        <v>3988</v>
      </c>
    </row>
    <row r="1571" customFormat="false" ht="12" hidden="false" customHeight="false" outlineLevel="0" collapsed="false">
      <c r="A1571" s="199" t="s">
        <v>3989</v>
      </c>
    </row>
    <row r="1572" customFormat="false" ht="12" hidden="false" customHeight="false" outlineLevel="0" collapsed="false">
      <c r="A1572" s="199" t="s">
        <v>3990</v>
      </c>
    </row>
    <row r="1573" customFormat="false" ht="12" hidden="false" customHeight="false" outlineLevel="0" collapsed="false">
      <c r="A1573" s="199" t="s">
        <v>3991</v>
      </c>
    </row>
    <row r="1574" customFormat="false" ht="12" hidden="false" customHeight="false" outlineLevel="0" collapsed="false">
      <c r="A1574" s="199" t="s">
        <v>3992</v>
      </c>
    </row>
    <row r="1575" customFormat="false" ht="12" hidden="false" customHeight="false" outlineLevel="0" collapsed="false">
      <c r="A1575" s="199" t="s">
        <v>3993</v>
      </c>
    </row>
    <row r="1576" customFormat="false" ht="12" hidden="false" customHeight="false" outlineLevel="0" collapsed="false">
      <c r="A1576" s="199" t="s">
        <v>3994</v>
      </c>
    </row>
    <row r="1577" customFormat="false" ht="12" hidden="false" customHeight="false" outlineLevel="0" collapsed="false">
      <c r="A1577" s="199" t="s">
        <v>3995</v>
      </c>
    </row>
    <row r="1578" customFormat="false" ht="12" hidden="false" customHeight="false" outlineLevel="0" collapsed="false">
      <c r="A1578" s="199" t="s">
        <v>3996</v>
      </c>
    </row>
    <row r="1579" customFormat="false" ht="12" hidden="false" customHeight="false" outlineLevel="0" collapsed="false">
      <c r="A1579" s="199" t="s">
        <v>3997</v>
      </c>
    </row>
    <row r="1580" customFormat="false" ht="12" hidden="false" customHeight="false" outlineLevel="0" collapsed="false">
      <c r="A1580" s="199" t="s">
        <v>3998</v>
      </c>
    </row>
    <row r="1581" customFormat="false" ht="12" hidden="false" customHeight="false" outlineLevel="0" collapsed="false">
      <c r="A1581" s="199" t="s">
        <v>3999</v>
      </c>
    </row>
    <row r="1582" customFormat="false" ht="12" hidden="false" customHeight="false" outlineLevel="0" collapsed="false">
      <c r="A1582" s="199" t="s">
        <v>4000</v>
      </c>
    </row>
    <row r="1583" customFormat="false" ht="12" hidden="false" customHeight="false" outlineLevel="0" collapsed="false">
      <c r="A1583" s="199" t="s">
        <v>4001</v>
      </c>
    </row>
    <row r="1584" customFormat="false" ht="12" hidden="false" customHeight="false" outlineLevel="0" collapsed="false">
      <c r="A1584" s="199" t="s">
        <v>4002</v>
      </c>
    </row>
    <row r="1585" customFormat="false" ht="12" hidden="false" customHeight="false" outlineLevel="0" collapsed="false">
      <c r="A1585" s="199" t="s">
        <v>4003</v>
      </c>
    </row>
    <row r="1586" customFormat="false" ht="12" hidden="false" customHeight="false" outlineLevel="0" collapsed="false">
      <c r="A1586" s="199" t="s">
        <v>4004</v>
      </c>
    </row>
    <row r="1587" customFormat="false" ht="12" hidden="false" customHeight="false" outlineLevel="0" collapsed="false">
      <c r="A1587" s="199" t="s">
        <v>4005</v>
      </c>
    </row>
    <row r="1588" customFormat="false" ht="12" hidden="false" customHeight="false" outlineLevel="0" collapsed="false">
      <c r="A1588" s="199" t="s">
        <v>4006</v>
      </c>
    </row>
    <row r="1589" customFormat="false" ht="12" hidden="false" customHeight="false" outlineLevel="0" collapsed="false">
      <c r="A1589" s="199" t="s">
        <v>4007</v>
      </c>
    </row>
    <row r="1590" customFormat="false" ht="12" hidden="false" customHeight="false" outlineLevel="0" collapsed="false">
      <c r="A1590" s="199" t="s">
        <v>4008</v>
      </c>
    </row>
    <row r="1591" customFormat="false" ht="12" hidden="false" customHeight="false" outlineLevel="0" collapsed="false">
      <c r="A1591" s="199" t="s">
        <v>4009</v>
      </c>
    </row>
    <row r="1592" customFormat="false" ht="12" hidden="false" customHeight="false" outlineLevel="0" collapsed="false">
      <c r="A1592" s="199" t="s">
        <v>4010</v>
      </c>
    </row>
    <row r="1593" customFormat="false" ht="12" hidden="false" customHeight="false" outlineLevel="0" collapsed="false">
      <c r="A1593" s="199" t="s">
        <v>4011</v>
      </c>
    </row>
    <row r="1594" customFormat="false" ht="12" hidden="false" customHeight="false" outlineLevel="0" collapsed="false">
      <c r="A1594" s="199" t="s">
        <v>4012</v>
      </c>
    </row>
    <row r="1595" customFormat="false" ht="12" hidden="false" customHeight="false" outlineLevel="0" collapsed="false">
      <c r="A1595" s="199" t="s">
        <v>4013</v>
      </c>
    </row>
    <row r="1596" customFormat="false" ht="12" hidden="false" customHeight="false" outlineLevel="0" collapsed="false">
      <c r="A1596" s="199" t="s">
        <v>4014</v>
      </c>
    </row>
    <row r="1597" customFormat="false" ht="12" hidden="false" customHeight="false" outlineLevel="0" collapsed="false">
      <c r="A1597" s="199" t="s">
        <v>4015</v>
      </c>
    </row>
    <row r="1598" customFormat="false" ht="12" hidden="false" customHeight="false" outlineLevel="0" collapsed="false">
      <c r="A1598" s="199" t="s">
        <v>4016</v>
      </c>
    </row>
    <row r="1599" customFormat="false" ht="12" hidden="false" customHeight="false" outlineLevel="0" collapsed="false">
      <c r="A1599" s="199" t="s">
        <v>4017</v>
      </c>
    </row>
    <row r="1600" customFormat="false" ht="12" hidden="false" customHeight="false" outlineLevel="0" collapsed="false">
      <c r="A1600" s="199" t="s">
        <v>4018</v>
      </c>
    </row>
    <row r="1601" customFormat="false" ht="12" hidden="false" customHeight="false" outlineLevel="0" collapsed="false">
      <c r="A1601" s="199" t="s">
        <v>4019</v>
      </c>
    </row>
    <row r="1602" customFormat="false" ht="12" hidden="false" customHeight="false" outlineLevel="0" collapsed="false">
      <c r="A1602" s="199" t="s">
        <v>4020</v>
      </c>
    </row>
    <row r="1603" customFormat="false" ht="12" hidden="false" customHeight="false" outlineLevel="0" collapsed="false">
      <c r="A1603" s="199" t="s">
        <v>4021</v>
      </c>
    </row>
    <row r="1604" customFormat="false" ht="12" hidden="false" customHeight="false" outlineLevel="0" collapsed="false">
      <c r="A1604" s="199" t="s">
        <v>4022</v>
      </c>
    </row>
    <row r="1605" customFormat="false" ht="12" hidden="false" customHeight="false" outlineLevel="0" collapsed="false">
      <c r="A1605" s="199" t="s">
        <v>4023</v>
      </c>
    </row>
    <row r="1606" customFormat="false" ht="12" hidden="false" customHeight="false" outlineLevel="0" collapsed="false">
      <c r="A1606" s="199" t="s">
        <v>4024</v>
      </c>
    </row>
    <row r="1607" customFormat="false" ht="12" hidden="false" customHeight="false" outlineLevel="0" collapsed="false">
      <c r="A1607" s="199" t="s">
        <v>4025</v>
      </c>
    </row>
    <row r="1608" customFormat="false" ht="12" hidden="false" customHeight="false" outlineLevel="0" collapsed="false">
      <c r="A1608" s="199" t="s">
        <v>4026</v>
      </c>
    </row>
    <row r="1609" customFormat="false" ht="12" hidden="false" customHeight="false" outlineLevel="0" collapsed="false">
      <c r="A1609" s="199" t="s">
        <v>4027</v>
      </c>
    </row>
    <row r="1610" customFormat="false" ht="12" hidden="false" customHeight="false" outlineLevel="0" collapsed="false">
      <c r="A1610" s="199" t="s">
        <v>4028</v>
      </c>
    </row>
    <row r="1611" customFormat="false" ht="12" hidden="false" customHeight="false" outlineLevel="0" collapsed="false">
      <c r="A1611" s="199" t="s">
        <v>4029</v>
      </c>
    </row>
    <row r="1612" customFormat="false" ht="12" hidden="false" customHeight="false" outlineLevel="0" collapsed="false">
      <c r="A1612" s="199" t="s">
        <v>4030</v>
      </c>
    </row>
    <row r="1613" customFormat="false" ht="12" hidden="false" customHeight="false" outlineLevel="0" collapsed="false">
      <c r="A1613" s="199" t="s">
        <v>4031</v>
      </c>
    </row>
    <row r="1614" customFormat="false" ht="12" hidden="false" customHeight="false" outlineLevel="0" collapsed="false">
      <c r="A1614" s="199" t="s">
        <v>4032</v>
      </c>
    </row>
    <row r="1615" customFormat="false" ht="12" hidden="false" customHeight="false" outlineLevel="0" collapsed="false">
      <c r="A1615" s="199" t="s">
        <v>4033</v>
      </c>
    </row>
    <row r="1616" customFormat="false" ht="12" hidden="false" customHeight="false" outlineLevel="0" collapsed="false">
      <c r="A1616" s="199" t="s">
        <v>4034</v>
      </c>
    </row>
    <row r="1617" customFormat="false" ht="12" hidden="false" customHeight="false" outlineLevel="0" collapsed="false">
      <c r="A1617" s="199" t="s">
        <v>4035</v>
      </c>
    </row>
    <row r="1618" customFormat="false" ht="12" hidden="false" customHeight="false" outlineLevel="0" collapsed="false">
      <c r="A1618" s="199" t="s">
        <v>4036</v>
      </c>
    </row>
    <row r="1619" customFormat="false" ht="12" hidden="false" customHeight="false" outlineLevel="0" collapsed="false">
      <c r="A1619" s="199" t="s">
        <v>4037</v>
      </c>
    </row>
    <row r="1620" customFormat="false" ht="12" hidden="false" customHeight="false" outlineLevel="0" collapsed="false">
      <c r="A1620" s="199" t="s">
        <v>4038</v>
      </c>
    </row>
    <row r="1621" customFormat="false" ht="12" hidden="false" customHeight="false" outlineLevel="0" collapsed="false">
      <c r="A1621" s="199" t="s">
        <v>4039</v>
      </c>
    </row>
    <row r="1622" customFormat="false" ht="12" hidden="false" customHeight="false" outlineLevel="0" collapsed="false">
      <c r="A1622" s="199" t="s">
        <v>4040</v>
      </c>
    </row>
    <row r="1623" customFormat="false" ht="12" hidden="false" customHeight="false" outlineLevel="0" collapsed="false">
      <c r="A1623" s="199" t="s">
        <v>4041</v>
      </c>
    </row>
    <row r="1624" customFormat="false" ht="12" hidden="false" customHeight="false" outlineLevel="0" collapsed="false">
      <c r="A1624" s="199" t="s">
        <v>4042</v>
      </c>
    </row>
    <row r="1625" customFormat="false" ht="12" hidden="false" customHeight="false" outlineLevel="0" collapsed="false">
      <c r="A1625" s="199" t="s">
        <v>4043</v>
      </c>
    </row>
    <row r="1626" customFormat="false" ht="12" hidden="false" customHeight="false" outlineLevel="0" collapsed="false">
      <c r="A1626" s="199" t="s">
        <v>4044</v>
      </c>
    </row>
    <row r="1627" customFormat="false" ht="12" hidden="false" customHeight="false" outlineLevel="0" collapsed="false">
      <c r="A1627" s="199" t="s">
        <v>4045</v>
      </c>
    </row>
    <row r="1628" customFormat="false" ht="12" hidden="false" customHeight="false" outlineLevel="0" collapsed="false">
      <c r="A1628" s="199" t="s">
        <v>4046</v>
      </c>
    </row>
    <row r="1629" customFormat="false" ht="12" hidden="false" customHeight="false" outlineLevel="0" collapsed="false">
      <c r="A1629" s="199" t="s">
        <v>4047</v>
      </c>
    </row>
    <row r="1630" customFormat="false" ht="12" hidden="false" customHeight="false" outlineLevel="0" collapsed="false">
      <c r="A1630" s="199" t="s">
        <v>4048</v>
      </c>
    </row>
    <row r="1631" customFormat="false" ht="12" hidden="false" customHeight="false" outlineLevel="0" collapsed="false">
      <c r="A1631" s="199" t="s">
        <v>4049</v>
      </c>
    </row>
    <row r="1632" customFormat="false" ht="12" hidden="false" customHeight="false" outlineLevel="0" collapsed="false">
      <c r="A1632" s="199" t="s">
        <v>4050</v>
      </c>
    </row>
    <row r="1633" customFormat="false" ht="12" hidden="false" customHeight="false" outlineLevel="0" collapsed="false">
      <c r="A1633" s="199" t="s">
        <v>4051</v>
      </c>
    </row>
    <row r="1634" customFormat="false" ht="12" hidden="false" customHeight="false" outlineLevel="0" collapsed="false">
      <c r="A1634" s="199" t="s">
        <v>4052</v>
      </c>
    </row>
    <row r="1635" customFormat="false" ht="12" hidden="false" customHeight="false" outlineLevel="0" collapsed="false">
      <c r="A1635" s="199" t="s">
        <v>4053</v>
      </c>
    </row>
    <row r="1636" customFormat="false" ht="12" hidden="false" customHeight="false" outlineLevel="0" collapsed="false">
      <c r="A1636" s="199" t="s">
        <v>4054</v>
      </c>
    </row>
    <row r="1637" customFormat="false" ht="12" hidden="false" customHeight="false" outlineLevel="0" collapsed="false">
      <c r="A1637" s="199" t="s">
        <v>4055</v>
      </c>
    </row>
    <row r="1638" customFormat="false" ht="12" hidden="false" customHeight="false" outlineLevel="0" collapsed="false">
      <c r="A1638" s="199" t="s">
        <v>4056</v>
      </c>
    </row>
    <row r="1639" customFormat="false" ht="12" hidden="false" customHeight="false" outlineLevel="0" collapsed="false">
      <c r="A1639" s="199" t="s">
        <v>4057</v>
      </c>
    </row>
    <row r="1640" customFormat="false" ht="12" hidden="false" customHeight="false" outlineLevel="0" collapsed="false">
      <c r="A1640" s="199" t="s">
        <v>4058</v>
      </c>
    </row>
    <row r="1641" customFormat="false" ht="12" hidden="false" customHeight="false" outlineLevel="0" collapsed="false">
      <c r="A1641" s="199" t="s">
        <v>4059</v>
      </c>
    </row>
    <row r="1642" customFormat="false" ht="12" hidden="false" customHeight="false" outlineLevel="0" collapsed="false">
      <c r="A1642" s="199" t="s">
        <v>4060</v>
      </c>
    </row>
    <row r="1643" customFormat="false" ht="12" hidden="false" customHeight="false" outlineLevel="0" collapsed="false">
      <c r="A1643" s="199" t="s">
        <v>4061</v>
      </c>
    </row>
    <row r="1644" customFormat="false" ht="12" hidden="false" customHeight="false" outlineLevel="0" collapsed="false">
      <c r="A1644" s="199" t="s">
        <v>4062</v>
      </c>
    </row>
    <row r="1645" customFormat="false" ht="12" hidden="false" customHeight="false" outlineLevel="0" collapsed="false">
      <c r="A1645" s="199" t="s">
        <v>4063</v>
      </c>
    </row>
    <row r="1646" customFormat="false" ht="12" hidden="false" customHeight="false" outlineLevel="0" collapsed="false">
      <c r="A1646" s="199" t="s">
        <v>4064</v>
      </c>
    </row>
    <row r="1647" customFormat="false" ht="12" hidden="false" customHeight="false" outlineLevel="0" collapsed="false">
      <c r="A1647" s="199" t="s">
        <v>4065</v>
      </c>
    </row>
    <row r="1648" customFormat="false" ht="12" hidden="false" customHeight="false" outlineLevel="0" collapsed="false">
      <c r="A1648" s="199" t="s">
        <v>4066</v>
      </c>
    </row>
    <row r="1649" customFormat="false" ht="12" hidden="false" customHeight="false" outlineLevel="0" collapsed="false">
      <c r="A1649" s="199" t="s">
        <v>4067</v>
      </c>
    </row>
    <row r="1650" customFormat="false" ht="12" hidden="false" customHeight="false" outlineLevel="0" collapsed="false">
      <c r="A1650" s="199" t="s">
        <v>4068</v>
      </c>
    </row>
    <row r="1651" customFormat="false" ht="12" hidden="false" customHeight="false" outlineLevel="0" collapsed="false">
      <c r="A1651" s="199" t="s">
        <v>4069</v>
      </c>
    </row>
    <row r="1652" customFormat="false" ht="12" hidden="false" customHeight="false" outlineLevel="0" collapsed="false">
      <c r="A1652" s="199" t="s">
        <v>4070</v>
      </c>
    </row>
    <row r="1653" customFormat="false" ht="12" hidden="false" customHeight="false" outlineLevel="0" collapsed="false">
      <c r="A1653" s="199" t="s">
        <v>4071</v>
      </c>
    </row>
    <row r="1654" customFormat="false" ht="12" hidden="false" customHeight="false" outlineLevel="0" collapsed="false">
      <c r="A1654" s="199" t="s">
        <v>4072</v>
      </c>
    </row>
    <row r="1655" customFormat="false" ht="12" hidden="false" customHeight="false" outlineLevel="0" collapsed="false">
      <c r="A1655" s="199" t="s">
        <v>4073</v>
      </c>
    </row>
    <row r="1656" customFormat="false" ht="12" hidden="false" customHeight="false" outlineLevel="0" collapsed="false">
      <c r="A1656" s="199" t="s">
        <v>4074</v>
      </c>
    </row>
    <row r="1657" customFormat="false" ht="12" hidden="false" customHeight="false" outlineLevel="0" collapsed="false">
      <c r="A1657" s="199" t="s">
        <v>4075</v>
      </c>
    </row>
    <row r="1658" customFormat="false" ht="12" hidden="false" customHeight="false" outlineLevel="0" collapsed="false">
      <c r="A1658" s="199" t="s">
        <v>4076</v>
      </c>
    </row>
    <row r="1659" customFormat="false" ht="12" hidden="false" customHeight="false" outlineLevel="0" collapsed="false">
      <c r="A1659" s="199" t="s">
        <v>4077</v>
      </c>
    </row>
    <row r="1660" customFormat="false" ht="12" hidden="false" customHeight="false" outlineLevel="0" collapsed="false">
      <c r="A1660" s="199" t="s">
        <v>4078</v>
      </c>
    </row>
    <row r="1661" customFormat="false" ht="12" hidden="false" customHeight="false" outlineLevel="0" collapsed="false">
      <c r="A1661" s="199" t="s">
        <v>4079</v>
      </c>
    </row>
    <row r="1662" customFormat="false" ht="12" hidden="false" customHeight="false" outlineLevel="0" collapsed="false">
      <c r="A1662" s="199" t="s">
        <v>4080</v>
      </c>
    </row>
    <row r="1663" customFormat="false" ht="12" hidden="false" customHeight="false" outlineLevel="0" collapsed="false">
      <c r="A1663" s="199" t="s">
        <v>4081</v>
      </c>
    </row>
    <row r="1664" customFormat="false" ht="12" hidden="false" customHeight="false" outlineLevel="0" collapsed="false">
      <c r="A1664" s="199" t="s">
        <v>4082</v>
      </c>
    </row>
    <row r="1665" customFormat="false" ht="12" hidden="false" customHeight="false" outlineLevel="0" collapsed="false">
      <c r="A1665" s="199" t="s">
        <v>4083</v>
      </c>
    </row>
    <row r="1666" customFormat="false" ht="12" hidden="false" customHeight="false" outlineLevel="0" collapsed="false">
      <c r="A1666" s="199" t="s">
        <v>4084</v>
      </c>
    </row>
    <row r="1667" customFormat="false" ht="12" hidden="false" customHeight="false" outlineLevel="0" collapsed="false">
      <c r="A1667" s="199" t="s">
        <v>4085</v>
      </c>
    </row>
    <row r="1668" customFormat="false" ht="12" hidden="false" customHeight="false" outlineLevel="0" collapsed="false">
      <c r="A1668" s="199" t="s">
        <v>4086</v>
      </c>
    </row>
    <row r="1669" customFormat="false" ht="12" hidden="false" customHeight="false" outlineLevel="0" collapsed="false">
      <c r="A1669" s="199" t="s">
        <v>4087</v>
      </c>
    </row>
    <row r="1670" customFormat="false" ht="12" hidden="false" customHeight="false" outlineLevel="0" collapsed="false">
      <c r="A1670" s="199" t="s">
        <v>4088</v>
      </c>
    </row>
    <row r="1671" customFormat="false" ht="12" hidden="false" customHeight="false" outlineLevel="0" collapsed="false">
      <c r="A1671" s="199" t="s">
        <v>4089</v>
      </c>
    </row>
    <row r="1672" customFormat="false" ht="12" hidden="false" customHeight="false" outlineLevel="0" collapsed="false">
      <c r="A1672" s="199" t="s">
        <v>4090</v>
      </c>
    </row>
    <row r="1673" customFormat="false" ht="12" hidden="false" customHeight="false" outlineLevel="0" collapsed="false">
      <c r="A1673" s="199" t="s">
        <v>4091</v>
      </c>
    </row>
    <row r="1674" customFormat="false" ht="12" hidden="false" customHeight="false" outlineLevel="0" collapsed="false">
      <c r="A1674" s="199" t="s">
        <v>4092</v>
      </c>
    </row>
    <row r="1675" customFormat="false" ht="12" hidden="false" customHeight="false" outlineLevel="0" collapsed="false">
      <c r="A1675" s="199" t="s">
        <v>4093</v>
      </c>
    </row>
    <row r="1676" customFormat="false" ht="12" hidden="false" customHeight="false" outlineLevel="0" collapsed="false">
      <c r="A1676" s="199" t="s">
        <v>4094</v>
      </c>
    </row>
    <row r="1677" customFormat="false" ht="12" hidden="false" customHeight="false" outlineLevel="0" collapsed="false">
      <c r="A1677" s="199" t="s">
        <v>4095</v>
      </c>
    </row>
    <row r="1678" customFormat="false" ht="12" hidden="false" customHeight="false" outlineLevel="0" collapsed="false">
      <c r="A1678" s="199" t="s">
        <v>4096</v>
      </c>
    </row>
    <row r="1679" customFormat="false" ht="12" hidden="false" customHeight="false" outlineLevel="0" collapsed="false">
      <c r="A1679" s="199" t="s">
        <v>4097</v>
      </c>
    </row>
    <row r="1680" customFormat="false" ht="12" hidden="false" customHeight="false" outlineLevel="0" collapsed="false">
      <c r="A1680" s="199" t="s">
        <v>4098</v>
      </c>
    </row>
    <row r="1681" customFormat="false" ht="12" hidden="false" customHeight="false" outlineLevel="0" collapsed="false">
      <c r="A1681" s="199" t="s">
        <v>4099</v>
      </c>
    </row>
    <row r="1682" customFormat="false" ht="12" hidden="false" customHeight="false" outlineLevel="0" collapsed="false">
      <c r="A1682" s="199" t="s">
        <v>4100</v>
      </c>
    </row>
    <row r="1683" customFormat="false" ht="12" hidden="false" customHeight="false" outlineLevel="0" collapsed="false">
      <c r="A1683" s="199" t="s">
        <v>4101</v>
      </c>
    </row>
    <row r="1684" customFormat="false" ht="12" hidden="false" customHeight="false" outlineLevel="0" collapsed="false">
      <c r="A1684" s="199" t="s">
        <v>4102</v>
      </c>
    </row>
    <row r="1685" customFormat="false" ht="12" hidden="false" customHeight="false" outlineLevel="0" collapsed="false">
      <c r="A1685" s="199" t="s">
        <v>4103</v>
      </c>
    </row>
    <row r="1686" customFormat="false" ht="12" hidden="false" customHeight="false" outlineLevel="0" collapsed="false">
      <c r="A1686" s="199" t="s">
        <v>4104</v>
      </c>
    </row>
    <row r="1687" customFormat="false" ht="12" hidden="false" customHeight="false" outlineLevel="0" collapsed="false">
      <c r="A1687" s="199" t="s">
        <v>4105</v>
      </c>
    </row>
    <row r="1688" customFormat="false" ht="12" hidden="false" customHeight="false" outlineLevel="0" collapsed="false">
      <c r="A1688" s="199" t="s">
        <v>4106</v>
      </c>
    </row>
    <row r="1689" customFormat="false" ht="12" hidden="false" customHeight="false" outlineLevel="0" collapsed="false">
      <c r="A1689" s="199" t="s">
        <v>4107</v>
      </c>
    </row>
    <row r="1690" customFormat="false" ht="12" hidden="false" customHeight="false" outlineLevel="0" collapsed="false">
      <c r="A1690" s="199" t="s">
        <v>4108</v>
      </c>
    </row>
    <row r="1691" customFormat="false" ht="12" hidden="false" customHeight="false" outlineLevel="0" collapsed="false">
      <c r="A1691" s="199" t="s">
        <v>4109</v>
      </c>
    </row>
    <row r="1692" customFormat="false" ht="12" hidden="false" customHeight="false" outlineLevel="0" collapsed="false">
      <c r="A1692" s="199" t="s">
        <v>4110</v>
      </c>
    </row>
    <row r="1693" customFormat="false" ht="12" hidden="false" customHeight="false" outlineLevel="0" collapsed="false">
      <c r="A1693" s="199" t="s">
        <v>4111</v>
      </c>
    </row>
    <row r="1694" customFormat="false" ht="12" hidden="false" customHeight="false" outlineLevel="0" collapsed="false">
      <c r="A1694" s="199" t="s">
        <v>4112</v>
      </c>
    </row>
    <row r="1695" customFormat="false" ht="12" hidden="false" customHeight="false" outlineLevel="0" collapsed="false">
      <c r="A1695" s="199" t="s">
        <v>4113</v>
      </c>
    </row>
    <row r="1696" customFormat="false" ht="12" hidden="false" customHeight="false" outlineLevel="0" collapsed="false">
      <c r="A1696" s="199" t="s">
        <v>4114</v>
      </c>
    </row>
    <row r="1697" customFormat="false" ht="12" hidden="false" customHeight="false" outlineLevel="0" collapsed="false">
      <c r="A1697" s="199" t="s">
        <v>4115</v>
      </c>
    </row>
    <row r="1698" customFormat="false" ht="12" hidden="false" customHeight="false" outlineLevel="0" collapsed="false">
      <c r="A1698" s="199" t="s">
        <v>4116</v>
      </c>
    </row>
    <row r="1699" customFormat="false" ht="12" hidden="false" customHeight="false" outlineLevel="0" collapsed="false">
      <c r="A1699" s="199" t="s">
        <v>4117</v>
      </c>
    </row>
    <row r="1700" customFormat="false" ht="12" hidden="false" customHeight="false" outlineLevel="0" collapsed="false">
      <c r="A1700" s="199" t="s">
        <v>4118</v>
      </c>
    </row>
    <row r="1701" customFormat="false" ht="12" hidden="false" customHeight="false" outlineLevel="0" collapsed="false">
      <c r="A1701" s="199" t="s">
        <v>4119</v>
      </c>
    </row>
    <row r="1702" customFormat="false" ht="12" hidden="false" customHeight="false" outlineLevel="0" collapsed="false">
      <c r="A1702" s="199" t="s">
        <v>4120</v>
      </c>
    </row>
    <row r="1703" customFormat="false" ht="12" hidden="false" customHeight="false" outlineLevel="0" collapsed="false">
      <c r="A1703" s="199" t="s">
        <v>4121</v>
      </c>
    </row>
    <row r="1704" customFormat="false" ht="12" hidden="false" customHeight="false" outlineLevel="0" collapsed="false">
      <c r="A1704" s="199" t="s">
        <v>4122</v>
      </c>
    </row>
    <row r="1705" customFormat="false" ht="12" hidden="false" customHeight="false" outlineLevel="0" collapsed="false">
      <c r="A1705" s="199" t="s">
        <v>4123</v>
      </c>
    </row>
    <row r="1706" customFormat="false" ht="12" hidden="false" customHeight="false" outlineLevel="0" collapsed="false">
      <c r="A1706" s="199" t="s">
        <v>4124</v>
      </c>
    </row>
    <row r="1707" customFormat="false" ht="12" hidden="false" customHeight="false" outlineLevel="0" collapsed="false">
      <c r="A1707" s="199" t="s">
        <v>4125</v>
      </c>
    </row>
    <row r="1708" customFormat="false" ht="12" hidden="false" customHeight="false" outlineLevel="0" collapsed="false">
      <c r="A1708" s="199" t="s">
        <v>4126</v>
      </c>
    </row>
    <row r="1709" customFormat="false" ht="12" hidden="false" customHeight="false" outlineLevel="0" collapsed="false">
      <c r="A1709" s="199" t="s">
        <v>4127</v>
      </c>
    </row>
    <row r="1710" customFormat="false" ht="12" hidden="false" customHeight="false" outlineLevel="0" collapsed="false">
      <c r="A1710" s="199" t="s">
        <v>4128</v>
      </c>
    </row>
    <row r="1711" customFormat="false" ht="12" hidden="false" customHeight="false" outlineLevel="0" collapsed="false">
      <c r="A1711" s="199" t="s">
        <v>4129</v>
      </c>
    </row>
    <row r="1712" customFormat="false" ht="12" hidden="false" customHeight="false" outlineLevel="0" collapsed="false">
      <c r="A1712" s="199" t="s">
        <v>4130</v>
      </c>
    </row>
    <row r="1713" customFormat="false" ht="12" hidden="false" customHeight="false" outlineLevel="0" collapsed="false">
      <c r="A1713" s="199" t="s">
        <v>4131</v>
      </c>
    </row>
    <row r="1714" customFormat="false" ht="12" hidden="false" customHeight="false" outlineLevel="0" collapsed="false">
      <c r="A1714" s="199" t="s">
        <v>4132</v>
      </c>
    </row>
    <row r="1715" customFormat="false" ht="12" hidden="false" customHeight="false" outlineLevel="0" collapsed="false">
      <c r="A1715" s="199" t="s">
        <v>4133</v>
      </c>
    </row>
    <row r="1716" customFormat="false" ht="12" hidden="false" customHeight="false" outlineLevel="0" collapsed="false">
      <c r="A1716" s="199" t="s">
        <v>4134</v>
      </c>
    </row>
    <row r="1717" customFormat="false" ht="12" hidden="false" customHeight="false" outlineLevel="0" collapsed="false">
      <c r="A1717" s="199" t="s">
        <v>4135</v>
      </c>
    </row>
    <row r="1718" customFormat="false" ht="12" hidden="false" customHeight="false" outlineLevel="0" collapsed="false">
      <c r="A1718" s="199" t="s">
        <v>4136</v>
      </c>
    </row>
    <row r="1719" customFormat="false" ht="12" hidden="false" customHeight="false" outlineLevel="0" collapsed="false">
      <c r="A1719" s="199" t="s">
        <v>4137</v>
      </c>
    </row>
    <row r="1720" customFormat="false" ht="12" hidden="false" customHeight="false" outlineLevel="0" collapsed="false">
      <c r="A1720" s="199" t="s">
        <v>4138</v>
      </c>
    </row>
    <row r="1721" customFormat="false" ht="12" hidden="false" customHeight="false" outlineLevel="0" collapsed="false">
      <c r="A1721" s="199" t="s">
        <v>4139</v>
      </c>
    </row>
    <row r="1722" customFormat="false" ht="12" hidden="false" customHeight="false" outlineLevel="0" collapsed="false">
      <c r="A1722" s="199" t="s">
        <v>4140</v>
      </c>
    </row>
    <row r="1723" customFormat="false" ht="12" hidden="false" customHeight="false" outlineLevel="0" collapsed="false">
      <c r="A1723" s="199" t="s">
        <v>4141</v>
      </c>
    </row>
    <row r="1724" customFormat="false" ht="12" hidden="false" customHeight="false" outlineLevel="0" collapsed="false">
      <c r="A1724" s="199" t="s">
        <v>4142</v>
      </c>
    </row>
    <row r="1725" customFormat="false" ht="12" hidden="false" customHeight="false" outlineLevel="0" collapsed="false">
      <c r="A1725" s="199" t="s">
        <v>4143</v>
      </c>
    </row>
    <row r="1726" customFormat="false" ht="12" hidden="false" customHeight="false" outlineLevel="0" collapsed="false">
      <c r="A1726" s="199" t="s">
        <v>4144</v>
      </c>
    </row>
    <row r="1727" customFormat="false" ht="12" hidden="false" customHeight="false" outlineLevel="0" collapsed="false">
      <c r="A1727" s="199" t="s">
        <v>4145</v>
      </c>
    </row>
    <row r="1728" customFormat="false" ht="12" hidden="false" customHeight="false" outlineLevel="0" collapsed="false">
      <c r="A1728" s="199" t="s">
        <v>4146</v>
      </c>
    </row>
    <row r="1729" customFormat="false" ht="12" hidden="false" customHeight="false" outlineLevel="0" collapsed="false">
      <c r="A1729" s="199" t="s">
        <v>4147</v>
      </c>
    </row>
    <row r="1730" customFormat="false" ht="12" hidden="false" customHeight="false" outlineLevel="0" collapsed="false">
      <c r="A1730" s="199" t="s">
        <v>4148</v>
      </c>
    </row>
    <row r="1731" customFormat="false" ht="12" hidden="false" customHeight="false" outlineLevel="0" collapsed="false">
      <c r="A1731" s="199" t="s">
        <v>4149</v>
      </c>
    </row>
    <row r="1732" customFormat="false" ht="12" hidden="false" customHeight="false" outlineLevel="0" collapsed="false">
      <c r="A1732" s="199" t="s">
        <v>4150</v>
      </c>
    </row>
    <row r="1733" customFormat="false" ht="12" hidden="false" customHeight="false" outlineLevel="0" collapsed="false">
      <c r="A1733" s="199" t="s">
        <v>4151</v>
      </c>
    </row>
    <row r="1734" customFormat="false" ht="12" hidden="false" customHeight="false" outlineLevel="0" collapsed="false">
      <c r="A1734" s="199" t="s">
        <v>4152</v>
      </c>
    </row>
    <row r="1735" customFormat="false" ht="12" hidden="false" customHeight="false" outlineLevel="0" collapsed="false">
      <c r="A1735" s="199" t="s">
        <v>4153</v>
      </c>
    </row>
    <row r="1736" customFormat="false" ht="12" hidden="false" customHeight="false" outlineLevel="0" collapsed="false">
      <c r="A1736" s="199" t="s">
        <v>4154</v>
      </c>
    </row>
    <row r="1737" customFormat="false" ht="12" hidden="false" customHeight="false" outlineLevel="0" collapsed="false">
      <c r="A1737" s="199" t="s">
        <v>4155</v>
      </c>
    </row>
    <row r="1738" customFormat="false" ht="12" hidden="false" customHeight="false" outlineLevel="0" collapsed="false">
      <c r="A1738" s="199" t="s">
        <v>4156</v>
      </c>
    </row>
    <row r="1739" customFormat="false" ht="12" hidden="false" customHeight="false" outlineLevel="0" collapsed="false">
      <c r="A1739" s="199" t="s">
        <v>4157</v>
      </c>
    </row>
    <row r="1740" customFormat="false" ht="12" hidden="false" customHeight="false" outlineLevel="0" collapsed="false">
      <c r="A1740" s="199" t="s">
        <v>4158</v>
      </c>
    </row>
    <row r="1741" customFormat="false" ht="12" hidden="false" customHeight="false" outlineLevel="0" collapsed="false">
      <c r="A1741" s="199" t="s">
        <v>4159</v>
      </c>
    </row>
    <row r="1742" customFormat="false" ht="12" hidden="false" customHeight="false" outlineLevel="0" collapsed="false">
      <c r="A1742" s="199" t="s">
        <v>4160</v>
      </c>
    </row>
    <row r="1743" customFormat="false" ht="12" hidden="false" customHeight="false" outlineLevel="0" collapsed="false">
      <c r="A1743" s="199" t="s">
        <v>4161</v>
      </c>
    </row>
    <row r="1744" customFormat="false" ht="12" hidden="false" customHeight="false" outlineLevel="0" collapsed="false">
      <c r="A1744" s="199" t="s">
        <v>4162</v>
      </c>
    </row>
    <row r="1745" customFormat="false" ht="12" hidden="false" customHeight="false" outlineLevel="0" collapsed="false">
      <c r="A1745" s="199" t="s">
        <v>4163</v>
      </c>
    </row>
    <row r="1746" customFormat="false" ht="12" hidden="false" customHeight="false" outlineLevel="0" collapsed="false">
      <c r="A1746" s="199" t="s">
        <v>4164</v>
      </c>
    </row>
    <row r="1747" customFormat="false" ht="12" hidden="false" customHeight="false" outlineLevel="0" collapsed="false">
      <c r="A1747" s="199" t="s">
        <v>4165</v>
      </c>
    </row>
    <row r="1748" customFormat="false" ht="12" hidden="false" customHeight="false" outlineLevel="0" collapsed="false">
      <c r="A1748" s="199" t="s">
        <v>4166</v>
      </c>
    </row>
    <row r="1749" customFormat="false" ht="12" hidden="false" customHeight="false" outlineLevel="0" collapsed="false">
      <c r="A1749" s="199" t="s">
        <v>4167</v>
      </c>
    </row>
    <row r="1750" customFormat="false" ht="12" hidden="false" customHeight="false" outlineLevel="0" collapsed="false">
      <c r="A1750" s="199" t="s">
        <v>4168</v>
      </c>
    </row>
    <row r="1751" customFormat="false" ht="12" hidden="false" customHeight="false" outlineLevel="0" collapsed="false">
      <c r="A1751" s="199" t="s">
        <v>4169</v>
      </c>
    </row>
    <row r="1752" customFormat="false" ht="12" hidden="false" customHeight="false" outlineLevel="0" collapsed="false">
      <c r="A1752" s="199" t="s">
        <v>4170</v>
      </c>
    </row>
    <row r="1753" customFormat="false" ht="12" hidden="false" customHeight="false" outlineLevel="0" collapsed="false">
      <c r="A1753" s="199" t="s">
        <v>4171</v>
      </c>
    </row>
    <row r="1754" customFormat="false" ht="12" hidden="false" customHeight="false" outlineLevel="0" collapsed="false">
      <c r="A1754" s="199" t="s">
        <v>4172</v>
      </c>
    </row>
    <row r="1755" customFormat="false" ht="12" hidden="false" customHeight="false" outlineLevel="0" collapsed="false">
      <c r="A1755" s="199" t="s">
        <v>4173</v>
      </c>
    </row>
    <row r="1756" customFormat="false" ht="12" hidden="false" customHeight="false" outlineLevel="0" collapsed="false">
      <c r="A1756" s="199" t="s">
        <v>4174</v>
      </c>
    </row>
    <row r="1757" customFormat="false" ht="12" hidden="false" customHeight="false" outlineLevel="0" collapsed="false">
      <c r="A1757" s="199" t="s">
        <v>4175</v>
      </c>
    </row>
    <row r="1758" customFormat="false" ht="12" hidden="false" customHeight="false" outlineLevel="0" collapsed="false">
      <c r="A1758" s="199" t="s">
        <v>4176</v>
      </c>
    </row>
    <row r="1759" customFormat="false" ht="12" hidden="false" customHeight="false" outlineLevel="0" collapsed="false">
      <c r="A1759" s="199" t="s">
        <v>4177</v>
      </c>
    </row>
    <row r="1760" customFormat="false" ht="12" hidden="false" customHeight="false" outlineLevel="0" collapsed="false">
      <c r="A1760" s="199" t="s">
        <v>4178</v>
      </c>
    </row>
    <row r="1761" customFormat="false" ht="12" hidden="false" customHeight="false" outlineLevel="0" collapsed="false">
      <c r="A1761" s="199" t="s">
        <v>4179</v>
      </c>
    </row>
    <row r="1762" customFormat="false" ht="12" hidden="false" customHeight="false" outlineLevel="0" collapsed="false">
      <c r="A1762" s="199" t="s">
        <v>4180</v>
      </c>
    </row>
    <row r="1763" customFormat="false" ht="12" hidden="false" customHeight="false" outlineLevel="0" collapsed="false">
      <c r="A1763" s="199" t="s">
        <v>4181</v>
      </c>
    </row>
    <row r="1764" customFormat="false" ht="12" hidden="false" customHeight="false" outlineLevel="0" collapsed="false">
      <c r="A1764" s="199" t="s">
        <v>4182</v>
      </c>
    </row>
    <row r="1765" customFormat="false" ht="12" hidden="false" customHeight="false" outlineLevel="0" collapsed="false">
      <c r="A1765" s="199" t="s">
        <v>4183</v>
      </c>
    </row>
    <row r="1766" customFormat="false" ht="12" hidden="false" customHeight="false" outlineLevel="0" collapsed="false">
      <c r="A1766" s="199" t="s">
        <v>4184</v>
      </c>
    </row>
    <row r="1767" customFormat="false" ht="12" hidden="false" customHeight="false" outlineLevel="0" collapsed="false">
      <c r="A1767" s="199" t="s">
        <v>4185</v>
      </c>
    </row>
    <row r="1768" customFormat="false" ht="12" hidden="false" customHeight="false" outlineLevel="0" collapsed="false">
      <c r="A1768" s="199" t="s">
        <v>4186</v>
      </c>
    </row>
    <row r="1769" customFormat="false" ht="12" hidden="false" customHeight="false" outlineLevel="0" collapsed="false">
      <c r="A1769" s="199" t="s">
        <v>4187</v>
      </c>
    </row>
    <row r="1770" customFormat="false" ht="12" hidden="false" customHeight="false" outlineLevel="0" collapsed="false">
      <c r="A1770" s="199" t="s">
        <v>4188</v>
      </c>
    </row>
    <row r="1771" customFormat="false" ht="12" hidden="false" customHeight="false" outlineLevel="0" collapsed="false">
      <c r="A1771" s="199" t="s">
        <v>4189</v>
      </c>
    </row>
    <row r="1772" customFormat="false" ht="12" hidden="false" customHeight="false" outlineLevel="0" collapsed="false">
      <c r="A1772" s="199" t="s">
        <v>4190</v>
      </c>
    </row>
    <row r="1773" customFormat="false" ht="12" hidden="false" customHeight="false" outlineLevel="0" collapsed="false">
      <c r="A1773" s="199" t="s">
        <v>4191</v>
      </c>
    </row>
    <row r="1774" customFormat="false" ht="12" hidden="false" customHeight="false" outlineLevel="0" collapsed="false">
      <c r="A1774" s="199" t="s">
        <v>4192</v>
      </c>
    </row>
    <row r="1775" customFormat="false" ht="12" hidden="false" customHeight="false" outlineLevel="0" collapsed="false">
      <c r="A1775" s="199" t="s">
        <v>4193</v>
      </c>
    </row>
    <row r="1776" customFormat="false" ht="12" hidden="false" customHeight="false" outlineLevel="0" collapsed="false">
      <c r="A1776" s="199" t="s">
        <v>4194</v>
      </c>
    </row>
    <row r="1777" customFormat="false" ht="12" hidden="false" customHeight="false" outlineLevel="0" collapsed="false">
      <c r="A1777" s="199" t="s">
        <v>4195</v>
      </c>
    </row>
    <row r="1778" customFormat="false" ht="12" hidden="false" customHeight="false" outlineLevel="0" collapsed="false">
      <c r="A1778" s="199" t="s">
        <v>4196</v>
      </c>
    </row>
    <row r="1779" customFormat="false" ht="12" hidden="false" customHeight="false" outlineLevel="0" collapsed="false">
      <c r="A1779" s="199" t="s">
        <v>4197</v>
      </c>
    </row>
    <row r="1780" customFormat="false" ht="12" hidden="false" customHeight="false" outlineLevel="0" collapsed="false">
      <c r="A1780" s="199" t="s">
        <v>4198</v>
      </c>
    </row>
    <row r="1781" customFormat="false" ht="12" hidden="false" customHeight="false" outlineLevel="0" collapsed="false">
      <c r="A1781" s="199" t="s">
        <v>4199</v>
      </c>
    </row>
    <row r="1782" customFormat="false" ht="12" hidden="false" customHeight="false" outlineLevel="0" collapsed="false">
      <c r="A1782" s="199" t="s">
        <v>4200</v>
      </c>
    </row>
    <row r="1783" customFormat="false" ht="12" hidden="false" customHeight="false" outlineLevel="0" collapsed="false">
      <c r="A1783" s="199" t="s">
        <v>4201</v>
      </c>
    </row>
    <row r="1784" customFormat="false" ht="12" hidden="false" customHeight="false" outlineLevel="0" collapsed="false">
      <c r="A1784" s="199" t="s">
        <v>4202</v>
      </c>
    </row>
    <row r="1785" customFormat="false" ht="12" hidden="false" customHeight="false" outlineLevel="0" collapsed="false">
      <c r="A1785" s="199" t="s">
        <v>4203</v>
      </c>
    </row>
    <row r="1786" customFormat="false" ht="12" hidden="false" customHeight="false" outlineLevel="0" collapsed="false">
      <c r="A1786" s="199" t="s">
        <v>4204</v>
      </c>
    </row>
    <row r="1787" customFormat="false" ht="12" hidden="false" customHeight="false" outlineLevel="0" collapsed="false">
      <c r="A1787" s="199" t="s">
        <v>4205</v>
      </c>
    </row>
    <row r="1788" customFormat="false" ht="12" hidden="false" customHeight="false" outlineLevel="0" collapsed="false">
      <c r="A1788" s="199" t="s">
        <v>4206</v>
      </c>
    </row>
    <row r="1789" customFormat="false" ht="12" hidden="false" customHeight="false" outlineLevel="0" collapsed="false">
      <c r="A1789" s="199" t="s">
        <v>4207</v>
      </c>
    </row>
    <row r="1790" customFormat="false" ht="12" hidden="false" customHeight="false" outlineLevel="0" collapsed="false">
      <c r="A1790" s="199" t="s">
        <v>4208</v>
      </c>
    </row>
    <row r="1791" customFormat="false" ht="12" hidden="false" customHeight="false" outlineLevel="0" collapsed="false">
      <c r="A1791" s="199" t="s">
        <v>4209</v>
      </c>
    </row>
    <row r="1792" customFormat="false" ht="12" hidden="false" customHeight="false" outlineLevel="0" collapsed="false">
      <c r="A1792" s="199" t="s">
        <v>4210</v>
      </c>
    </row>
    <row r="1793" customFormat="false" ht="12" hidden="false" customHeight="false" outlineLevel="0" collapsed="false">
      <c r="A1793" s="199" t="s">
        <v>4211</v>
      </c>
    </row>
    <row r="1794" customFormat="false" ht="12" hidden="false" customHeight="false" outlineLevel="0" collapsed="false">
      <c r="A1794" s="199" t="s">
        <v>4212</v>
      </c>
    </row>
    <row r="1795" customFormat="false" ht="12" hidden="false" customHeight="false" outlineLevel="0" collapsed="false">
      <c r="A1795" s="199" t="s">
        <v>4213</v>
      </c>
    </row>
    <row r="1796" customFormat="false" ht="12" hidden="false" customHeight="false" outlineLevel="0" collapsed="false">
      <c r="A1796" s="199" t="s">
        <v>4214</v>
      </c>
    </row>
    <row r="1797" customFormat="false" ht="12" hidden="false" customHeight="false" outlineLevel="0" collapsed="false">
      <c r="A1797" s="199" t="s">
        <v>4215</v>
      </c>
    </row>
    <row r="1798" customFormat="false" ht="12" hidden="false" customHeight="false" outlineLevel="0" collapsed="false">
      <c r="A1798" s="199" t="s">
        <v>4216</v>
      </c>
    </row>
    <row r="1799" customFormat="false" ht="12" hidden="false" customHeight="false" outlineLevel="0" collapsed="false">
      <c r="A1799" s="199" t="s">
        <v>4217</v>
      </c>
    </row>
    <row r="1800" customFormat="false" ht="12" hidden="false" customHeight="false" outlineLevel="0" collapsed="false">
      <c r="A1800" s="199" t="s">
        <v>4218</v>
      </c>
    </row>
    <row r="1801" customFormat="false" ht="12" hidden="false" customHeight="false" outlineLevel="0" collapsed="false">
      <c r="A1801" s="199" t="s">
        <v>4219</v>
      </c>
    </row>
    <row r="1802" customFormat="false" ht="12" hidden="false" customHeight="false" outlineLevel="0" collapsed="false">
      <c r="A1802" s="199" t="s">
        <v>4220</v>
      </c>
    </row>
    <row r="1803" customFormat="false" ht="12" hidden="false" customHeight="false" outlineLevel="0" collapsed="false">
      <c r="A1803" s="199" t="s">
        <v>4221</v>
      </c>
    </row>
    <row r="1804" customFormat="false" ht="12" hidden="false" customHeight="false" outlineLevel="0" collapsed="false">
      <c r="A1804" s="199" t="s">
        <v>4222</v>
      </c>
    </row>
    <row r="1805" customFormat="false" ht="12" hidden="false" customHeight="false" outlineLevel="0" collapsed="false">
      <c r="A1805" s="199" t="s">
        <v>4223</v>
      </c>
    </row>
    <row r="1806" customFormat="false" ht="12" hidden="false" customHeight="false" outlineLevel="0" collapsed="false">
      <c r="A1806" s="199" t="s">
        <v>4224</v>
      </c>
    </row>
    <row r="1807" customFormat="false" ht="12" hidden="false" customHeight="false" outlineLevel="0" collapsed="false">
      <c r="A1807" s="199" t="s">
        <v>4225</v>
      </c>
    </row>
    <row r="1808" customFormat="false" ht="12" hidden="false" customHeight="false" outlineLevel="0" collapsed="false">
      <c r="A1808" s="199" t="s">
        <v>4226</v>
      </c>
    </row>
    <row r="1809" customFormat="false" ht="12" hidden="false" customHeight="false" outlineLevel="0" collapsed="false">
      <c r="A1809" s="199" t="s">
        <v>4227</v>
      </c>
    </row>
    <row r="1810" customFormat="false" ht="12" hidden="false" customHeight="false" outlineLevel="0" collapsed="false">
      <c r="A1810" s="199" t="s">
        <v>4228</v>
      </c>
    </row>
    <row r="1811" customFormat="false" ht="12" hidden="false" customHeight="false" outlineLevel="0" collapsed="false">
      <c r="A1811" s="199" t="s">
        <v>4229</v>
      </c>
    </row>
    <row r="1812" customFormat="false" ht="12" hidden="false" customHeight="false" outlineLevel="0" collapsed="false">
      <c r="A1812" s="199" t="s">
        <v>4230</v>
      </c>
    </row>
    <row r="1813" customFormat="false" ht="12" hidden="false" customHeight="false" outlineLevel="0" collapsed="false">
      <c r="A1813" s="199" t="s">
        <v>4231</v>
      </c>
    </row>
    <row r="1814" customFormat="false" ht="12" hidden="false" customHeight="false" outlineLevel="0" collapsed="false">
      <c r="A1814" s="199" t="s">
        <v>4232</v>
      </c>
    </row>
    <row r="1815" customFormat="false" ht="12" hidden="false" customHeight="false" outlineLevel="0" collapsed="false">
      <c r="A1815" s="199" t="s">
        <v>4233</v>
      </c>
    </row>
    <row r="1816" customFormat="false" ht="12" hidden="false" customHeight="false" outlineLevel="0" collapsed="false">
      <c r="A1816" s="199" t="s">
        <v>4234</v>
      </c>
    </row>
    <row r="1817" customFormat="false" ht="12" hidden="false" customHeight="false" outlineLevel="0" collapsed="false">
      <c r="A1817" s="199" t="s">
        <v>4235</v>
      </c>
    </row>
    <row r="1818" customFormat="false" ht="12" hidden="false" customHeight="false" outlineLevel="0" collapsed="false">
      <c r="A1818" s="199" t="s">
        <v>4236</v>
      </c>
    </row>
    <row r="1819" customFormat="false" ht="12" hidden="false" customHeight="false" outlineLevel="0" collapsed="false">
      <c r="A1819" s="199" t="s">
        <v>4237</v>
      </c>
    </row>
    <row r="1820" customFormat="false" ht="12" hidden="false" customHeight="false" outlineLevel="0" collapsed="false">
      <c r="A1820" s="199" t="s">
        <v>4238</v>
      </c>
    </row>
    <row r="1821" customFormat="false" ht="12" hidden="false" customHeight="false" outlineLevel="0" collapsed="false">
      <c r="A1821" s="199" t="s">
        <v>4239</v>
      </c>
    </row>
    <row r="1822" customFormat="false" ht="12" hidden="false" customHeight="false" outlineLevel="0" collapsed="false">
      <c r="A1822" s="199" t="s">
        <v>4240</v>
      </c>
    </row>
    <row r="1823" customFormat="false" ht="12" hidden="false" customHeight="false" outlineLevel="0" collapsed="false">
      <c r="A1823" s="199" t="s">
        <v>4241</v>
      </c>
    </row>
    <row r="1824" customFormat="false" ht="12" hidden="false" customHeight="false" outlineLevel="0" collapsed="false">
      <c r="A1824" s="199" t="s">
        <v>4242</v>
      </c>
    </row>
    <row r="1825" customFormat="false" ht="12" hidden="false" customHeight="false" outlineLevel="0" collapsed="false">
      <c r="A1825" s="199" t="s">
        <v>4243</v>
      </c>
    </row>
    <row r="1826" customFormat="false" ht="12" hidden="false" customHeight="false" outlineLevel="0" collapsed="false">
      <c r="A1826" s="199" t="s">
        <v>4244</v>
      </c>
    </row>
    <row r="1827" customFormat="false" ht="12" hidden="false" customHeight="false" outlineLevel="0" collapsed="false">
      <c r="A1827" s="199" t="s">
        <v>4245</v>
      </c>
    </row>
    <row r="1828" customFormat="false" ht="12" hidden="false" customHeight="false" outlineLevel="0" collapsed="false">
      <c r="A1828" s="199" t="s">
        <v>4246</v>
      </c>
    </row>
    <row r="1829" customFormat="false" ht="12" hidden="false" customHeight="false" outlineLevel="0" collapsed="false">
      <c r="A1829" s="199" t="s">
        <v>4247</v>
      </c>
    </row>
    <row r="1830" customFormat="false" ht="12" hidden="false" customHeight="false" outlineLevel="0" collapsed="false">
      <c r="A1830" s="199" t="s">
        <v>4248</v>
      </c>
    </row>
    <row r="1831" customFormat="false" ht="12" hidden="false" customHeight="false" outlineLevel="0" collapsed="false">
      <c r="A1831" s="199" t="s">
        <v>4249</v>
      </c>
    </row>
    <row r="1832" customFormat="false" ht="12" hidden="false" customHeight="false" outlineLevel="0" collapsed="false">
      <c r="A1832" s="199" t="s">
        <v>4250</v>
      </c>
    </row>
    <row r="1833" customFormat="false" ht="12" hidden="false" customHeight="false" outlineLevel="0" collapsed="false">
      <c r="A1833" s="199" t="s">
        <v>4251</v>
      </c>
    </row>
    <row r="1834" customFormat="false" ht="12" hidden="false" customHeight="false" outlineLevel="0" collapsed="false">
      <c r="A1834" s="199" t="s">
        <v>4252</v>
      </c>
    </row>
    <row r="1835" customFormat="false" ht="12" hidden="false" customHeight="false" outlineLevel="0" collapsed="false">
      <c r="A1835" s="199" t="s">
        <v>4253</v>
      </c>
    </row>
    <row r="1836" customFormat="false" ht="12" hidden="false" customHeight="false" outlineLevel="0" collapsed="false">
      <c r="A1836" s="199" t="s">
        <v>4254</v>
      </c>
    </row>
    <row r="1837" customFormat="false" ht="12" hidden="false" customHeight="false" outlineLevel="0" collapsed="false">
      <c r="A1837" s="199" t="s">
        <v>4255</v>
      </c>
    </row>
    <row r="1838" customFormat="false" ht="12" hidden="false" customHeight="false" outlineLevel="0" collapsed="false">
      <c r="A1838" s="199" t="s">
        <v>4256</v>
      </c>
    </row>
    <row r="1839" customFormat="false" ht="12" hidden="false" customHeight="false" outlineLevel="0" collapsed="false">
      <c r="A1839" s="199" t="s">
        <v>4257</v>
      </c>
    </row>
    <row r="1840" customFormat="false" ht="12" hidden="false" customHeight="false" outlineLevel="0" collapsed="false">
      <c r="A1840" s="199" t="s">
        <v>4258</v>
      </c>
    </row>
    <row r="1841" customFormat="false" ht="12" hidden="false" customHeight="false" outlineLevel="0" collapsed="false">
      <c r="A1841" s="199" t="s">
        <v>4259</v>
      </c>
    </row>
    <row r="1842" customFormat="false" ht="12" hidden="false" customHeight="false" outlineLevel="0" collapsed="false">
      <c r="A1842" s="199" t="s">
        <v>4260</v>
      </c>
    </row>
    <row r="1843" customFormat="false" ht="12" hidden="false" customHeight="false" outlineLevel="0" collapsed="false">
      <c r="A1843" s="199" t="s">
        <v>4261</v>
      </c>
    </row>
    <row r="1844" customFormat="false" ht="12" hidden="false" customHeight="false" outlineLevel="0" collapsed="false">
      <c r="A1844" s="199" t="s">
        <v>4262</v>
      </c>
    </row>
    <row r="1845" customFormat="false" ht="12" hidden="false" customHeight="false" outlineLevel="0" collapsed="false">
      <c r="A1845" s="199" t="s">
        <v>4263</v>
      </c>
    </row>
    <row r="1846" customFormat="false" ht="12" hidden="false" customHeight="false" outlineLevel="0" collapsed="false">
      <c r="A1846" s="199" t="s">
        <v>4264</v>
      </c>
    </row>
    <row r="1847" customFormat="false" ht="12" hidden="false" customHeight="false" outlineLevel="0" collapsed="false">
      <c r="A1847" s="199" t="s">
        <v>4265</v>
      </c>
    </row>
    <row r="1848" customFormat="false" ht="12" hidden="false" customHeight="false" outlineLevel="0" collapsed="false">
      <c r="A1848" s="199" t="s">
        <v>4266</v>
      </c>
    </row>
    <row r="1849" customFormat="false" ht="12" hidden="false" customHeight="false" outlineLevel="0" collapsed="false">
      <c r="A1849" s="199" t="s">
        <v>4267</v>
      </c>
    </row>
    <row r="1850" customFormat="false" ht="12" hidden="false" customHeight="false" outlineLevel="0" collapsed="false">
      <c r="A1850" s="199" t="s">
        <v>4268</v>
      </c>
    </row>
    <row r="1851" customFormat="false" ht="12" hidden="false" customHeight="false" outlineLevel="0" collapsed="false">
      <c r="A1851" s="199" t="s">
        <v>4269</v>
      </c>
    </row>
    <row r="1852" customFormat="false" ht="12" hidden="false" customHeight="false" outlineLevel="0" collapsed="false">
      <c r="A1852" s="199" t="s">
        <v>4270</v>
      </c>
    </row>
    <row r="1853" customFormat="false" ht="12" hidden="false" customHeight="false" outlineLevel="0" collapsed="false">
      <c r="A1853" s="199" t="s">
        <v>4271</v>
      </c>
    </row>
    <row r="1854" customFormat="false" ht="12" hidden="false" customHeight="false" outlineLevel="0" collapsed="false">
      <c r="A1854" s="199" t="s">
        <v>4272</v>
      </c>
    </row>
    <row r="1855" customFormat="false" ht="12" hidden="false" customHeight="false" outlineLevel="0" collapsed="false">
      <c r="A1855" s="199" t="s">
        <v>4273</v>
      </c>
    </row>
    <row r="1856" customFormat="false" ht="12" hidden="false" customHeight="false" outlineLevel="0" collapsed="false">
      <c r="A1856" s="199" t="s">
        <v>4274</v>
      </c>
    </row>
    <row r="1857" customFormat="false" ht="12" hidden="false" customHeight="false" outlineLevel="0" collapsed="false">
      <c r="A1857" s="199" t="s">
        <v>4275</v>
      </c>
    </row>
    <row r="1858" customFormat="false" ht="12" hidden="false" customHeight="false" outlineLevel="0" collapsed="false">
      <c r="A1858" s="199" t="s">
        <v>4276</v>
      </c>
    </row>
    <row r="1859" customFormat="false" ht="12" hidden="false" customHeight="false" outlineLevel="0" collapsed="false">
      <c r="A1859" s="199" t="s">
        <v>4277</v>
      </c>
    </row>
    <row r="1860" customFormat="false" ht="12" hidden="false" customHeight="false" outlineLevel="0" collapsed="false">
      <c r="A1860" s="199" t="s">
        <v>4278</v>
      </c>
    </row>
    <row r="1861" customFormat="false" ht="12" hidden="false" customHeight="false" outlineLevel="0" collapsed="false">
      <c r="A1861" s="199" t="s">
        <v>4279</v>
      </c>
    </row>
    <row r="1862" customFormat="false" ht="12" hidden="false" customHeight="false" outlineLevel="0" collapsed="false">
      <c r="A1862" s="199" t="s">
        <v>4280</v>
      </c>
    </row>
    <row r="1863" customFormat="false" ht="12" hidden="false" customHeight="false" outlineLevel="0" collapsed="false">
      <c r="A1863" s="199" t="s">
        <v>4281</v>
      </c>
    </row>
    <row r="1864" customFormat="false" ht="12" hidden="false" customHeight="false" outlineLevel="0" collapsed="false">
      <c r="A1864" s="199" t="s">
        <v>4282</v>
      </c>
    </row>
    <row r="1865" customFormat="false" ht="12" hidden="false" customHeight="false" outlineLevel="0" collapsed="false">
      <c r="A1865" s="199" t="s">
        <v>4283</v>
      </c>
    </row>
    <row r="1866" customFormat="false" ht="12" hidden="false" customHeight="false" outlineLevel="0" collapsed="false">
      <c r="A1866" s="199" t="s">
        <v>4284</v>
      </c>
    </row>
    <row r="1867" customFormat="false" ht="12" hidden="false" customHeight="false" outlineLevel="0" collapsed="false">
      <c r="A1867" s="199" t="s">
        <v>4285</v>
      </c>
    </row>
    <row r="1868" customFormat="false" ht="12" hidden="false" customHeight="false" outlineLevel="0" collapsed="false">
      <c r="A1868" s="199" t="s">
        <v>4286</v>
      </c>
    </row>
    <row r="1869" customFormat="false" ht="12" hidden="false" customHeight="false" outlineLevel="0" collapsed="false">
      <c r="A1869" s="199" t="s">
        <v>4287</v>
      </c>
    </row>
    <row r="1870" customFormat="false" ht="12" hidden="false" customHeight="false" outlineLevel="0" collapsed="false">
      <c r="A1870" s="199" t="s">
        <v>4288</v>
      </c>
    </row>
    <row r="1871" customFormat="false" ht="12" hidden="false" customHeight="false" outlineLevel="0" collapsed="false">
      <c r="A1871" s="199" t="s">
        <v>4289</v>
      </c>
    </row>
    <row r="1872" customFormat="false" ht="12" hidden="false" customHeight="false" outlineLevel="0" collapsed="false">
      <c r="A1872" s="199" t="s">
        <v>4290</v>
      </c>
    </row>
    <row r="1873" customFormat="false" ht="12" hidden="false" customHeight="false" outlineLevel="0" collapsed="false">
      <c r="A1873" s="199" t="s">
        <v>4291</v>
      </c>
    </row>
    <row r="1874" customFormat="false" ht="12" hidden="false" customHeight="false" outlineLevel="0" collapsed="false">
      <c r="A1874" s="199" t="s">
        <v>4292</v>
      </c>
    </row>
    <row r="1875" customFormat="false" ht="12" hidden="false" customHeight="false" outlineLevel="0" collapsed="false">
      <c r="A1875" s="199" t="s">
        <v>4293</v>
      </c>
    </row>
    <row r="1876" customFormat="false" ht="12" hidden="false" customHeight="false" outlineLevel="0" collapsed="false">
      <c r="A1876" s="199" t="s">
        <v>4294</v>
      </c>
    </row>
    <row r="1877" customFormat="false" ht="12" hidden="false" customHeight="false" outlineLevel="0" collapsed="false">
      <c r="A1877" s="199" t="s">
        <v>4295</v>
      </c>
    </row>
    <row r="1878" customFormat="false" ht="12" hidden="false" customHeight="false" outlineLevel="0" collapsed="false">
      <c r="A1878" s="199" t="s">
        <v>4296</v>
      </c>
    </row>
    <row r="1879" customFormat="false" ht="12" hidden="false" customHeight="false" outlineLevel="0" collapsed="false">
      <c r="A1879" s="199" t="s">
        <v>4297</v>
      </c>
    </row>
    <row r="1880" customFormat="false" ht="12" hidden="false" customHeight="false" outlineLevel="0" collapsed="false">
      <c r="A1880" s="199" t="s">
        <v>4298</v>
      </c>
    </row>
    <row r="1881" customFormat="false" ht="12" hidden="false" customHeight="false" outlineLevel="0" collapsed="false">
      <c r="A1881" s="199" t="s">
        <v>4299</v>
      </c>
    </row>
    <row r="1882" customFormat="false" ht="12" hidden="false" customHeight="false" outlineLevel="0" collapsed="false">
      <c r="A1882" s="199" t="s">
        <v>4300</v>
      </c>
    </row>
    <row r="1883" customFormat="false" ht="12" hidden="false" customHeight="false" outlineLevel="0" collapsed="false">
      <c r="A1883" s="199" t="s">
        <v>4301</v>
      </c>
    </row>
    <row r="1884" customFormat="false" ht="12" hidden="false" customHeight="false" outlineLevel="0" collapsed="false">
      <c r="A1884" s="199" t="s">
        <v>4302</v>
      </c>
    </row>
    <row r="1885" customFormat="false" ht="12" hidden="false" customHeight="false" outlineLevel="0" collapsed="false">
      <c r="A1885" s="199" t="s">
        <v>4303</v>
      </c>
    </row>
    <row r="1886" customFormat="false" ht="12" hidden="false" customHeight="false" outlineLevel="0" collapsed="false">
      <c r="A1886" s="199" t="s">
        <v>4304</v>
      </c>
    </row>
    <row r="1887" customFormat="false" ht="12" hidden="false" customHeight="false" outlineLevel="0" collapsed="false">
      <c r="A1887" s="199" t="s">
        <v>4305</v>
      </c>
    </row>
    <row r="1888" customFormat="false" ht="12" hidden="false" customHeight="false" outlineLevel="0" collapsed="false">
      <c r="A1888" s="199" t="s">
        <v>4306</v>
      </c>
    </row>
    <row r="1889" customFormat="false" ht="12" hidden="false" customHeight="false" outlineLevel="0" collapsed="false">
      <c r="A1889" s="199" t="s">
        <v>4307</v>
      </c>
    </row>
    <row r="1890" customFormat="false" ht="12" hidden="false" customHeight="false" outlineLevel="0" collapsed="false">
      <c r="A1890" s="199" t="s">
        <v>4308</v>
      </c>
    </row>
    <row r="1891" customFormat="false" ht="12" hidden="false" customHeight="false" outlineLevel="0" collapsed="false">
      <c r="A1891" s="199" t="s">
        <v>4309</v>
      </c>
    </row>
    <row r="1892" customFormat="false" ht="12" hidden="false" customHeight="false" outlineLevel="0" collapsed="false">
      <c r="A1892" s="199" t="s">
        <v>4310</v>
      </c>
    </row>
    <row r="1893" customFormat="false" ht="12" hidden="false" customHeight="false" outlineLevel="0" collapsed="false">
      <c r="A1893" s="199" t="s">
        <v>4311</v>
      </c>
    </row>
    <row r="1894" customFormat="false" ht="12" hidden="false" customHeight="false" outlineLevel="0" collapsed="false">
      <c r="A1894" s="199" t="s">
        <v>4312</v>
      </c>
    </row>
    <row r="1895" customFormat="false" ht="12" hidden="false" customHeight="false" outlineLevel="0" collapsed="false">
      <c r="A1895" s="199" t="s">
        <v>4313</v>
      </c>
    </row>
    <row r="1896" customFormat="false" ht="12" hidden="false" customHeight="false" outlineLevel="0" collapsed="false">
      <c r="A1896" s="199" t="s">
        <v>4314</v>
      </c>
    </row>
    <row r="1897" customFormat="false" ht="12" hidden="false" customHeight="false" outlineLevel="0" collapsed="false">
      <c r="A1897" s="199" t="s">
        <v>4315</v>
      </c>
    </row>
    <row r="1898" customFormat="false" ht="12" hidden="false" customHeight="false" outlineLevel="0" collapsed="false">
      <c r="A1898" s="199" t="s">
        <v>4316</v>
      </c>
    </row>
    <row r="1899" customFormat="false" ht="12" hidden="false" customHeight="false" outlineLevel="0" collapsed="false">
      <c r="A1899" s="199" t="s">
        <v>4317</v>
      </c>
    </row>
    <row r="1900" customFormat="false" ht="12" hidden="false" customHeight="false" outlineLevel="0" collapsed="false">
      <c r="A1900" s="199" t="s">
        <v>4318</v>
      </c>
    </row>
    <row r="1901" customFormat="false" ht="12" hidden="false" customHeight="false" outlineLevel="0" collapsed="false">
      <c r="A1901" s="199" t="s">
        <v>4319</v>
      </c>
    </row>
    <row r="1902" customFormat="false" ht="12" hidden="false" customHeight="false" outlineLevel="0" collapsed="false">
      <c r="A1902" s="199" t="s">
        <v>4320</v>
      </c>
    </row>
    <row r="1903" customFormat="false" ht="12" hidden="false" customHeight="false" outlineLevel="0" collapsed="false">
      <c r="A1903" s="199" t="s">
        <v>4321</v>
      </c>
    </row>
    <row r="1904" customFormat="false" ht="12" hidden="false" customHeight="false" outlineLevel="0" collapsed="false">
      <c r="A1904" s="199" t="s">
        <v>4322</v>
      </c>
    </row>
    <row r="1905" customFormat="false" ht="12" hidden="false" customHeight="false" outlineLevel="0" collapsed="false">
      <c r="A1905" s="199" t="s">
        <v>4323</v>
      </c>
    </row>
    <row r="1906" customFormat="false" ht="12" hidden="false" customHeight="false" outlineLevel="0" collapsed="false">
      <c r="A1906" s="199" t="s">
        <v>4324</v>
      </c>
    </row>
    <row r="1907" customFormat="false" ht="12" hidden="false" customHeight="false" outlineLevel="0" collapsed="false">
      <c r="A1907" s="199" t="s">
        <v>4325</v>
      </c>
    </row>
    <row r="1908" customFormat="false" ht="12" hidden="false" customHeight="false" outlineLevel="0" collapsed="false">
      <c r="A1908" s="199" t="s">
        <v>4326</v>
      </c>
    </row>
    <row r="1909" customFormat="false" ht="12" hidden="false" customHeight="false" outlineLevel="0" collapsed="false">
      <c r="A1909" s="199" t="s">
        <v>4327</v>
      </c>
    </row>
    <row r="1910" customFormat="false" ht="12" hidden="false" customHeight="false" outlineLevel="0" collapsed="false">
      <c r="A1910" s="199" t="s">
        <v>4328</v>
      </c>
    </row>
    <row r="1911" customFormat="false" ht="12" hidden="false" customHeight="false" outlineLevel="0" collapsed="false">
      <c r="A1911" s="199" t="s">
        <v>4329</v>
      </c>
    </row>
    <row r="1912" customFormat="false" ht="12" hidden="false" customHeight="false" outlineLevel="0" collapsed="false">
      <c r="A1912" s="199" t="s">
        <v>4330</v>
      </c>
    </row>
    <row r="1913" customFormat="false" ht="12" hidden="false" customHeight="false" outlineLevel="0" collapsed="false">
      <c r="A1913" s="199" t="s">
        <v>4331</v>
      </c>
    </row>
    <row r="1914" customFormat="false" ht="12" hidden="false" customHeight="false" outlineLevel="0" collapsed="false">
      <c r="A1914" s="199" t="s">
        <v>4332</v>
      </c>
    </row>
    <row r="1915" customFormat="false" ht="12" hidden="false" customHeight="false" outlineLevel="0" collapsed="false">
      <c r="A1915" s="199" t="s">
        <v>4333</v>
      </c>
    </row>
    <row r="1916" customFormat="false" ht="12" hidden="false" customHeight="false" outlineLevel="0" collapsed="false">
      <c r="A1916" s="199" t="s">
        <v>4334</v>
      </c>
    </row>
    <row r="1917" customFormat="false" ht="12" hidden="false" customHeight="false" outlineLevel="0" collapsed="false">
      <c r="A1917" s="199" t="s">
        <v>4335</v>
      </c>
    </row>
    <row r="1918" customFormat="false" ht="12" hidden="false" customHeight="false" outlineLevel="0" collapsed="false">
      <c r="A1918" s="199" t="s">
        <v>4336</v>
      </c>
    </row>
    <row r="1919" customFormat="false" ht="12" hidden="false" customHeight="false" outlineLevel="0" collapsed="false">
      <c r="A1919" s="199" t="s">
        <v>4337</v>
      </c>
    </row>
    <row r="1920" customFormat="false" ht="12" hidden="false" customHeight="false" outlineLevel="0" collapsed="false">
      <c r="A1920" s="199" t="s">
        <v>4338</v>
      </c>
    </row>
    <row r="1921" customFormat="false" ht="12" hidden="false" customHeight="false" outlineLevel="0" collapsed="false">
      <c r="A1921" s="199" t="s">
        <v>4339</v>
      </c>
    </row>
    <row r="1922" customFormat="false" ht="12" hidden="false" customHeight="false" outlineLevel="0" collapsed="false">
      <c r="A1922" s="199" t="s">
        <v>4340</v>
      </c>
    </row>
    <row r="1923" customFormat="false" ht="12" hidden="false" customHeight="false" outlineLevel="0" collapsed="false">
      <c r="A1923" s="199" t="s">
        <v>4341</v>
      </c>
    </row>
    <row r="1924" customFormat="false" ht="12" hidden="false" customHeight="false" outlineLevel="0" collapsed="false">
      <c r="A1924" s="199" t="s">
        <v>4342</v>
      </c>
    </row>
    <row r="1925" customFormat="false" ht="12" hidden="false" customHeight="false" outlineLevel="0" collapsed="false">
      <c r="A1925" s="199" t="s">
        <v>4343</v>
      </c>
    </row>
    <row r="1926" customFormat="false" ht="12" hidden="false" customHeight="false" outlineLevel="0" collapsed="false">
      <c r="A1926" s="199" t="s">
        <v>4344</v>
      </c>
    </row>
    <row r="1927" customFormat="false" ht="12" hidden="false" customHeight="false" outlineLevel="0" collapsed="false">
      <c r="A1927" s="199" t="s">
        <v>4345</v>
      </c>
    </row>
    <row r="1928" customFormat="false" ht="12" hidden="false" customHeight="false" outlineLevel="0" collapsed="false">
      <c r="A1928" s="199" t="s">
        <v>4346</v>
      </c>
    </row>
    <row r="1929" customFormat="false" ht="12" hidden="false" customHeight="false" outlineLevel="0" collapsed="false">
      <c r="A1929" s="199" t="s">
        <v>4347</v>
      </c>
    </row>
    <row r="1930" customFormat="false" ht="12" hidden="false" customHeight="false" outlineLevel="0" collapsed="false">
      <c r="A1930" s="199" t="s">
        <v>4348</v>
      </c>
    </row>
    <row r="1931" customFormat="false" ht="12" hidden="false" customHeight="false" outlineLevel="0" collapsed="false">
      <c r="A1931" s="199" t="s">
        <v>4349</v>
      </c>
    </row>
    <row r="1932" customFormat="false" ht="12" hidden="false" customHeight="false" outlineLevel="0" collapsed="false">
      <c r="A1932" s="199" t="s">
        <v>4350</v>
      </c>
    </row>
    <row r="1933" customFormat="false" ht="12" hidden="false" customHeight="false" outlineLevel="0" collapsed="false">
      <c r="A1933" s="199" t="s">
        <v>4351</v>
      </c>
    </row>
    <row r="1934" customFormat="false" ht="12" hidden="false" customHeight="false" outlineLevel="0" collapsed="false">
      <c r="A1934" s="199" t="s">
        <v>4352</v>
      </c>
    </row>
    <row r="1935" customFormat="false" ht="12" hidden="false" customHeight="false" outlineLevel="0" collapsed="false">
      <c r="A1935" s="199" t="s">
        <v>4353</v>
      </c>
    </row>
    <row r="1936" customFormat="false" ht="12" hidden="false" customHeight="false" outlineLevel="0" collapsed="false">
      <c r="A1936" s="199" t="s">
        <v>4354</v>
      </c>
    </row>
    <row r="1937" customFormat="false" ht="12" hidden="false" customHeight="false" outlineLevel="0" collapsed="false">
      <c r="A1937" s="199" t="s">
        <v>4355</v>
      </c>
    </row>
    <row r="1938" customFormat="false" ht="12" hidden="false" customHeight="false" outlineLevel="0" collapsed="false">
      <c r="A1938" s="199" t="s">
        <v>4356</v>
      </c>
    </row>
    <row r="1939" customFormat="false" ht="12" hidden="false" customHeight="false" outlineLevel="0" collapsed="false">
      <c r="A1939" s="199" t="s">
        <v>4357</v>
      </c>
    </row>
    <row r="1940" customFormat="false" ht="12" hidden="false" customHeight="false" outlineLevel="0" collapsed="false">
      <c r="A1940" s="199" t="s">
        <v>4358</v>
      </c>
    </row>
    <row r="1941" customFormat="false" ht="12" hidden="false" customHeight="false" outlineLevel="0" collapsed="false">
      <c r="A1941" s="199" t="s">
        <v>4359</v>
      </c>
    </row>
    <row r="1942" customFormat="false" ht="12" hidden="false" customHeight="false" outlineLevel="0" collapsed="false">
      <c r="A1942" s="199" t="s">
        <v>4360</v>
      </c>
    </row>
    <row r="1943" customFormat="false" ht="12" hidden="false" customHeight="false" outlineLevel="0" collapsed="false">
      <c r="A1943" s="199" t="s">
        <v>4361</v>
      </c>
    </row>
    <row r="1944" customFormat="false" ht="12" hidden="false" customHeight="false" outlineLevel="0" collapsed="false">
      <c r="A1944" s="199" t="s">
        <v>4362</v>
      </c>
    </row>
    <row r="1945" customFormat="false" ht="12" hidden="false" customHeight="false" outlineLevel="0" collapsed="false">
      <c r="A1945" s="199" t="s">
        <v>4363</v>
      </c>
    </row>
    <row r="1946" customFormat="false" ht="12" hidden="false" customHeight="false" outlineLevel="0" collapsed="false">
      <c r="A1946" s="199" t="s">
        <v>4364</v>
      </c>
    </row>
    <row r="1947" customFormat="false" ht="12" hidden="false" customHeight="false" outlineLevel="0" collapsed="false">
      <c r="A1947" s="199" t="s">
        <v>4365</v>
      </c>
    </row>
    <row r="1948" customFormat="false" ht="12" hidden="false" customHeight="false" outlineLevel="0" collapsed="false">
      <c r="A1948" s="199" t="s">
        <v>4366</v>
      </c>
    </row>
    <row r="1949" customFormat="false" ht="12" hidden="false" customHeight="false" outlineLevel="0" collapsed="false">
      <c r="A1949" s="199" t="s">
        <v>4367</v>
      </c>
    </row>
    <row r="1950" customFormat="false" ht="12" hidden="false" customHeight="false" outlineLevel="0" collapsed="false">
      <c r="A1950" s="199" t="s">
        <v>4368</v>
      </c>
    </row>
    <row r="1951" customFormat="false" ht="12" hidden="false" customHeight="false" outlineLevel="0" collapsed="false">
      <c r="A1951" s="199" t="s">
        <v>4369</v>
      </c>
    </row>
    <row r="1952" customFormat="false" ht="12" hidden="false" customHeight="false" outlineLevel="0" collapsed="false">
      <c r="A1952" s="199" t="s">
        <v>4370</v>
      </c>
    </row>
    <row r="1953" customFormat="false" ht="12" hidden="false" customHeight="false" outlineLevel="0" collapsed="false">
      <c r="A1953" s="199" t="s">
        <v>4371</v>
      </c>
    </row>
    <row r="1954" customFormat="false" ht="12" hidden="false" customHeight="false" outlineLevel="0" collapsed="false">
      <c r="A1954" s="199" t="s">
        <v>4372</v>
      </c>
    </row>
    <row r="1955" customFormat="false" ht="12" hidden="false" customHeight="false" outlineLevel="0" collapsed="false">
      <c r="A1955" s="199" t="s">
        <v>4373</v>
      </c>
    </row>
    <row r="1956" customFormat="false" ht="12" hidden="false" customHeight="false" outlineLevel="0" collapsed="false">
      <c r="A1956" s="199" t="s">
        <v>4374</v>
      </c>
    </row>
    <row r="1957" customFormat="false" ht="12" hidden="false" customHeight="false" outlineLevel="0" collapsed="false">
      <c r="A1957" s="199" t="s">
        <v>4375</v>
      </c>
    </row>
    <row r="1958" customFormat="false" ht="12" hidden="false" customHeight="false" outlineLevel="0" collapsed="false">
      <c r="A1958" s="199" t="s">
        <v>4376</v>
      </c>
    </row>
    <row r="1959" customFormat="false" ht="12" hidden="false" customHeight="false" outlineLevel="0" collapsed="false">
      <c r="A1959" s="199" t="s">
        <v>4377</v>
      </c>
    </row>
    <row r="1960" customFormat="false" ht="12" hidden="false" customHeight="false" outlineLevel="0" collapsed="false">
      <c r="A1960" s="199" t="s">
        <v>4378</v>
      </c>
    </row>
    <row r="1961" customFormat="false" ht="12" hidden="false" customHeight="false" outlineLevel="0" collapsed="false">
      <c r="A1961" s="199" t="s">
        <v>4379</v>
      </c>
    </row>
    <row r="1962" customFormat="false" ht="12" hidden="false" customHeight="false" outlineLevel="0" collapsed="false">
      <c r="A1962" s="199" t="s">
        <v>4380</v>
      </c>
    </row>
    <row r="1963" customFormat="false" ht="12" hidden="false" customHeight="false" outlineLevel="0" collapsed="false">
      <c r="A1963" s="199" t="s">
        <v>4381</v>
      </c>
    </row>
    <row r="1964" customFormat="false" ht="12" hidden="false" customHeight="false" outlineLevel="0" collapsed="false">
      <c r="A1964" s="199" t="s">
        <v>4382</v>
      </c>
    </row>
    <row r="1965" customFormat="false" ht="12" hidden="false" customHeight="false" outlineLevel="0" collapsed="false">
      <c r="A1965" s="199" t="s">
        <v>4383</v>
      </c>
    </row>
    <row r="1966" customFormat="false" ht="12" hidden="false" customHeight="false" outlineLevel="0" collapsed="false">
      <c r="A1966" s="199" t="s">
        <v>4384</v>
      </c>
    </row>
    <row r="1967" customFormat="false" ht="12" hidden="false" customHeight="false" outlineLevel="0" collapsed="false">
      <c r="A1967" s="199" t="s">
        <v>4385</v>
      </c>
    </row>
    <row r="1968" customFormat="false" ht="12" hidden="false" customHeight="false" outlineLevel="0" collapsed="false">
      <c r="A1968" s="199" t="s">
        <v>4386</v>
      </c>
    </row>
    <row r="1969" customFormat="false" ht="12" hidden="false" customHeight="false" outlineLevel="0" collapsed="false">
      <c r="A1969" s="199" t="s">
        <v>4387</v>
      </c>
    </row>
    <row r="1970" customFormat="false" ht="12" hidden="false" customHeight="false" outlineLevel="0" collapsed="false">
      <c r="A1970" s="199" t="s">
        <v>4388</v>
      </c>
    </row>
    <row r="1971" customFormat="false" ht="12" hidden="false" customHeight="false" outlineLevel="0" collapsed="false">
      <c r="A1971" s="199" t="s">
        <v>4389</v>
      </c>
    </row>
    <row r="1972" customFormat="false" ht="12" hidden="false" customHeight="false" outlineLevel="0" collapsed="false">
      <c r="A1972" s="199" t="s">
        <v>4390</v>
      </c>
    </row>
    <row r="1973" customFormat="false" ht="12" hidden="false" customHeight="false" outlineLevel="0" collapsed="false">
      <c r="A1973" s="199" t="s">
        <v>4391</v>
      </c>
    </row>
    <row r="1974" customFormat="false" ht="12" hidden="false" customHeight="false" outlineLevel="0" collapsed="false">
      <c r="A1974" s="199" t="s">
        <v>4392</v>
      </c>
    </row>
    <row r="1975" customFormat="false" ht="12" hidden="false" customHeight="false" outlineLevel="0" collapsed="false">
      <c r="A1975" s="199" t="s">
        <v>4393</v>
      </c>
    </row>
    <row r="1976" customFormat="false" ht="12" hidden="false" customHeight="false" outlineLevel="0" collapsed="false">
      <c r="A1976" s="199" t="s">
        <v>4394</v>
      </c>
    </row>
    <row r="1977" customFormat="false" ht="12" hidden="false" customHeight="false" outlineLevel="0" collapsed="false">
      <c r="A1977" s="199" t="s">
        <v>4395</v>
      </c>
    </row>
    <row r="1978" customFormat="false" ht="12" hidden="false" customHeight="false" outlineLevel="0" collapsed="false">
      <c r="A1978" s="199" t="s">
        <v>4396</v>
      </c>
    </row>
    <row r="1979" customFormat="false" ht="12" hidden="false" customHeight="false" outlineLevel="0" collapsed="false">
      <c r="A1979" s="199" t="s">
        <v>4397</v>
      </c>
    </row>
    <row r="1980" customFormat="false" ht="12" hidden="false" customHeight="false" outlineLevel="0" collapsed="false">
      <c r="A1980" s="199" t="s">
        <v>4398</v>
      </c>
    </row>
    <row r="1981" customFormat="false" ht="12" hidden="false" customHeight="false" outlineLevel="0" collapsed="false">
      <c r="A1981" s="199" t="s">
        <v>4399</v>
      </c>
    </row>
    <row r="1982" customFormat="false" ht="12" hidden="false" customHeight="false" outlineLevel="0" collapsed="false">
      <c r="A1982" s="199" t="s">
        <v>4400</v>
      </c>
    </row>
    <row r="1983" customFormat="false" ht="12" hidden="false" customHeight="false" outlineLevel="0" collapsed="false">
      <c r="A1983" s="199" t="s">
        <v>4401</v>
      </c>
    </row>
    <row r="1984" customFormat="false" ht="12" hidden="false" customHeight="false" outlineLevel="0" collapsed="false">
      <c r="A1984" s="199" t="s">
        <v>4402</v>
      </c>
    </row>
    <row r="1985" customFormat="false" ht="12" hidden="false" customHeight="false" outlineLevel="0" collapsed="false">
      <c r="A1985" s="199" t="s">
        <v>4403</v>
      </c>
    </row>
    <row r="1986" customFormat="false" ht="12" hidden="false" customHeight="false" outlineLevel="0" collapsed="false">
      <c r="A1986" s="199" t="s">
        <v>4404</v>
      </c>
    </row>
    <row r="1987" customFormat="false" ht="12" hidden="false" customHeight="false" outlineLevel="0" collapsed="false">
      <c r="A1987" s="199" t="s">
        <v>4405</v>
      </c>
    </row>
    <row r="1988" customFormat="false" ht="12" hidden="false" customHeight="false" outlineLevel="0" collapsed="false">
      <c r="A1988" s="199" t="s">
        <v>4406</v>
      </c>
    </row>
    <row r="1989" customFormat="false" ht="12" hidden="false" customHeight="false" outlineLevel="0" collapsed="false">
      <c r="A1989" s="199" t="s">
        <v>4407</v>
      </c>
    </row>
    <row r="1990" customFormat="false" ht="12" hidden="false" customHeight="false" outlineLevel="0" collapsed="false">
      <c r="A1990" s="199" t="s">
        <v>4408</v>
      </c>
    </row>
    <row r="1991" customFormat="false" ht="12" hidden="false" customHeight="false" outlineLevel="0" collapsed="false">
      <c r="A1991" s="199" t="s">
        <v>4409</v>
      </c>
    </row>
    <row r="1992" customFormat="false" ht="12" hidden="false" customHeight="false" outlineLevel="0" collapsed="false">
      <c r="A1992" s="199" t="s">
        <v>4410</v>
      </c>
    </row>
    <row r="1993" customFormat="false" ht="12" hidden="false" customHeight="false" outlineLevel="0" collapsed="false">
      <c r="A1993" s="199" t="s">
        <v>4411</v>
      </c>
    </row>
    <row r="1994" customFormat="false" ht="12" hidden="false" customHeight="false" outlineLevel="0" collapsed="false">
      <c r="A1994" s="199" t="s">
        <v>4412</v>
      </c>
    </row>
    <row r="1995" customFormat="false" ht="12" hidden="false" customHeight="false" outlineLevel="0" collapsed="false">
      <c r="A1995" s="199" t="s">
        <v>4413</v>
      </c>
    </row>
    <row r="1996" customFormat="false" ht="12" hidden="false" customHeight="false" outlineLevel="0" collapsed="false">
      <c r="A1996" s="199" t="s">
        <v>4414</v>
      </c>
    </row>
    <row r="1997" customFormat="false" ht="12" hidden="false" customHeight="false" outlineLevel="0" collapsed="false">
      <c r="A1997" s="199" t="s">
        <v>4415</v>
      </c>
    </row>
    <row r="1998" customFormat="false" ht="12" hidden="false" customHeight="false" outlineLevel="0" collapsed="false">
      <c r="A1998" s="199" t="s">
        <v>4416</v>
      </c>
    </row>
    <row r="1999" customFormat="false" ht="12" hidden="false" customHeight="false" outlineLevel="0" collapsed="false">
      <c r="A1999" s="199" t="s">
        <v>4417</v>
      </c>
    </row>
    <row r="2000" customFormat="false" ht="12" hidden="false" customHeight="false" outlineLevel="0" collapsed="false">
      <c r="A2000" s="199" t="s">
        <v>4418</v>
      </c>
    </row>
    <row r="2001" customFormat="false" ht="12" hidden="false" customHeight="false" outlineLevel="0" collapsed="false">
      <c r="A2001" s="199" t="s">
        <v>4419</v>
      </c>
    </row>
    <row r="2002" customFormat="false" ht="12" hidden="false" customHeight="false" outlineLevel="0" collapsed="false">
      <c r="A2002" s="199" t="s">
        <v>4420</v>
      </c>
    </row>
    <row r="2003" customFormat="false" ht="12" hidden="false" customHeight="false" outlineLevel="0" collapsed="false">
      <c r="A2003" s="199" t="s">
        <v>4421</v>
      </c>
    </row>
    <row r="2004" customFormat="false" ht="12" hidden="false" customHeight="false" outlineLevel="0" collapsed="false">
      <c r="A2004" s="199" t="s">
        <v>4422</v>
      </c>
    </row>
    <row r="2005" customFormat="false" ht="12" hidden="false" customHeight="false" outlineLevel="0" collapsed="false">
      <c r="A2005" s="199" t="s">
        <v>4423</v>
      </c>
    </row>
    <row r="2006" customFormat="false" ht="12" hidden="false" customHeight="false" outlineLevel="0" collapsed="false">
      <c r="A2006" s="199" t="s">
        <v>4424</v>
      </c>
    </row>
    <row r="2007" customFormat="false" ht="12" hidden="false" customHeight="false" outlineLevel="0" collapsed="false">
      <c r="A2007" s="199" t="s">
        <v>4425</v>
      </c>
    </row>
    <row r="2008" customFormat="false" ht="12" hidden="false" customHeight="false" outlineLevel="0" collapsed="false">
      <c r="A2008" s="199" t="s">
        <v>4426</v>
      </c>
    </row>
    <row r="2009" customFormat="false" ht="12" hidden="false" customHeight="false" outlineLevel="0" collapsed="false">
      <c r="A2009" s="199" t="s">
        <v>4427</v>
      </c>
    </row>
    <row r="2010" customFormat="false" ht="12" hidden="false" customHeight="false" outlineLevel="0" collapsed="false">
      <c r="A2010" s="199" t="s">
        <v>4428</v>
      </c>
    </row>
    <row r="2011" customFormat="false" ht="12" hidden="false" customHeight="false" outlineLevel="0" collapsed="false">
      <c r="A2011" s="199" t="s">
        <v>4429</v>
      </c>
    </row>
    <row r="2012" customFormat="false" ht="12" hidden="false" customHeight="false" outlineLevel="0" collapsed="false">
      <c r="A2012" s="199" t="s">
        <v>4430</v>
      </c>
    </row>
    <row r="2013" customFormat="false" ht="12" hidden="false" customHeight="false" outlineLevel="0" collapsed="false">
      <c r="A2013" s="199" t="s">
        <v>4431</v>
      </c>
    </row>
    <row r="2014" customFormat="false" ht="12" hidden="false" customHeight="false" outlineLevel="0" collapsed="false">
      <c r="A2014" s="199" t="s">
        <v>4432</v>
      </c>
    </row>
    <row r="2015" customFormat="false" ht="12" hidden="false" customHeight="false" outlineLevel="0" collapsed="false">
      <c r="A2015" s="199" t="s">
        <v>4433</v>
      </c>
    </row>
    <row r="2016" customFormat="false" ht="12" hidden="false" customHeight="false" outlineLevel="0" collapsed="false">
      <c r="A2016" s="199" t="s">
        <v>4434</v>
      </c>
    </row>
    <row r="2017" customFormat="false" ht="12" hidden="false" customHeight="false" outlineLevel="0" collapsed="false">
      <c r="A2017" s="199" t="s">
        <v>4435</v>
      </c>
    </row>
    <row r="2018" customFormat="false" ht="12" hidden="false" customHeight="false" outlineLevel="0" collapsed="false">
      <c r="A2018" s="199" t="s">
        <v>4436</v>
      </c>
    </row>
    <row r="2019" customFormat="false" ht="12" hidden="false" customHeight="false" outlineLevel="0" collapsed="false">
      <c r="A2019" s="199" t="s">
        <v>4437</v>
      </c>
    </row>
    <row r="2020" customFormat="false" ht="12" hidden="false" customHeight="false" outlineLevel="0" collapsed="false">
      <c r="A2020" s="199" t="s">
        <v>4438</v>
      </c>
    </row>
    <row r="2021" customFormat="false" ht="12" hidden="false" customHeight="false" outlineLevel="0" collapsed="false">
      <c r="A2021" s="199" t="s">
        <v>4439</v>
      </c>
    </row>
    <row r="2022" customFormat="false" ht="12" hidden="false" customHeight="false" outlineLevel="0" collapsed="false">
      <c r="A2022" s="199" t="s">
        <v>4440</v>
      </c>
    </row>
    <row r="2023" customFormat="false" ht="12" hidden="false" customHeight="false" outlineLevel="0" collapsed="false">
      <c r="A2023" s="199" t="s">
        <v>4441</v>
      </c>
    </row>
    <row r="2024" customFormat="false" ht="12" hidden="false" customHeight="false" outlineLevel="0" collapsed="false">
      <c r="A2024" s="199" t="s">
        <v>4442</v>
      </c>
    </row>
    <row r="2025" customFormat="false" ht="12" hidden="false" customHeight="false" outlineLevel="0" collapsed="false">
      <c r="A2025" s="199" t="s">
        <v>4443</v>
      </c>
    </row>
    <row r="2026" customFormat="false" ht="12" hidden="false" customHeight="false" outlineLevel="0" collapsed="false">
      <c r="A2026" s="199" t="s">
        <v>4444</v>
      </c>
    </row>
    <row r="2027" customFormat="false" ht="12" hidden="false" customHeight="false" outlineLevel="0" collapsed="false">
      <c r="A2027" s="199" t="s">
        <v>4445</v>
      </c>
    </row>
    <row r="2028" customFormat="false" ht="12" hidden="false" customHeight="false" outlineLevel="0" collapsed="false">
      <c r="A2028" s="199" t="s">
        <v>4446</v>
      </c>
    </row>
    <row r="2029" customFormat="false" ht="12" hidden="false" customHeight="false" outlineLevel="0" collapsed="false">
      <c r="A2029" s="199" t="s">
        <v>4447</v>
      </c>
    </row>
    <row r="2030" customFormat="false" ht="12" hidden="false" customHeight="false" outlineLevel="0" collapsed="false">
      <c r="A2030" s="199" t="s">
        <v>4448</v>
      </c>
    </row>
    <row r="2031" customFormat="false" ht="12" hidden="false" customHeight="false" outlineLevel="0" collapsed="false">
      <c r="A2031" s="199" t="s">
        <v>4449</v>
      </c>
    </row>
    <row r="2032" customFormat="false" ht="12" hidden="false" customHeight="false" outlineLevel="0" collapsed="false">
      <c r="A2032" s="199" t="s">
        <v>4450</v>
      </c>
    </row>
    <row r="2033" customFormat="false" ht="12" hidden="false" customHeight="false" outlineLevel="0" collapsed="false">
      <c r="A2033" s="199" t="s">
        <v>4451</v>
      </c>
    </row>
    <row r="2034" customFormat="false" ht="12" hidden="false" customHeight="false" outlineLevel="0" collapsed="false">
      <c r="A2034" s="199" t="s">
        <v>4452</v>
      </c>
    </row>
    <row r="2035" customFormat="false" ht="12" hidden="false" customHeight="false" outlineLevel="0" collapsed="false">
      <c r="A2035" s="199" t="s">
        <v>4453</v>
      </c>
    </row>
    <row r="2036" customFormat="false" ht="12" hidden="false" customHeight="false" outlineLevel="0" collapsed="false">
      <c r="A2036" s="199" t="s">
        <v>4454</v>
      </c>
    </row>
    <row r="2037" customFormat="false" ht="12" hidden="false" customHeight="false" outlineLevel="0" collapsed="false">
      <c r="A2037" s="199" t="s">
        <v>4455</v>
      </c>
    </row>
    <row r="2038" customFormat="false" ht="12" hidden="false" customHeight="false" outlineLevel="0" collapsed="false">
      <c r="A2038" s="199" t="s">
        <v>4456</v>
      </c>
    </row>
    <row r="2039" customFormat="false" ht="12" hidden="false" customHeight="false" outlineLevel="0" collapsed="false">
      <c r="A2039" s="199" t="s">
        <v>4457</v>
      </c>
    </row>
    <row r="2040" customFormat="false" ht="12" hidden="false" customHeight="false" outlineLevel="0" collapsed="false">
      <c r="A2040" s="199" t="s">
        <v>4458</v>
      </c>
    </row>
    <row r="2041" customFormat="false" ht="12" hidden="false" customHeight="false" outlineLevel="0" collapsed="false">
      <c r="A2041" s="199" t="s">
        <v>4459</v>
      </c>
    </row>
    <row r="2042" customFormat="false" ht="12" hidden="false" customHeight="false" outlineLevel="0" collapsed="false">
      <c r="A2042" s="199" t="s">
        <v>4460</v>
      </c>
    </row>
    <row r="2043" customFormat="false" ht="12" hidden="false" customHeight="false" outlineLevel="0" collapsed="false">
      <c r="A2043" s="199" t="s">
        <v>4461</v>
      </c>
    </row>
    <row r="2044" customFormat="false" ht="12" hidden="false" customHeight="false" outlineLevel="0" collapsed="false">
      <c r="A2044" s="199" t="s">
        <v>4462</v>
      </c>
    </row>
    <row r="2045" customFormat="false" ht="12" hidden="false" customHeight="false" outlineLevel="0" collapsed="false">
      <c r="A2045" s="199" t="s">
        <v>4463</v>
      </c>
    </row>
    <row r="2046" customFormat="false" ht="12" hidden="false" customHeight="false" outlineLevel="0" collapsed="false">
      <c r="A2046" s="199" t="s">
        <v>4464</v>
      </c>
    </row>
    <row r="2047" customFormat="false" ht="12" hidden="false" customHeight="false" outlineLevel="0" collapsed="false">
      <c r="A2047" s="199" t="s">
        <v>4465</v>
      </c>
    </row>
    <row r="2048" customFormat="false" ht="12" hidden="false" customHeight="false" outlineLevel="0" collapsed="false">
      <c r="A2048" s="199" t="s">
        <v>4466</v>
      </c>
    </row>
    <row r="2049" customFormat="false" ht="12" hidden="false" customHeight="false" outlineLevel="0" collapsed="false">
      <c r="A2049" s="199" t="s">
        <v>4467</v>
      </c>
    </row>
    <row r="2050" customFormat="false" ht="12" hidden="false" customHeight="false" outlineLevel="0" collapsed="false">
      <c r="A2050" s="199" t="s">
        <v>4468</v>
      </c>
    </row>
    <row r="2051" customFormat="false" ht="12" hidden="false" customHeight="false" outlineLevel="0" collapsed="false">
      <c r="A2051" s="199" t="s">
        <v>4469</v>
      </c>
    </row>
    <row r="2052" customFormat="false" ht="12" hidden="false" customHeight="false" outlineLevel="0" collapsed="false">
      <c r="A2052" s="199" t="s">
        <v>4470</v>
      </c>
    </row>
    <row r="2053" customFormat="false" ht="12" hidden="false" customHeight="false" outlineLevel="0" collapsed="false">
      <c r="A2053" s="199" t="s">
        <v>4471</v>
      </c>
    </row>
    <row r="2054" customFormat="false" ht="12" hidden="false" customHeight="false" outlineLevel="0" collapsed="false">
      <c r="A2054" s="199" t="s">
        <v>4472</v>
      </c>
    </row>
    <row r="2055" customFormat="false" ht="12" hidden="false" customHeight="false" outlineLevel="0" collapsed="false">
      <c r="A2055" s="199" t="s">
        <v>4473</v>
      </c>
    </row>
    <row r="2056" customFormat="false" ht="12" hidden="false" customHeight="false" outlineLevel="0" collapsed="false">
      <c r="A2056" s="199" t="s">
        <v>4474</v>
      </c>
    </row>
    <row r="2057" customFormat="false" ht="12" hidden="false" customHeight="false" outlineLevel="0" collapsed="false">
      <c r="A2057" s="199" t="s">
        <v>4475</v>
      </c>
    </row>
    <row r="2058" customFormat="false" ht="12" hidden="false" customHeight="false" outlineLevel="0" collapsed="false">
      <c r="A2058" s="199" t="s">
        <v>4476</v>
      </c>
    </row>
    <row r="2059" customFormat="false" ht="12" hidden="false" customHeight="false" outlineLevel="0" collapsed="false">
      <c r="A2059" s="199" t="s">
        <v>4477</v>
      </c>
    </row>
    <row r="2060" customFormat="false" ht="12" hidden="false" customHeight="false" outlineLevel="0" collapsed="false">
      <c r="A2060" s="199" t="s">
        <v>4478</v>
      </c>
    </row>
    <row r="2061" customFormat="false" ht="12" hidden="false" customHeight="false" outlineLevel="0" collapsed="false">
      <c r="A2061" s="199" t="s">
        <v>4479</v>
      </c>
    </row>
    <row r="2062" customFormat="false" ht="12" hidden="false" customHeight="false" outlineLevel="0" collapsed="false">
      <c r="A2062" s="199" t="s">
        <v>4480</v>
      </c>
    </row>
    <row r="2063" customFormat="false" ht="12" hidden="false" customHeight="false" outlineLevel="0" collapsed="false">
      <c r="A2063" s="199" t="s">
        <v>4481</v>
      </c>
    </row>
    <row r="2064" customFormat="false" ht="12" hidden="false" customHeight="false" outlineLevel="0" collapsed="false">
      <c r="A2064" s="199" t="s">
        <v>4482</v>
      </c>
    </row>
    <row r="2065" customFormat="false" ht="12" hidden="false" customHeight="false" outlineLevel="0" collapsed="false">
      <c r="A2065" s="199" t="s">
        <v>4483</v>
      </c>
    </row>
    <row r="2066" customFormat="false" ht="12" hidden="false" customHeight="false" outlineLevel="0" collapsed="false">
      <c r="A2066" s="199" t="s">
        <v>4484</v>
      </c>
    </row>
    <row r="2067" customFormat="false" ht="12" hidden="false" customHeight="false" outlineLevel="0" collapsed="false">
      <c r="A2067" s="199" t="s">
        <v>4485</v>
      </c>
    </row>
    <row r="2068" customFormat="false" ht="12" hidden="false" customHeight="false" outlineLevel="0" collapsed="false">
      <c r="A2068" s="199" t="s">
        <v>4486</v>
      </c>
    </row>
    <row r="2069" customFormat="false" ht="12" hidden="false" customHeight="false" outlineLevel="0" collapsed="false">
      <c r="A2069" s="199" t="s">
        <v>4487</v>
      </c>
    </row>
    <row r="2070" customFormat="false" ht="12" hidden="false" customHeight="false" outlineLevel="0" collapsed="false">
      <c r="A2070" s="199" t="s">
        <v>4488</v>
      </c>
    </row>
    <row r="2071" customFormat="false" ht="12" hidden="false" customHeight="false" outlineLevel="0" collapsed="false">
      <c r="A2071" s="199" t="s">
        <v>4489</v>
      </c>
    </row>
    <row r="2072" customFormat="false" ht="12" hidden="false" customHeight="false" outlineLevel="0" collapsed="false">
      <c r="A2072" s="199" t="s">
        <v>4490</v>
      </c>
    </row>
    <row r="2073" customFormat="false" ht="12" hidden="false" customHeight="false" outlineLevel="0" collapsed="false">
      <c r="A2073" s="199" t="s">
        <v>4491</v>
      </c>
    </row>
    <row r="2074" customFormat="false" ht="12" hidden="false" customHeight="false" outlineLevel="0" collapsed="false">
      <c r="A2074" s="199" t="s">
        <v>4492</v>
      </c>
    </row>
    <row r="2075" customFormat="false" ht="12" hidden="false" customHeight="false" outlineLevel="0" collapsed="false">
      <c r="A2075" s="199" t="s">
        <v>4493</v>
      </c>
    </row>
    <row r="2076" customFormat="false" ht="12" hidden="false" customHeight="false" outlineLevel="0" collapsed="false">
      <c r="A2076" s="199" t="s">
        <v>4494</v>
      </c>
    </row>
    <row r="2077" customFormat="false" ht="12" hidden="false" customHeight="false" outlineLevel="0" collapsed="false">
      <c r="A2077" s="199" t="s">
        <v>4495</v>
      </c>
    </row>
    <row r="2078" customFormat="false" ht="12" hidden="false" customHeight="false" outlineLevel="0" collapsed="false">
      <c r="A2078" s="199" t="s">
        <v>4496</v>
      </c>
    </row>
    <row r="2079" customFormat="false" ht="12" hidden="false" customHeight="false" outlineLevel="0" collapsed="false">
      <c r="A2079" s="199" t="s">
        <v>4497</v>
      </c>
    </row>
    <row r="2080" customFormat="false" ht="12" hidden="false" customHeight="false" outlineLevel="0" collapsed="false">
      <c r="A2080" s="199" t="s">
        <v>4498</v>
      </c>
    </row>
    <row r="2081" customFormat="false" ht="12" hidden="false" customHeight="false" outlineLevel="0" collapsed="false">
      <c r="A2081" s="199" t="s">
        <v>4499</v>
      </c>
    </row>
    <row r="2082" customFormat="false" ht="12" hidden="false" customHeight="false" outlineLevel="0" collapsed="false">
      <c r="A2082" s="199" t="s">
        <v>4500</v>
      </c>
    </row>
    <row r="2083" customFormat="false" ht="12" hidden="false" customHeight="false" outlineLevel="0" collapsed="false">
      <c r="A2083" s="199" t="s">
        <v>4501</v>
      </c>
    </row>
    <row r="2084" customFormat="false" ht="12" hidden="false" customHeight="false" outlineLevel="0" collapsed="false">
      <c r="A2084" s="199" t="s">
        <v>4502</v>
      </c>
    </row>
    <row r="2085" customFormat="false" ht="12" hidden="false" customHeight="false" outlineLevel="0" collapsed="false">
      <c r="A2085" s="199" t="s">
        <v>4503</v>
      </c>
    </row>
    <row r="2086" customFormat="false" ht="12" hidden="false" customHeight="false" outlineLevel="0" collapsed="false">
      <c r="A2086" s="199" t="s">
        <v>4504</v>
      </c>
    </row>
    <row r="2087" customFormat="false" ht="12" hidden="false" customHeight="false" outlineLevel="0" collapsed="false">
      <c r="A2087" s="199" t="s">
        <v>4505</v>
      </c>
    </row>
    <row r="2088" customFormat="false" ht="12" hidden="false" customHeight="false" outlineLevel="0" collapsed="false">
      <c r="A2088" s="199" t="s">
        <v>4506</v>
      </c>
    </row>
    <row r="2089" customFormat="false" ht="12" hidden="false" customHeight="false" outlineLevel="0" collapsed="false">
      <c r="A2089" s="199" t="s">
        <v>4507</v>
      </c>
    </row>
    <row r="2090" customFormat="false" ht="12" hidden="false" customHeight="false" outlineLevel="0" collapsed="false">
      <c r="A2090" s="199" t="s">
        <v>4508</v>
      </c>
    </row>
    <row r="2091" customFormat="false" ht="12" hidden="false" customHeight="false" outlineLevel="0" collapsed="false">
      <c r="A2091" s="199" t="s">
        <v>4509</v>
      </c>
    </row>
    <row r="2092" customFormat="false" ht="12" hidden="false" customHeight="false" outlineLevel="0" collapsed="false">
      <c r="A2092" s="199" t="s">
        <v>4510</v>
      </c>
    </row>
    <row r="2093" customFormat="false" ht="12" hidden="false" customHeight="false" outlineLevel="0" collapsed="false">
      <c r="A2093" s="199" t="s">
        <v>4511</v>
      </c>
    </row>
    <row r="2094" customFormat="false" ht="12" hidden="false" customHeight="false" outlineLevel="0" collapsed="false">
      <c r="A2094" s="199" t="s">
        <v>4512</v>
      </c>
    </row>
    <row r="2095" customFormat="false" ht="12" hidden="false" customHeight="false" outlineLevel="0" collapsed="false">
      <c r="A2095" s="199" t="s">
        <v>4513</v>
      </c>
    </row>
    <row r="2096" customFormat="false" ht="12" hidden="false" customHeight="false" outlineLevel="0" collapsed="false">
      <c r="A2096" s="199" t="s">
        <v>4514</v>
      </c>
    </row>
    <row r="2097" customFormat="false" ht="12" hidden="false" customHeight="false" outlineLevel="0" collapsed="false">
      <c r="A2097" s="199" t="s">
        <v>4515</v>
      </c>
    </row>
    <row r="2098" customFormat="false" ht="12" hidden="false" customHeight="false" outlineLevel="0" collapsed="false">
      <c r="A2098" s="199" t="s">
        <v>4516</v>
      </c>
    </row>
    <row r="2099" customFormat="false" ht="12" hidden="false" customHeight="false" outlineLevel="0" collapsed="false">
      <c r="A2099" s="199" t="s">
        <v>4517</v>
      </c>
    </row>
    <row r="2100" customFormat="false" ht="12" hidden="false" customHeight="false" outlineLevel="0" collapsed="false">
      <c r="A2100" s="199" t="s">
        <v>4518</v>
      </c>
    </row>
    <row r="2101" customFormat="false" ht="12" hidden="false" customHeight="false" outlineLevel="0" collapsed="false">
      <c r="A2101" s="199" t="s">
        <v>4519</v>
      </c>
    </row>
    <row r="2102" customFormat="false" ht="12" hidden="false" customHeight="false" outlineLevel="0" collapsed="false">
      <c r="A2102" s="199" t="s">
        <v>4520</v>
      </c>
    </row>
    <row r="2103" customFormat="false" ht="12" hidden="false" customHeight="false" outlineLevel="0" collapsed="false">
      <c r="A2103" s="199" t="s">
        <v>4521</v>
      </c>
    </row>
    <row r="2104" customFormat="false" ht="12" hidden="false" customHeight="false" outlineLevel="0" collapsed="false">
      <c r="A2104" s="199" t="s">
        <v>4522</v>
      </c>
    </row>
    <row r="2105" customFormat="false" ht="12" hidden="false" customHeight="false" outlineLevel="0" collapsed="false">
      <c r="A2105" s="199" t="s">
        <v>4523</v>
      </c>
    </row>
    <row r="2106" customFormat="false" ht="12" hidden="false" customHeight="false" outlineLevel="0" collapsed="false">
      <c r="A2106" s="199" t="s">
        <v>4524</v>
      </c>
    </row>
    <row r="2107" customFormat="false" ht="12" hidden="false" customHeight="false" outlineLevel="0" collapsed="false">
      <c r="A2107" s="199" t="s">
        <v>4525</v>
      </c>
    </row>
    <row r="2108" customFormat="false" ht="12" hidden="false" customHeight="false" outlineLevel="0" collapsed="false">
      <c r="A2108" s="199" t="s">
        <v>4526</v>
      </c>
    </row>
    <row r="2109" customFormat="false" ht="12" hidden="false" customHeight="false" outlineLevel="0" collapsed="false">
      <c r="A2109" s="199" t="s">
        <v>4527</v>
      </c>
    </row>
    <row r="2110" customFormat="false" ht="12" hidden="false" customHeight="false" outlineLevel="0" collapsed="false">
      <c r="A2110" s="199" t="s">
        <v>4528</v>
      </c>
    </row>
    <row r="2111" customFormat="false" ht="12" hidden="false" customHeight="false" outlineLevel="0" collapsed="false">
      <c r="A2111" s="199" t="s">
        <v>4529</v>
      </c>
    </row>
    <row r="2112" customFormat="false" ht="12" hidden="false" customHeight="false" outlineLevel="0" collapsed="false">
      <c r="A2112" s="199" t="s">
        <v>4530</v>
      </c>
    </row>
    <row r="2113" customFormat="false" ht="12" hidden="false" customHeight="false" outlineLevel="0" collapsed="false">
      <c r="A2113" s="199" t="s">
        <v>4531</v>
      </c>
    </row>
    <row r="2114" customFormat="false" ht="12" hidden="false" customHeight="false" outlineLevel="0" collapsed="false">
      <c r="A2114" s="199" t="s">
        <v>4532</v>
      </c>
    </row>
    <row r="2115" customFormat="false" ht="12" hidden="false" customHeight="false" outlineLevel="0" collapsed="false">
      <c r="A2115" s="199" t="s">
        <v>4533</v>
      </c>
    </row>
    <row r="2116" customFormat="false" ht="12" hidden="false" customHeight="false" outlineLevel="0" collapsed="false">
      <c r="A2116" s="199" t="s">
        <v>4534</v>
      </c>
    </row>
    <row r="2117" customFormat="false" ht="12" hidden="false" customHeight="false" outlineLevel="0" collapsed="false">
      <c r="A2117" s="199" t="s">
        <v>4535</v>
      </c>
    </row>
    <row r="2118" customFormat="false" ht="12" hidden="false" customHeight="false" outlineLevel="0" collapsed="false">
      <c r="A2118" s="199" t="s">
        <v>4536</v>
      </c>
    </row>
    <row r="2119" customFormat="false" ht="12" hidden="false" customHeight="false" outlineLevel="0" collapsed="false">
      <c r="A2119" s="199" t="s">
        <v>4537</v>
      </c>
    </row>
    <row r="2120" customFormat="false" ht="12" hidden="false" customHeight="false" outlineLevel="0" collapsed="false">
      <c r="A2120" s="199" t="s">
        <v>4538</v>
      </c>
    </row>
    <row r="2121" customFormat="false" ht="12" hidden="false" customHeight="false" outlineLevel="0" collapsed="false">
      <c r="A2121" s="199" t="s">
        <v>4539</v>
      </c>
    </row>
    <row r="2122" customFormat="false" ht="12" hidden="false" customHeight="false" outlineLevel="0" collapsed="false">
      <c r="A2122" s="199" t="s">
        <v>4540</v>
      </c>
    </row>
    <row r="2123" customFormat="false" ht="12" hidden="false" customHeight="false" outlineLevel="0" collapsed="false">
      <c r="A2123" s="199" t="s">
        <v>4541</v>
      </c>
    </row>
    <row r="2124" customFormat="false" ht="12" hidden="false" customHeight="false" outlineLevel="0" collapsed="false">
      <c r="A2124" s="199" t="s">
        <v>4542</v>
      </c>
    </row>
    <row r="2125" customFormat="false" ht="12" hidden="false" customHeight="false" outlineLevel="0" collapsed="false">
      <c r="A2125" s="199" t="s">
        <v>4543</v>
      </c>
    </row>
    <row r="2126" customFormat="false" ht="12" hidden="false" customHeight="false" outlineLevel="0" collapsed="false">
      <c r="A2126" s="199" t="s">
        <v>4544</v>
      </c>
    </row>
    <row r="2127" customFormat="false" ht="12" hidden="false" customHeight="false" outlineLevel="0" collapsed="false">
      <c r="A2127" s="199" t="s">
        <v>4545</v>
      </c>
    </row>
    <row r="2128" customFormat="false" ht="12" hidden="false" customHeight="false" outlineLevel="0" collapsed="false">
      <c r="A2128" s="199" t="s">
        <v>4546</v>
      </c>
    </row>
    <row r="2129" customFormat="false" ht="12" hidden="false" customHeight="false" outlineLevel="0" collapsed="false">
      <c r="A2129" s="199" t="s">
        <v>4547</v>
      </c>
    </row>
    <row r="2130" customFormat="false" ht="12" hidden="false" customHeight="false" outlineLevel="0" collapsed="false">
      <c r="A2130" s="199" t="s">
        <v>4548</v>
      </c>
    </row>
    <row r="2131" customFormat="false" ht="12" hidden="false" customHeight="false" outlineLevel="0" collapsed="false">
      <c r="A2131" s="199" t="s">
        <v>4549</v>
      </c>
    </row>
    <row r="2132" customFormat="false" ht="12" hidden="false" customHeight="false" outlineLevel="0" collapsed="false">
      <c r="A2132" s="199" t="s">
        <v>4550</v>
      </c>
    </row>
    <row r="2133" customFormat="false" ht="12" hidden="false" customHeight="false" outlineLevel="0" collapsed="false">
      <c r="A2133" s="199" t="s">
        <v>4551</v>
      </c>
    </row>
    <row r="2134" customFormat="false" ht="12" hidden="false" customHeight="false" outlineLevel="0" collapsed="false">
      <c r="A2134" s="199" t="s">
        <v>4552</v>
      </c>
    </row>
    <row r="2135" customFormat="false" ht="12" hidden="false" customHeight="false" outlineLevel="0" collapsed="false">
      <c r="A2135" s="199" t="s">
        <v>4553</v>
      </c>
    </row>
    <row r="2136" customFormat="false" ht="12" hidden="false" customHeight="false" outlineLevel="0" collapsed="false">
      <c r="A2136" s="199" t="s">
        <v>4554</v>
      </c>
    </row>
    <row r="2137" customFormat="false" ht="12" hidden="false" customHeight="false" outlineLevel="0" collapsed="false">
      <c r="A2137" s="199" t="s">
        <v>4555</v>
      </c>
    </row>
    <row r="2138" customFormat="false" ht="12" hidden="false" customHeight="false" outlineLevel="0" collapsed="false">
      <c r="A2138" s="199" t="s">
        <v>4556</v>
      </c>
    </row>
    <row r="2139" customFormat="false" ht="12" hidden="false" customHeight="false" outlineLevel="0" collapsed="false">
      <c r="A2139" s="199" t="s">
        <v>4557</v>
      </c>
    </row>
    <row r="2140" customFormat="false" ht="12" hidden="false" customHeight="false" outlineLevel="0" collapsed="false">
      <c r="A2140" s="199" t="s">
        <v>4558</v>
      </c>
    </row>
    <row r="2141" customFormat="false" ht="12" hidden="false" customHeight="false" outlineLevel="0" collapsed="false">
      <c r="A2141" s="199" t="s">
        <v>4559</v>
      </c>
    </row>
    <row r="2142" customFormat="false" ht="12" hidden="false" customHeight="false" outlineLevel="0" collapsed="false">
      <c r="A2142" s="199" t="s">
        <v>4560</v>
      </c>
    </row>
    <row r="2143" customFormat="false" ht="12" hidden="false" customHeight="false" outlineLevel="0" collapsed="false">
      <c r="A2143" s="199" t="s">
        <v>4561</v>
      </c>
    </row>
    <row r="2144" customFormat="false" ht="12" hidden="false" customHeight="false" outlineLevel="0" collapsed="false">
      <c r="A2144" s="199" t="s">
        <v>4562</v>
      </c>
    </row>
    <row r="2145" customFormat="false" ht="12" hidden="false" customHeight="false" outlineLevel="0" collapsed="false">
      <c r="A2145" s="199" t="s">
        <v>4563</v>
      </c>
    </row>
    <row r="2146" customFormat="false" ht="12" hidden="false" customHeight="false" outlineLevel="0" collapsed="false">
      <c r="A2146" s="199" t="s">
        <v>4564</v>
      </c>
    </row>
    <row r="2147" customFormat="false" ht="12" hidden="false" customHeight="false" outlineLevel="0" collapsed="false">
      <c r="A2147" s="199" t="s">
        <v>4565</v>
      </c>
    </row>
    <row r="2148" customFormat="false" ht="12" hidden="false" customHeight="false" outlineLevel="0" collapsed="false">
      <c r="A2148" s="199" t="s">
        <v>4566</v>
      </c>
    </row>
    <row r="2149" customFormat="false" ht="12" hidden="false" customHeight="false" outlineLevel="0" collapsed="false">
      <c r="A2149" s="199" t="s">
        <v>4567</v>
      </c>
    </row>
    <row r="2150" customFormat="false" ht="12" hidden="false" customHeight="false" outlineLevel="0" collapsed="false">
      <c r="A2150" s="199" t="s">
        <v>4568</v>
      </c>
    </row>
    <row r="2151" customFormat="false" ht="12" hidden="false" customHeight="false" outlineLevel="0" collapsed="false">
      <c r="A2151" s="199" t="s">
        <v>4569</v>
      </c>
    </row>
    <row r="2152" customFormat="false" ht="12" hidden="false" customHeight="false" outlineLevel="0" collapsed="false">
      <c r="A2152" s="199" t="s">
        <v>4570</v>
      </c>
    </row>
    <row r="2153" customFormat="false" ht="12" hidden="false" customHeight="false" outlineLevel="0" collapsed="false">
      <c r="A2153" s="199" t="s">
        <v>4571</v>
      </c>
    </row>
    <row r="2154" customFormat="false" ht="12" hidden="false" customHeight="false" outlineLevel="0" collapsed="false">
      <c r="A2154" s="199" t="s">
        <v>4572</v>
      </c>
    </row>
    <row r="2155" customFormat="false" ht="12" hidden="false" customHeight="false" outlineLevel="0" collapsed="false">
      <c r="A2155" s="199" t="s">
        <v>4573</v>
      </c>
    </row>
    <row r="2156" customFormat="false" ht="12" hidden="false" customHeight="false" outlineLevel="0" collapsed="false">
      <c r="A2156" s="199" t="s">
        <v>4574</v>
      </c>
    </row>
    <row r="2157" customFormat="false" ht="12" hidden="false" customHeight="false" outlineLevel="0" collapsed="false">
      <c r="A2157" s="199" t="s">
        <v>4575</v>
      </c>
    </row>
    <row r="2158" customFormat="false" ht="12" hidden="false" customHeight="false" outlineLevel="0" collapsed="false">
      <c r="A2158" s="199" t="s">
        <v>4576</v>
      </c>
    </row>
    <row r="2159" customFormat="false" ht="12" hidden="false" customHeight="false" outlineLevel="0" collapsed="false">
      <c r="A2159" s="199" t="s">
        <v>4577</v>
      </c>
    </row>
    <row r="2160" customFormat="false" ht="12" hidden="false" customHeight="false" outlineLevel="0" collapsed="false">
      <c r="A2160" s="199" t="s">
        <v>4578</v>
      </c>
    </row>
    <row r="2161" customFormat="false" ht="12" hidden="false" customHeight="false" outlineLevel="0" collapsed="false">
      <c r="A2161" s="199" t="s">
        <v>4579</v>
      </c>
    </row>
    <row r="2162" customFormat="false" ht="12" hidden="false" customHeight="false" outlineLevel="0" collapsed="false">
      <c r="A2162" s="199" t="s">
        <v>4580</v>
      </c>
    </row>
    <row r="2163" customFormat="false" ht="12" hidden="false" customHeight="false" outlineLevel="0" collapsed="false">
      <c r="A2163" s="199" t="s">
        <v>4581</v>
      </c>
    </row>
    <row r="2164" customFormat="false" ht="12" hidden="false" customHeight="false" outlineLevel="0" collapsed="false">
      <c r="A2164" s="199" t="s">
        <v>4582</v>
      </c>
    </row>
    <row r="2165" customFormat="false" ht="12" hidden="false" customHeight="false" outlineLevel="0" collapsed="false">
      <c r="A2165" s="199" t="s">
        <v>4583</v>
      </c>
    </row>
    <row r="2166" customFormat="false" ht="12" hidden="false" customHeight="false" outlineLevel="0" collapsed="false">
      <c r="A2166" s="199" t="s">
        <v>4584</v>
      </c>
    </row>
    <row r="2167" customFormat="false" ht="12" hidden="false" customHeight="false" outlineLevel="0" collapsed="false">
      <c r="A2167" s="199" t="s">
        <v>4585</v>
      </c>
    </row>
    <row r="2168" customFormat="false" ht="12" hidden="false" customHeight="false" outlineLevel="0" collapsed="false">
      <c r="A2168" s="199" t="s">
        <v>4586</v>
      </c>
    </row>
    <row r="2169" customFormat="false" ht="12" hidden="false" customHeight="false" outlineLevel="0" collapsed="false">
      <c r="A2169" s="199" t="s">
        <v>4587</v>
      </c>
    </row>
    <row r="2170" customFormat="false" ht="12" hidden="false" customHeight="false" outlineLevel="0" collapsed="false">
      <c r="A2170" s="199" t="s">
        <v>4588</v>
      </c>
    </row>
    <row r="2171" customFormat="false" ht="12" hidden="false" customHeight="false" outlineLevel="0" collapsed="false">
      <c r="A2171" s="199" t="s">
        <v>4589</v>
      </c>
    </row>
    <row r="2172" customFormat="false" ht="12" hidden="false" customHeight="false" outlineLevel="0" collapsed="false">
      <c r="A2172" s="199" t="s">
        <v>4590</v>
      </c>
    </row>
    <row r="2173" customFormat="false" ht="12" hidden="false" customHeight="false" outlineLevel="0" collapsed="false">
      <c r="A2173" s="199" t="s">
        <v>4591</v>
      </c>
    </row>
    <row r="2174" customFormat="false" ht="12" hidden="false" customHeight="false" outlineLevel="0" collapsed="false">
      <c r="A2174" s="199" t="s">
        <v>4592</v>
      </c>
    </row>
    <row r="2175" customFormat="false" ht="12" hidden="false" customHeight="false" outlineLevel="0" collapsed="false">
      <c r="A2175" s="199" t="s">
        <v>4593</v>
      </c>
    </row>
    <row r="2176" customFormat="false" ht="12" hidden="false" customHeight="false" outlineLevel="0" collapsed="false">
      <c r="A2176" s="199" t="s">
        <v>4594</v>
      </c>
    </row>
    <row r="2177" customFormat="false" ht="12" hidden="false" customHeight="false" outlineLevel="0" collapsed="false">
      <c r="A2177" s="199" t="s">
        <v>4595</v>
      </c>
    </row>
    <row r="2178" customFormat="false" ht="12" hidden="false" customHeight="false" outlineLevel="0" collapsed="false">
      <c r="A2178" s="199" t="s">
        <v>4596</v>
      </c>
    </row>
    <row r="2179" customFormat="false" ht="12" hidden="false" customHeight="false" outlineLevel="0" collapsed="false">
      <c r="A2179" s="199" t="s">
        <v>4597</v>
      </c>
    </row>
    <row r="2180" customFormat="false" ht="12" hidden="false" customHeight="false" outlineLevel="0" collapsed="false">
      <c r="A2180" s="199" t="s">
        <v>4598</v>
      </c>
    </row>
    <row r="2181" customFormat="false" ht="12" hidden="false" customHeight="false" outlineLevel="0" collapsed="false">
      <c r="A2181" s="199" t="s">
        <v>4599</v>
      </c>
    </row>
    <row r="2182" customFormat="false" ht="12" hidden="false" customHeight="false" outlineLevel="0" collapsed="false">
      <c r="A2182" s="199" t="s">
        <v>4600</v>
      </c>
    </row>
    <row r="2183" customFormat="false" ht="12" hidden="false" customHeight="false" outlineLevel="0" collapsed="false">
      <c r="A2183" s="199" t="s">
        <v>4601</v>
      </c>
    </row>
    <row r="2184" customFormat="false" ht="12" hidden="false" customHeight="false" outlineLevel="0" collapsed="false">
      <c r="A2184" s="199" t="s">
        <v>4602</v>
      </c>
    </row>
    <row r="2185" customFormat="false" ht="12" hidden="false" customHeight="false" outlineLevel="0" collapsed="false">
      <c r="A2185" s="199" t="s">
        <v>4603</v>
      </c>
    </row>
    <row r="2186" customFormat="false" ht="12" hidden="false" customHeight="false" outlineLevel="0" collapsed="false">
      <c r="A2186" s="199" t="s">
        <v>4604</v>
      </c>
    </row>
    <row r="2187" customFormat="false" ht="12" hidden="false" customHeight="false" outlineLevel="0" collapsed="false">
      <c r="A2187" s="199" t="s">
        <v>4605</v>
      </c>
    </row>
    <row r="2188" customFormat="false" ht="12" hidden="false" customHeight="false" outlineLevel="0" collapsed="false">
      <c r="A2188" s="199" t="s">
        <v>4606</v>
      </c>
    </row>
    <row r="2189" customFormat="false" ht="12" hidden="false" customHeight="false" outlineLevel="0" collapsed="false">
      <c r="A2189" s="199" t="s">
        <v>4607</v>
      </c>
    </row>
    <row r="2190" customFormat="false" ht="12" hidden="false" customHeight="false" outlineLevel="0" collapsed="false">
      <c r="A2190" s="199" t="s">
        <v>4608</v>
      </c>
    </row>
    <row r="2191" customFormat="false" ht="12" hidden="false" customHeight="false" outlineLevel="0" collapsed="false">
      <c r="A2191" s="199" t="s">
        <v>4609</v>
      </c>
    </row>
    <row r="2192" customFormat="false" ht="12" hidden="false" customHeight="false" outlineLevel="0" collapsed="false">
      <c r="A2192" s="199" t="s">
        <v>4610</v>
      </c>
    </row>
    <row r="2193" customFormat="false" ht="12" hidden="false" customHeight="false" outlineLevel="0" collapsed="false">
      <c r="A2193" s="199" t="s">
        <v>4611</v>
      </c>
    </row>
    <row r="2194" customFormat="false" ht="12" hidden="false" customHeight="false" outlineLevel="0" collapsed="false">
      <c r="A2194" s="199" t="s">
        <v>4612</v>
      </c>
    </row>
    <row r="2195" customFormat="false" ht="12" hidden="false" customHeight="false" outlineLevel="0" collapsed="false">
      <c r="A2195" s="199" t="s">
        <v>4613</v>
      </c>
    </row>
    <row r="2196" customFormat="false" ht="12" hidden="false" customHeight="false" outlineLevel="0" collapsed="false">
      <c r="A2196" s="199" t="s">
        <v>4614</v>
      </c>
    </row>
    <row r="2197" customFormat="false" ht="12" hidden="false" customHeight="false" outlineLevel="0" collapsed="false">
      <c r="A2197" s="199" t="s">
        <v>4615</v>
      </c>
    </row>
    <row r="2198" customFormat="false" ht="12" hidden="false" customHeight="false" outlineLevel="0" collapsed="false">
      <c r="A2198" s="199" t="s">
        <v>4616</v>
      </c>
    </row>
    <row r="2199" customFormat="false" ht="12" hidden="false" customHeight="false" outlineLevel="0" collapsed="false">
      <c r="A2199" s="199" t="s">
        <v>4617</v>
      </c>
    </row>
    <row r="2200" customFormat="false" ht="12" hidden="false" customHeight="false" outlineLevel="0" collapsed="false">
      <c r="A2200" s="199" t="s">
        <v>4618</v>
      </c>
    </row>
    <row r="2201" customFormat="false" ht="12" hidden="false" customHeight="false" outlineLevel="0" collapsed="false">
      <c r="A2201" s="199" t="s">
        <v>4619</v>
      </c>
    </row>
    <row r="2202" customFormat="false" ht="12" hidden="false" customHeight="false" outlineLevel="0" collapsed="false">
      <c r="A2202" s="199" t="s">
        <v>4620</v>
      </c>
    </row>
    <row r="2203" customFormat="false" ht="12" hidden="false" customHeight="false" outlineLevel="0" collapsed="false">
      <c r="A2203" s="199" t="s">
        <v>4621</v>
      </c>
    </row>
    <row r="2204" customFormat="false" ht="12" hidden="false" customHeight="false" outlineLevel="0" collapsed="false">
      <c r="A2204" s="199" t="s">
        <v>4622</v>
      </c>
    </row>
    <row r="2205" customFormat="false" ht="12" hidden="false" customHeight="false" outlineLevel="0" collapsed="false">
      <c r="A2205" s="199" t="s">
        <v>4623</v>
      </c>
    </row>
    <row r="2206" customFormat="false" ht="12" hidden="false" customHeight="false" outlineLevel="0" collapsed="false">
      <c r="A2206" s="199" t="s">
        <v>4624</v>
      </c>
    </row>
    <row r="2207" customFormat="false" ht="12" hidden="false" customHeight="false" outlineLevel="0" collapsed="false">
      <c r="A2207" s="199" t="s">
        <v>4625</v>
      </c>
    </row>
    <row r="2208" customFormat="false" ht="12" hidden="false" customHeight="false" outlineLevel="0" collapsed="false">
      <c r="A2208" s="199" t="s">
        <v>4626</v>
      </c>
    </row>
    <row r="2209" customFormat="false" ht="12" hidden="false" customHeight="false" outlineLevel="0" collapsed="false">
      <c r="A2209" s="199" t="s">
        <v>4627</v>
      </c>
    </row>
    <row r="2210" customFormat="false" ht="12" hidden="false" customHeight="false" outlineLevel="0" collapsed="false">
      <c r="A2210" s="199" t="s">
        <v>4628</v>
      </c>
    </row>
    <row r="2211" customFormat="false" ht="12" hidden="false" customHeight="false" outlineLevel="0" collapsed="false">
      <c r="A2211" s="199" t="s">
        <v>4629</v>
      </c>
    </row>
    <row r="2212" customFormat="false" ht="12" hidden="false" customHeight="false" outlineLevel="0" collapsed="false">
      <c r="A2212" s="199" t="s">
        <v>4630</v>
      </c>
    </row>
    <row r="2213" customFormat="false" ht="12" hidden="false" customHeight="false" outlineLevel="0" collapsed="false">
      <c r="A2213" s="199" t="s">
        <v>4631</v>
      </c>
    </row>
    <row r="2214" customFormat="false" ht="12" hidden="false" customHeight="false" outlineLevel="0" collapsed="false">
      <c r="A2214" s="199" t="s">
        <v>4632</v>
      </c>
    </row>
    <row r="2215" customFormat="false" ht="12" hidden="false" customHeight="false" outlineLevel="0" collapsed="false">
      <c r="A2215" s="199" t="s">
        <v>4633</v>
      </c>
    </row>
    <row r="2216" customFormat="false" ht="12" hidden="false" customHeight="false" outlineLevel="0" collapsed="false">
      <c r="A2216" s="199" t="s">
        <v>4634</v>
      </c>
    </row>
    <row r="2217" customFormat="false" ht="12" hidden="false" customHeight="false" outlineLevel="0" collapsed="false">
      <c r="A2217" s="199" t="s">
        <v>4635</v>
      </c>
    </row>
    <row r="2218" customFormat="false" ht="12" hidden="false" customHeight="false" outlineLevel="0" collapsed="false">
      <c r="A2218" s="199" t="s">
        <v>4636</v>
      </c>
    </row>
    <row r="2219" customFormat="false" ht="12" hidden="false" customHeight="false" outlineLevel="0" collapsed="false">
      <c r="A2219" s="199" t="s">
        <v>4637</v>
      </c>
    </row>
    <row r="2220" customFormat="false" ht="12" hidden="false" customHeight="false" outlineLevel="0" collapsed="false">
      <c r="A2220" s="199" t="s">
        <v>4638</v>
      </c>
    </row>
    <row r="2221" customFormat="false" ht="12" hidden="false" customHeight="false" outlineLevel="0" collapsed="false">
      <c r="A2221" s="199" t="s">
        <v>4639</v>
      </c>
    </row>
    <row r="2222" customFormat="false" ht="12" hidden="false" customHeight="false" outlineLevel="0" collapsed="false">
      <c r="A2222" s="199" t="s">
        <v>4640</v>
      </c>
    </row>
    <row r="2223" customFormat="false" ht="12" hidden="false" customHeight="false" outlineLevel="0" collapsed="false">
      <c r="A2223" s="199" t="s">
        <v>4641</v>
      </c>
    </row>
    <row r="2224" customFormat="false" ht="12" hidden="false" customHeight="false" outlineLevel="0" collapsed="false">
      <c r="A2224" s="199" t="s">
        <v>4642</v>
      </c>
    </row>
    <row r="2225" customFormat="false" ht="12" hidden="false" customHeight="false" outlineLevel="0" collapsed="false">
      <c r="A2225" s="199" t="s">
        <v>4643</v>
      </c>
    </row>
    <row r="2226" customFormat="false" ht="12" hidden="false" customHeight="false" outlineLevel="0" collapsed="false">
      <c r="A2226" s="199" t="s">
        <v>4644</v>
      </c>
    </row>
    <row r="2227" customFormat="false" ht="12" hidden="false" customHeight="false" outlineLevel="0" collapsed="false">
      <c r="A2227" s="199" t="s">
        <v>4645</v>
      </c>
    </row>
    <row r="2228" customFormat="false" ht="12" hidden="false" customHeight="false" outlineLevel="0" collapsed="false">
      <c r="A2228" s="199" t="s">
        <v>4646</v>
      </c>
    </row>
    <row r="2229" customFormat="false" ht="12" hidden="false" customHeight="false" outlineLevel="0" collapsed="false">
      <c r="A2229" s="199" t="s">
        <v>4647</v>
      </c>
    </row>
    <row r="2230" customFormat="false" ht="12" hidden="false" customHeight="false" outlineLevel="0" collapsed="false">
      <c r="A2230" s="199" t="s">
        <v>4648</v>
      </c>
    </row>
    <row r="2231" customFormat="false" ht="12" hidden="false" customHeight="false" outlineLevel="0" collapsed="false">
      <c r="A2231" s="199" t="s">
        <v>4649</v>
      </c>
    </row>
    <row r="2232" customFormat="false" ht="12" hidden="false" customHeight="false" outlineLevel="0" collapsed="false">
      <c r="A2232" s="199" t="s">
        <v>4650</v>
      </c>
    </row>
    <row r="2233" customFormat="false" ht="12" hidden="false" customHeight="false" outlineLevel="0" collapsed="false">
      <c r="A2233" s="199" t="s">
        <v>4651</v>
      </c>
    </row>
    <row r="2234" customFormat="false" ht="12" hidden="false" customHeight="false" outlineLevel="0" collapsed="false">
      <c r="A2234" s="199" t="s">
        <v>4652</v>
      </c>
    </row>
    <row r="2235" customFormat="false" ht="12" hidden="false" customHeight="false" outlineLevel="0" collapsed="false">
      <c r="A2235" s="199" t="s">
        <v>4653</v>
      </c>
    </row>
    <row r="2236" customFormat="false" ht="12" hidden="false" customHeight="false" outlineLevel="0" collapsed="false">
      <c r="A2236" s="199" t="s">
        <v>4654</v>
      </c>
    </row>
    <row r="2237" customFormat="false" ht="12" hidden="false" customHeight="false" outlineLevel="0" collapsed="false">
      <c r="A2237" s="199" t="s">
        <v>4655</v>
      </c>
    </row>
    <row r="2238" customFormat="false" ht="12" hidden="false" customHeight="false" outlineLevel="0" collapsed="false">
      <c r="A2238" s="199" t="s">
        <v>4656</v>
      </c>
    </row>
    <row r="2239" customFormat="false" ht="12" hidden="false" customHeight="false" outlineLevel="0" collapsed="false">
      <c r="A2239" s="199" t="s">
        <v>4657</v>
      </c>
    </row>
    <row r="2240" customFormat="false" ht="12" hidden="false" customHeight="false" outlineLevel="0" collapsed="false">
      <c r="A2240" s="199" t="s">
        <v>4658</v>
      </c>
    </row>
    <row r="2241" customFormat="false" ht="12" hidden="false" customHeight="false" outlineLevel="0" collapsed="false">
      <c r="A2241" s="199" t="s">
        <v>4659</v>
      </c>
    </row>
    <row r="2242" customFormat="false" ht="12" hidden="false" customHeight="false" outlineLevel="0" collapsed="false">
      <c r="A2242" s="199" t="s">
        <v>4660</v>
      </c>
    </row>
    <row r="2243" customFormat="false" ht="12" hidden="false" customHeight="false" outlineLevel="0" collapsed="false">
      <c r="A2243" s="199" t="s">
        <v>4661</v>
      </c>
    </row>
    <row r="2244" customFormat="false" ht="12" hidden="false" customHeight="false" outlineLevel="0" collapsed="false">
      <c r="A2244" s="199" t="s">
        <v>4662</v>
      </c>
    </row>
    <row r="2245" customFormat="false" ht="12" hidden="false" customHeight="false" outlineLevel="0" collapsed="false">
      <c r="A2245" s="199" t="s">
        <v>4663</v>
      </c>
    </row>
    <row r="2246" customFormat="false" ht="12" hidden="false" customHeight="false" outlineLevel="0" collapsed="false">
      <c r="A2246" s="199" t="s">
        <v>4664</v>
      </c>
    </row>
    <row r="2247" customFormat="false" ht="12" hidden="false" customHeight="false" outlineLevel="0" collapsed="false">
      <c r="A2247" s="199" t="s">
        <v>4665</v>
      </c>
    </row>
    <row r="2248" customFormat="false" ht="12" hidden="false" customHeight="false" outlineLevel="0" collapsed="false">
      <c r="A2248" s="199" t="s">
        <v>4666</v>
      </c>
    </row>
    <row r="2249" customFormat="false" ht="12" hidden="false" customHeight="false" outlineLevel="0" collapsed="false">
      <c r="A2249" s="199" t="s">
        <v>4667</v>
      </c>
    </row>
    <row r="2250" customFormat="false" ht="12" hidden="false" customHeight="false" outlineLevel="0" collapsed="false">
      <c r="A2250" s="199" t="s">
        <v>4668</v>
      </c>
    </row>
    <row r="2251" customFormat="false" ht="12" hidden="false" customHeight="false" outlineLevel="0" collapsed="false">
      <c r="A2251" s="199" t="s">
        <v>4669</v>
      </c>
    </row>
    <row r="2252" customFormat="false" ht="12" hidden="false" customHeight="false" outlineLevel="0" collapsed="false">
      <c r="A2252" s="199" t="s">
        <v>4670</v>
      </c>
    </row>
    <row r="2253" customFormat="false" ht="12" hidden="false" customHeight="false" outlineLevel="0" collapsed="false">
      <c r="A2253" s="199" t="s">
        <v>4671</v>
      </c>
    </row>
    <row r="2254" customFormat="false" ht="12" hidden="false" customHeight="false" outlineLevel="0" collapsed="false">
      <c r="A2254" s="199" t="s">
        <v>4672</v>
      </c>
    </row>
    <row r="2255" customFormat="false" ht="12" hidden="false" customHeight="false" outlineLevel="0" collapsed="false">
      <c r="A2255" s="199" t="s">
        <v>4673</v>
      </c>
    </row>
    <row r="2256" customFormat="false" ht="12" hidden="false" customHeight="false" outlineLevel="0" collapsed="false">
      <c r="A2256" s="199" t="s">
        <v>4674</v>
      </c>
    </row>
    <row r="2257" customFormat="false" ht="12" hidden="false" customHeight="false" outlineLevel="0" collapsed="false">
      <c r="A2257" s="199" t="s">
        <v>4675</v>
      </c>
    </row>
    <row r="2258" customFormat="false" ht="12" hidden="false" customHeight="false" outlineLevel="0" collapsed="false">
      <c r="A2258" s="199" t="s">
        <v>4676</v>
      </c>
    </row>
    <row r="2259" customFormat="false" ht="12" hidden="false" customHeight="false" outlineLevel="0" collapsed="false">
      <c r="A2259" s="199" t="s">
        <v>4677</v>
      </c>
    </row>
    <row r="2260" customFormat="false" ht="12" hidden="false" customHeight="false" outlineLevel="0" collapsed="false">
      <c r="A2260" s="199" t="s">
        <v>4678</v>
      </c>
    </row>
    <row r="2261" customFormat="false" ht="12" hidden="false" customHeight="false" outlineLevel="0" collapsed="false">
      <c r="A2261" s="199" t="s">
        <v>4679</v>
      </c>
    </row>
    <row r="2262" customFormat="false" ht="12" hidden="false" customHeight="false" outlineLevel="0" collapsed="false">
      <c r="A2262" s="199" t="s">
        <v>4680</v>
      </c>
    </row>
    <row r="2263" customFormat="false" ht="12" hidden="false" customHeight="false" outlineLevel="0" collapsed="false">
      <c r="A2263" s="199" t="s">
        <v>4681</v>
      </c>
    </row>
    <row r="2264" customFormat="false" ht="12" hidden="false" customHeight="false" outlineLevel="0" collapsed="false">
      <c r="A2264" s="199" t="s">
        <v>4682</v>
      </c>
    </row>
    <row r="2265" customFormat="false" ht="12" hidden="false" customHeight="false" outlineLevel="0" collapsed="false">
      <c r="A2265" s="199" t="s">
        <v>4683</v>
      </c>
    </row>
    <row r="2266" customFormat="false" ht="12" hidden="false" customHeight="false" outlineLevel="0" collapsed="false">
      <c r="A2266" s="199" t="s">
        <v>4684</v>
      </c>
    </row>
    <row r="2267" customFormat="false" ht="12" hidden="false" customHeight="false" outlineLevel="0" collapsed="false">
      <c r="A2267" s="199" t="s">
        <v>4685</v>
      </c>
    </row>
    <row r="2268" customFormat="false" ht="12" hidden="false" customHeight="false" outlineLevel="0" collapsed="false">
      <c r="A2268" s="199" t="s">
        <v>4686</v>
      </c>
    </row>
    <row r="2269" customFormat="false" ht="12" hidden="false" customHeight="false" outlineLevel="0" collapsed="false">
      <c r="A2269" s="199" t="s">
        <v>4687</v>
      </c>
    </row>
    <row r="2270" customFormat="false" ht="12" hidden="false" customHeight="false" outlineLevel="0" collapsed="false">
      <c r="A2270" s="199" t="s">
        <v>4688</v>
      </c>
    </row>
    <row r="2271" customFormat="false" ht="12" hidden="false" customHeight="false" outlineLevel="0" collapsed="false">
      <c r="A2271" s="199" t="s">
        <v>4689</v>
      </c>
    </row>
    <row r="2272" customFormat="false" ht="12" hidden="false" customHeight="false" outlineLevel="0" collapsed="false">
      <c r="A2272" s="199" t="s">
        <v>4690</v>
      </c>
    </row>
    <row r="2273" customFormat="false" ht="12" hidden="false" customHeight="false" outlineLevel="0" collapsed="false">
      <c r="A2273" s="199" t="s">
        <v>4691</v>
      </c>
    </row>
    <row r="2274" customFormat="false" ht="12" hidden="false" customHeight="false" outlineLevel="0" collapsed="false">
      <c r="A2274" s="199" t="s">
        <v>4692</v>
      </c>
    </row>
    <row r="2275" customFormat="false" ht="12" hidden="false" customHeight="false" outlineLevel="0" collapsed="false">
      <c r="A2275" s="199" t="s">
        <v>4693</v>
      </c>
    </row>
    <row r="2276" customFormat="false" ht="12" hidden="false" customHeight="false" outlineLevel="0" collapsed="false">
      <c r="A2276" s="199" t="s">
        <v>4694</v>
      </c>
    </row>
    <row r="2277" customFormat="false" ht="12" hidden="false" customHeight="false" outlineLevel="0" collapsed="false">
      <c r="A2277" s="199" t="s">
        <v>4695</v>
      </c>
    </row>
    <row r="2278" customFormat="false" ht="12" hidden="false" customHeight="false" outlineLevel="0" collapsed="false">
      <c r="A2278" s="199" t="s">
        <v>4696</v>
      </c>
    </row>
    <row r="2279" customFormat="false" ht="12" hidden="false" customHeight="false" outlineLevel="0" collapsed="false">
      <c r="A2279" s="199" t="s">
        <v>4697</v>
      </c>
    </row>
    <row r="2280" customFormat="false" ht="12" hidden="false" customHeight="false" outlineLevel="0" collapsed="false">
      <c r="A2280" s="199" t="s">
        <v>4698</v>
      </c>
    </row>
    <row r="2281" customFormat="false" ht="12" hidden="false" customHeight="false" outlineLevel="0" collapsed="false">
      <c r="A2281" s="199" t="s">
        <v>4699</v>
      </c>
    </row>
    <row r="2282" customFormat="false" ht="12" hidden="false" customHeight="false" outlineLevel="0" collapsed="false">
      <c r="A2282" s="199" t="s">
        <v>4700</v>
      </c>
    </row>
    <row r="2283" customFormat="false" ht="12" hidden="false" customHeight="false" outlineLevel="0" collapsed="false">
      <c r="A2283" s="199" t="s">
        <v>4701</v>
      </c>
    </row>
    <row r="2284" customFormat="false" ht="12" hidden="false" customHeight="false" outlineLevel="0" collapsed="false">
      <c r="A2284" s="199" t="s">
        <v>4702</v>
      </c>
    </row>
    <row r="2285" customFormat="false" ht="12" hidden="false" customHeight="false" outlineLevel="0" collapsed="false">
      <c r="A2285" s="199" t="s">
        <v>4703</v>
      </c>
    </row>
    <row r="2286" customFormat="false" ht="12" hidden="false" customHeight="false" outlineLevel="0" collapsed="false">
      <c r="A2286" s="199" t="s">
        <v>4704</v>
      </c>
    </row>
    <row r="2287" customFormat="false" ht="12" hidden="false" customHeight="false" outlineLevel="0" collapsed="false">
      <c r="A2287" s="199" t="s">
        <v>4705</v>
      </c>
    </row>
    <row r="2288" customFormat="false" ht="12" hidden="false" customHeight="false" outlineLevel="0" collapsed="false">
      <c r="A2288" s="199" t="s">
        <v>4706</v>
      </c>
    </row>
    <row r="2289" customFormat="false" ht="12" hidden="false" customHeight="false" outlineLevel="0" collapsed="false">
      <c r="A2289" s="199" t="s">
        <v>4707</v>
      </c>
    </row>
    <row r="2290" customFormat="false" ht="12" hidden="false" customHeight="false" outlineLevel="0" collapsed="false">
      <c r="A2290" s="199" t="s">
        <v>4708</v>
      </c>
    </row>
    <row r="2291" customFormat="false" ht="12" hidden="false" customHeight="false" outlineLevel="0" collapsed="false">
      <c r="A2291" s="199" t="s">
        <v>4709</v>
      </c>
    </row>
    <row r="2292" customFormat="false" ht="12" hidden="false" customHeight="false" outlineLevel="0" collapsed="false">
      <c r="A2292" s="199" t="s">
        <v>4710</v>
      </c>
    </row>
    <row r="2293" customFormat="false" ht="12" hidden="false" customHeight="false" outlineLevel="0" collapsed="false">
      <c r="A2293" s="199" t="s">
        <v>4711</v>
      </c>
    </row>
    <row r="2294" customFormat="false" ht="12" hidden="false" customHeight="false" outlineLevel="0" collapsed="false">
      <c r="A2294" s="199" t="s">
        <v>4712</v>
      </c>
    </row>
    <row r="2295" customFormat="false" ht="12" hidden="false" customHeight="false" outlineLevel="0" collapsed="false">
      <c r="A2295" s="199" t="s">
        <v>4713</v>
      </c>
    </row>
    <row r="2296" customFormat="false" ht="12" hidden="false" customHeight="false" outlineLevel="0" collapsed="false">
      <c r="A2296" s="199" t="s">
        <v>4714</v>
      </c>
    </row>
    <row r="2297" customFormat="false" ht="12" hidden="false" customHeight="false" outlineLevel="0" collapsed="false">
      <c r="A2297" s="199" t="s">
        <v>4715</v>
      </c>
    </row>
    <row r="2298" customFormat="false" ht="12" hidden="false" customHeight="false" outlineLevel="0" collapsed="false">
      <c r="A2298" s="199" t="s">
        <v>4716</v>
      </c>
    </row>
    <row r="2299" customFormat="false" ht="12" hidden="false" customHeight="false" outlineLevel="0" collapsed="false">
      <c r="A2299" s="199" t="s">
        <v>4717</v>
      </c>
    </row>
    <row r="2300" customFormat="false" ht="12" hidden="false" customHeight="false" outlineLevel="0" collapsed="false">
      <c r="A2300" s="199" t="s">
        <v>4718</v>
      </c>
    </row>
    <row r="2301" customFormat="false" ht="12" hidden="false" customHeight="false" outlineLevel="0" collapsed="false">
      <c r="A2301" s="199" t="s">
        <v>4719</v>
      </c>
    </row>
    <row r="2302" customFormat="false" ht="12" hidden="false" customHeight="false" outlineLevel="0" collapsed="false">
      <c r="A2302" s="199" t="s">
        <v>4720</v>
      </c>
    </row>
    <row r="2303" customFormat="false" ht="12" hidden="false" customHeight="false" outlineLevel="0" collapsed="false">
      <c r="A2303" s="199" t="s">
        <v>4721</v>
      </c>
    </row>
    <row r="2304" customFormat="false" ht="12" hidden="false" customHeight="false" outlineLevel="0" collapsed="false">
      <c r="A2304" s="199" t="s">
        <v>4722</v>
      </c>
    </row>
    <row r="2305" customFormat="false" ht="12" hidden="false" customHeight="false" outlineLevel="0" collapsed="false">
      <c r="A2305" s="199" t="s">
        <v>4723</v>
      </c>
    </row>
    <row r="2306" customFormat="false" ht="12" hidden="false" customHeight="false" outlineLevel="0" collapsed="false">
      <c r="A2306" s="199" t="s">
        <v>4724</v>
      </c>
    </row>
    <row r="2307" customFormat="false" ht="12" hidden="false" customHeight="false" outlineLevel="0" collapsed="false">
      <c r="A2307" s="199" t="s">
        <v>4725</v>
      </c>
    </row>
    <row r="2308" customFormat="false" ht="12" hidden="false" customHeight="false" outlineLevel="0" collapsed="false">
      <c r="A2308" s="199" t="s">
        <v>4726</v>
      </c>
    </row>
    <row r="2309" customFormat="false" ht="12" hidden="false" customHeight="false" outlineLevel="0" collapsed="false">
      <c r="A2309" s="199" t="s">
        <v>4727</v>
      </c>
    </row>
    <row r="2310" customFormat="false" ht="12" hidden="false" customHeight="false" outlineLevel="0" collapsed="false">
      <c r="A2310" s="199" t="s">
        <v>4728</v>
      </c>
    </row>
    <row r="2311" customFormat="false" ht="12" hidden="false" customHeight="false" outlineLevel="0" collapsed="false">
      <c r="A2311" s="199" t="s">
        <v>4729</v>
      </c>
    </row>
    <row r="2312" customFormat="false" ht="12" hidden="false" customHeight="false" outlineLevel="0" collapsed="false">
      <c r="A2312" s="199" t="s">
        <v>4730</v>
      </c>
    </row>
    <row r="2313" customFormat="false" ht="12" hidden="false" customHeight="false" outlineLevel="0" collapsed="false">
      <c r="A2313" s="199" t="s">
        <v>4731</v>
      </c>
    </row>
    <row r="2314" customFormat="false" ht="12" hidden="false" customHeight="false" outlineLevel="0" collapsed="false">
      <c r="A2314" s="199" t="s">
        <v>4732</v>
      </c>
    </row>
    <row r="2315" customFormat="false" ht="12" hidden="false" customHeight="false" outlineLevel="0" collapsed="false">
      <c r="A2315" s="199" t="s">
        <v>4733</v>
      </c>
    </row>
    <row r="2316" customFormat="false" ht="12" hidden="false" customHeight="false" outlineLevel="0" collapsed="false">
      <c r="A2316" s="199" t="s">
        <v>4734</v>
      </c>
    </row>
    <row r="2317" customFormat="false" ht="12" hidden="false" customHeight="false" outlineLevel="0" collapsed="false">
      <c r="A2317" s="199" t="s">
        <v>4735</v>
      </c>
    </row>
    <row r="2318" customFormat="false" ht="12" hidden="false" customHeight="false" outlineLevel="0" collapsed="false">
      <c r="A2318" s="199" t="s">
        <v>4736</v>
      </c>
    </row>
    <row r="2319" customFormat="false" ht="12" hidden="false" customHeight="false" outlineLevel="0" collapsed="false">
      <c r="A2319" s="199" t="s">
        <v>4737</v>
      </c>
    </row>
    <row r="2320" customFormat="false" ht="12" hidden="false" customHeight="false" outlineLevel="0" collapsed="false">
      <c r="A2320" s="199" t="s">
        <v>4738</v>
      </c>
    </row>
    <row r="2321" customFormat="false" ht="12" hidden="false" customHeight="false" outlineLevel="0" collapsed="false">
      <c r="A2321" s="199" t="s">
        <v>4739</v>
      </c>
    </row>
    <row r="2322" customFormat="false" ht="12" hidden="false" customHeight="false" outlineLevel="0" collapsed="false">
      <c r="A2322" s="199" t="s">
        <v>4740</v>
      </c>
    </row>
    <row r="2323" customFormat="false" ht="12" hidden="false" customHeight="false" outlineLevel="0" collapsed="false">
      <c r="A2323" s="199" t="s">
        <v>4741</v>
      </c>
    </row>
    <row r="2324" customFormat="false" ht="12" hidden="false" customHeight="false" outlineLevel="0" collapsed="false">
      <c r="A2324" s="199" t="s">
        <v>4742</v>
      </c>
    </row>
    <row r="2325" customFormat="false" ht="12" hidden="false" customHeight="false" outlineLevel="0" collapsed="false">
      <c r="A2325" s="199" t="s">
        <v>4743</v>
      </c>
    </row>
    <row r="2326" customFormat="false" ht="12" hidden="false" customHeight="false" outlineLevel="0" collapsed="false">
      <c r="A2326" s="199" t="s">
        <v>4744</v>
      </c>
    </row>
    <row r="2327" customFormat="false" ht="12" hidden="false" customHeight="false" outlineLevel="0" collapsed="false">
      <c r="A2327" s="199" t="s">
        <v>4745</v>
      </c>
    </row>
    <row r="2328" customFormat="false" ht="12" hidden="false" customHeight="false" outlineLevel="0" collapsed="false">
      <c r="A2328" s="199" t="s">
        <v>4746</v>
      </c>
    </row>
    <row r="2329" customFormat="false" ht="12" hidden="false" customHeight="false" outlineLevel="0" collapsed="false">
      <c r="A2329" s="199" t="s">
        <v>4747</v>
      </c>
    </row>
    <row r="2330" customFormat="false" ht="12" hidden="false" customHeight="false" outlineLevel="0" collapsed="false">
      <c r="A2330" s="199" t="s">
        <v>4748</v>
      </c>
    </row>
    <row r="2331" customFormat="false" ht="12" hidden="false" customHeight="false" outlineLevel="0" collapsed="false">
      <c r="A2331" s="199" t="s">
        <v>4749</v>
      </c>
    </row>
    <row r="2332" customFormat="false" ht="12" hidden="false" customHeight="false" outlineLevel="0" collapsed="false">
      <c r="A2332" s="199" t="s">
        <v>4750</v>
      </c>
    </row>
    <row r="2333" customFormat="false" ht="12" hidden="false" customHeight="false" outlineLevel="0" collapsed="false">
      <c r="A2333" s="199" t="s">
        <v>4751</v>
      </c>
    </row>
    <row r="2334" customFormat="false" ht="12" hidden="false" customHeight="false" outlineLevel="0" collapsed="false">
      <c r="A2334" s="199" t="s">
        <v>4752</v>
      </c>
    </row>
    <row r="2335" customFormat="false" ht="12" hidden="false" customHeight="false" outlineLevel="0" collapsed="false">
      <c r="A2335" s="199" t="s">
        <v>4753</v>
      </c>
    </row>
    <row r="2336" customFormat="false" ht="12" hidden="false" customHeight="false" outlineLevel="0" collapsed="false">
      <c r="A2336" s="199" t="s">
        <v>4754</v>
      </c>
    </row>
    <row r="2337" customFormat="false" ht="12" hidden="false" customHeight="false" outlineLevel="0" collapsed="false">
      <c r="A2337" s="199" t="s">
        <v>4755</v>
      </c>
    </row>
    <row r="2338" customFormat="false" ht="12" hidden="false" customHeight="false" outlineLevel="0" collapsed="false">
      <c r="A2338" s="199" t="s">
        <v>4756</v>
      </c>
    </row>
    <row r="2339" customFormat="false" ht="12" hidden="false" customHeight="false" outlineLevel="0" collapsed="false">
      <c r="A2339" s="199" t="s">
        <v>4757</v>
      </c>
    </row>
    <row r="2340" customFormat="false" ht="12" hidden="false" customHeight="false" outlineLevel="0" collapsed="false">
      <c r="A2340" s="199" t="s">
        <v>4758</v>
      </c>
    </row>
    <row r="2341" customFormat="false" ht="12" hidden="false" customHeight="false" outlineLevel="0" collapsed="false">
      <c r="A2341" s="199" t="s">
        <v>4759</v>
      </c>
    </row>
    <row r="2342" customFormat="false" ht="12" hidden="false" customHeight="false" outlineLevel="0" collapsed="false">
      <c r="A2342" s="199" t="s">
        <v>4760</v>
      </c>
    </row>
    <row r="2343" customFormat="false" ht="12" hidden="false" customHeight="false" outlineLevel="0" collapsed="false">
      <c r="A2343" s="199" t="s">
        <v>4761</v>
      </c>
    </row>
    <row r="2344" customFormat="false" ht="12" hidden="false" customHeight="false" outlineLevel="0" collapsed="false">
      <c r="A2344" s="199" t="s">
        <v>4762</v>
      </c>
    </row>
    <row r="2345" customFormat="false" ht="12" hidden="false" customHeight="false" outlineLevel="0" collapsed="false">
      <c r="A2345" s="199" t="s">
        <v>4763</v>
      </c>
    </row>
    <row r="2346" customFormat="false" ht="12" hidden="false" customHeight="false" outlineLevel="0" collapsed="false">
      <c r="A2346" s="199" t="s">
        <v>4764</v>
      </c>
    </row>
    <row r="2347" customFormat="false" ht="12" hidden="false" customHeight="false" outlineLevel="0" collapsed="false">
      <c r="A2347" s="199" t="s">
        <v>4765</v>
      </c>
    </row>
    <row r="2348" customFormat="false" ht="12" hidden="false" customHeight="false" outlineLevel="0" collapsed="false">
      <c r="A2348" s="199" t="s">
        <v>4766</v>
      </c>
    </row>
    <row r="2349" customFormat="false" ht="12" hidden="false" customHeight="false" outlineLevel="0" collapsed="false">
      <c r="A2349" s="199" t="s">
        <v>4767</v>
      </c>
    </row>
    <row r="2350" customFormat="false" ht="12" hidden="false" customHeight="false" outlineLevel="0" collapsed="false">
      <c r="A2350" s="199" t="s">
        <v>4768</v>
      </c>
    </row>
    <row r="2351" customFormat="false" ht="12" hidden="false" customHeight="false" outlineLevel="0" collapsed="false">
      <c r="A2351" s="199" t="s">
        <v>4769</v>
      </c>
    </row>
    <row r="2352" customFormat="false" ht="12" hidden="false" customHeight="false" outlineLevel="0" collapsed="false">
      <c r="A2352" s="199" t="s">
        <v>4770</v>
      </c>
    </row>
    <row r="2353" customFormat="false" ht="12" hidden="false" customHeight="false" outlineLevel="0" collapsed="false">
      <c r="A2353" s="199" t="s">
        <v>4771</v>
      </c>
    </row>
    <row r="2354" customFormat="false" ht="12" hidden="false" customHeight="false" outlineLevel="0" collapsed="false">
      <c r="A2354" s="199" t="s">
        <v>4772</v>
      </c>
    </row>
    <row r="2355" customFormat="false" ht="12" hidden="false" customHeight="false" outlineLevel="0" collapsed="false">
      <c r="A2355" s="199" t="s">
        <v>4773</v>
      </c>
    </row>
    <row r="2356" customFormat="false" ht="12" hidden="false" customHeight="false" outlineLevel="0" collapsed="false">
      <c r="A2356" s="199" t="s">
        <v>4774</v>
      </c>
    </row>
    <row r="2357" customFormat="false" ht="12" hidden="false" customHeight="false" outlineLevel="0" collapsed="false">
      <c r="A2357" s="199" t="s">
        <v>4775</v>
      </c>
    </row>
    <row r="2358" customFormat="false" ht="12" hidden="false" customHeight="false" outlineLevel="0" collapsed="false">
      <c r="A2358" s="199" t="s">
        <v>4776</v>
      </c>
    </row>
    <row r="2359" customFormat="false" ht="12" hidden="false" customHeight="false" outlineLevel="0" collapsed="false">
      <c r="A2359" s="199" t="s">
        <v>4777</v>
      </c>
    </row>
    <row r="2360" customFormat="false" ht="12" hidden="false" customHeight="false" outlineLevel="0" collapsed="false">
      <c r="A2360" s="199" t="s">
        <v>4778</v>
      </c>
    </row>
    <row r="2361" customFormat="false" ht="12" hidden="false" customHeight="false" outlineLevel="0" collapsed="false">
      <c r="A2361" s="199" t="s">
        <v>4779</v>
      </c>
    </row>
    <row r="2362" customFormat="false" ht="12" hidden="false" customHeight="false" outlineLevel="0" collapsed="false">
      <c r="A2362" s="199" t="s">
        <v>4780</v>
      </c>
    </row>
    <row r="2363" customFormat="false" ht="12" hidden="false" customHeight="false" outlineLevel="0" collapsed="false">
      <c r="A2363" s="199" t="s">
        <v>4781</v>
      </c>
    </row>
    <row r="2364" customFormat="false" ht="12" hidden="false" customHeight="false" outlineLevel="0" collapsed="false">
      <c r="A2364" s="199" t="s">
        <v>4782</v>
      </c>
    </row>
    <row r="2365" customFormat="false" ht="12" hidden="false" customHeight="false" outlineLevel="0" collapsed="false">
      <c r="A2365" s="199" t="s">
        <v>4783</v>
      </c>
    </row>
    <row r="2366" customFormat="false" ht="12" hidden="false" customHeight="false" outlineLevel="0" collapsed="false">
      <c r="A2366" s="199" t="s">
        <v>4784</v>
      </c>
    </row>
    <row r="2367" customFormat="false" ht="12" hidden="false" customHeight="false" outlineLevel="0" collapsed="false">
      <c r="A2367" s="199" t="s">
        <v>4785</v>
      </c>
    </row>
    <row r="2368" customFormat="false" ht="12" hidden="false" customHeight="false" outlineLevel="0" collapsed="false">
      <c r="A2368" s="199" t="s">
        <v>4786</v>
      </c>
    </row>
    <row r="2369" customFormat="false" ht="12" hidden="false" customHeight="false" outlineLevel="0" collapsed="false">
      <c r="A2369" s="199" t="s">
        <v>4787</v>
      </c>
    </row>
    <row r="2370" customFormat="false" ht="12" hidden="false" customHeight="false" outlineLevel="0" collapsed="false">
      <c r="A2370" s="199" t="s">
        <v>4788</v>
      </c>
    </row>
    <row r="2371" customFormat="false" ht="12" hidden="false" customHeight="false" outlineLevel="0" collapsed="false">
      <c r="A2371" s="199" t="s">
        <v>4789</v>
      </c>
    </row>
    <row r="2372" customFormat="false" ht="12" hidden="false" customHeight="false" outlineLevel="0" collapsed="false">
      <c r="A2372" s="199" t="s">
        <v>4790</v>
      </c>
    </row>
    <row r="2373" customFormat="false" ht="12" hidden="false" customHeight="false" outlineLevel="0" collapsed="false">
      <c r="A2373" s="199" t="s">
        <v>4791</v>
      </c>
    </row>
    <row r="2374" customFormat="false" ht="12" hidden="false" customHeight="false" outlineLevel="0" collapsed="false">
      <c r="A2374" s="199" t="s">
        <v>4792</v>
      </c>
    </row>
    <row r="2375" customFormat="false" ht="12" hidden="false" customHeight="false" outlineLevel="0" collapsed="false">
      <c r="A2375" s="199" t="s">
        <v>4793</v>
      </c>
    </row>
    <row r="2376" customFormat="false" ht="12" hidden="false" customHeight="false" outlineLevel="0" collapsed="false">
      <c r="A2376" s="199" t="s">
        <v>4794</v>
      </c>
    </row>
    <row r="2377" customFormat="false" ht="12" hidden="false" customHeight="false" outlineLevel="0" collapsed="false">
      <c r="A2377" s="199" t="s">
        <v>4795</v>
      </c>
    </row>
    <row r="2378" customFormat="false" ht="12" hidden="false" customHeight="false" outlineLevel="0" collapsed="false">
      <c r="A2378" s="199" t="s">
        <v>4796</v>
      </c>
    </row>
    <row r="2379" customFormat="false" ht="12" hidden="false" customHeight="false" outlineLevel="0" collapsed="false">
      <c r="A2379" s="199" t="s">
        <v>4797</v>
      </c>
    </row>
    <row r="2380" customFormat="false" ht="12" hidden="false" customHeight="false" outlineLevel="0" collapsed="false">
      <c r="A2380" s="199" t="s">
        <v>4798</v>
      </c>
    </row>
    <row r="2381" customFormat="false" ht="12" hidden="false" customHeight="false" outlineLevel="0" collapsed="false">
      <c r="A2381" s="199" t="s">
        <v>4799</v>
      </c>
    </row>
    <row r="2382" customFormat="false" ht="12" hidden="false" customHeight="false" outlineLevel="0" collapsed="false">
      <c r="A2382" s="199" t="s">
        <v>4800</v>
      </c>
    </row>
    <row r="2383" customFormat="false" ht="12" hidden="false" customHeight="false" outlineLevel="0" collapsed="false">
      <c r="A2383" s="199" t="s">
        <v>4801</v>
      </c>
    </row>
    <row r="2384" customFormat="false" ht="12" hidden="false" customHeight="false" outlineLevel="0" collapsed="false">
      <c r="A2384" s="199" t="s">
        <v>4802</v>
      </c>
    </row>
    <row r="2385" customFormat="false" ht="12" hidden="false" customHeight="false" outlineLevel="0" collapsed="false">
      <c r="A2385" s="199" t="s">
        <v>4803</v>
      </c>
    </row>
    <row r="2386" customFormat="false" ht="12" hidden="false" customHeight="false" outlineLevel="0" collapsed="false">
      <c r="A2386" s="199" t="s">
        <v>4804</v>
      </c>
    </row>
    <row r="2387" customFormat="false" ht="12" hidden="false" customHeight="false" outlineLevel="0" collapsed="false">
      <c r="A2387" s="199" t="s">
        <v>4805</v>
      </c>
    </row>
    <row r="2388" customFormat="false" ht="12" hidden="false" customHeight="false" outlineLevel="0" collapsed="false">
      <c r="A2388" s="199" t="s">
        <v>4806</v>
      </c>
    </row>
    <row r="2389" customFormat="false" ht="12" hidden="false" customHeight="false" outlineLevel="0" collapsed="false">
      <c r="A2389" s="199" t="s">
        <v>4807</v>
      </c>
    </row>
    <row r="2390" customFormat="false" ht="12" hidden="false" customHeight="false" outlineLevel="0" collapsed="false">
      <c r="A2390" s="199" t="s">
        <v>4808</v>
      </c>
    </row>
    <row r="2391" customFormat="false" ht="12" hidden="false" customHeight="false" outlineLevel="0" collapsed="false">
      <c r="A2391" s="199" t="s">
        <v>4809</v>
      </c>
    </row>
    <row r="2392" customFormat="false" ht="12" hidden="false" customHeight="false" outlineLevel="0" collapsed="false">
      <c r="A2392" s="199" t="s">
        <v>4810</v>
      </c>
    </row>
    <row r="2393" customFormat="false" ht="12" hidden="false" customHeight="false" outlineLevel="0" collapsed="false">
      <c r="A2393" s="199" t="s">
        <v>4811</v>
      </c>
    </row>
    <row r="2394" customFormat="false" ht="12" hidden="false" customHeight="false" outlineLevel="0" collapsed="false">
      <c r="A2394" s="199" t="s">
        <v>4812</v>
      </c>
    </row>
    <row r="2395" customFormat="false" ht="12" hidden="false" customHeight="false" outlineLevel="0" collapsed="false">
      <c r="A2395" s="199" t="s">
        <v>4813</v>
      </c>
    </row>
    <row r="2396" customFormat="false" ht="12" hidden="false" customHeight="false" outlineLevel="0" collapsed="false">
      <c r="A2396" s="199" t="s">
        <v>4814</v>
      </c>
    </row>
    <row r="2397" customFormat="false" ht="12" hidden="false" customHeight="false" outlineLevel="0" collapsed="false">
      <c r="A2397" s="199" t="s">
        <v>4815</v>
      </c>
    </row>
    <row r="2398" customFormat="false" ht="12" hidden="false" customHeight="false" outlineLevel="0" collapsed="false">
      <c r="A2398" s="199" t="s">
        <v>4816</v>
      </c>
    </row>
    <row r="2399" customFormat="false" ht="12" hidden="false" customHeight="false" outlineLevel="0" collapsed="false">
      <c r="A2399" s="199" t="s">
        <v>4817</v>
      </c>
    </row>
    <row r="2400" customFormat="false" ht="12" hidden="false" customHeight="false" outlineLevel="0" collapsed="false">
      <c r="A2400" s="199" t="s">
        <v>4818</v>
      </c>
    </row>
    <row r="2401" customFormat="false" ht="12" hidden="false" customHeight="false" outlineLevel="0" collapsed="false">
      <c r="A2401" s="199" t="s">
        <v>4819</v>
      </c>
    </row>
    <row r="2402" customFormat="false" ht="12" hidden="false" customHeight="false" outlineLevel="0" collapsed="false">
      <c r="A2402" s="199" t="s">
        <v>4820</v>
      </c>
    </row>
    <row r="2403" customFormat="false" ht="12" hidden="false" customHeight="false" outlineLevel="0" collapsed="false">
      <c r="A2403" s="199" t="s">
        <v>4821</v>
      </c>
    </row>
    <row r="2404" customFormat="false" ht="12" hidden="false" customHeight="false" outlineLevel="0" collapsed="false">
      <c r="A2404" s="199" t="s">
        <v>4822</v>
      </c>
    </row>
    <row r="2405" customFormat="false" ht="12" hidden="false" customHeight="false" outlineLevel="0" collapsed="false">
      <c r="A2405" s="199" t="s">
        <v>4823</v>
      </c>
    </row>
    <row r="2406" customFormat="false" ht="12" hidden="false" customHeight="false" outlineLevel="0" collapsed="false">
      <c r="A2406" s="199" t="s">
        <v>4824</v>
      </c>
    </row>
    <row r="2407" customFormat="false" ht="12" hidden="false" customHeight="false" outlineLevel="0" collapsed="false">
      <c r="A2407" s="199" t="s">
        <v>4825</v>
      </c>
    </row>
    <row r="2408" customFormat="false" ht="12" hidden="false" customHeight="false" outlineLevel="0" collapsed="false">
      <c r="A2408" s="199" t="s">
        <v>4826</v>
      </c>
    </row>
    <row r="2409" customFormat="false" ht="12" hidden="false" customHeight="false" outlineLevel="0" collapsed="false">
      <c r="A2409" s="199" t="s">
        <v>4827</v>
      </c>
    </row>
    <row r="2410" customFormat="false" ht="12" hidden="false" customHeight="false" outlineLevel="0" collapsed="false">
      <c r="A2410" s="199" t="s">
        <v>4828</v>
      </c>
    </row>
    <row r="2411" customFormat="false" ht="12" hidden="false" customHeight="false" outlineLevel="0" collapsed="false">
      <c r="A2411" s="199" t="s">
        <v>4829</v>
      </c>
    </row>
    <row r="2412" customFormat="false" ht="12" hidden="false" customHeight="false" outlineLevel="0" collapsed="false">
      <c r="A2412" s="199" t="s">
        <v>4830</v>
      </c>
    </row>
    <row r="2413" customFormat="false" ht="12" hidden="false" customHeight="false" outlineLevel="0" collapsed="false">
      <c r="A2413" s="199" t="s">
        <v>4831</v>
      </c>
    </row>
    <row r="2414" customFormat="false" ht="12" hidden="false" customHeight="false" outlineLevel="0" collapsed="false">
      <c r="A2414" s="199" t="s">
        <v>4832</v>
      </c>
    </row>
    <row r="2415" customFormat="false" ht="12" hidden="false" customHeight="false" outlineLevel="0" collapsed="false">
      <c r="A2415" s="199" t="s">
        <v>4833</v>
      </c>
    </row>
    <row r="2416" customFormat="false" ht="12" hidden="false" customHeight="false" outlineLevel="0" collapsed="false">
      <c r="A2416" s="199" t="s">
        <v>4834</v>
      </c>
    </row>
    <row r="2417" customFormat="false" ht="12" hidden="false" customHeight="false" outlineLevel="0" collapsed="false">
      <c r="A2417" s="199" t="s">
        <v>4835</v>
      </c>
    </row>
    <row r="2418" customFormat="false" ht="12" hidden="false" customHeight="false" outlineLevel="0" collapsed="false">
      <c r="A2418" s="199" t="s">
        <v>4836</v>
      </c>
    </row>
    <row r="2419" customFormat="false" ht="12" hidden="false" customHeight="false" outlineLevel="0" collapsed="false">
      <c r="A2419" s="199" t="s">
        <v>4837</v>
      </c>
    </row>
    <row r="2420" customFormat="false" ht="12" hidden="false" customHeight="false" outlineLevel="0" collapsed="false">
      <c r="A2420" s="199" t="s">
        <v>4838</v>
      </c>
    </row>
    <row r="2421" customFormat="false" ht="12" hidden="false" customHeight="false" outlineLevel="0" collapsed="false">
      <c r="A2421" s="199" t="s">
        <v>4839</v>
      </c>
    </row>
    <row r="2422" customFormat="false" ht="12" hidden="false" customHeight="false" outlineLevel="0" collapsed="false">
      <c r="A2422" s="199" t="s">
        <v>4840</v>
      </c>
    </row>
    <row r="2423" customFormat="false" ht="12" hidden="false" customHeight="false" outlineLevel="0" collapsed="false">
      <c r="A2423" s="199" t="s">
        <v>4841</v>
      </c>
    </row>
    <row r="2424" customFormat="false" ht="12" hidden="false" customHeight="false" outlineLevel="0" collapsed="false">
      <c r="A2424" s="199" t="s">
        <v>4842</v>
      </c>
    </row>
    <row r="2425" customFormat="false" ht="12" hidden="false" customHeight="false" outlineLevel="0" collapsed="false">
      <c r="A2425" s="199" t="s">
        <v>4843</v>
      </c>
    </row>
    <row r="2426" customFormat="false" ht="12" hidden="false" customHeight="false" outlineLevel="0" collapsed="false">
      <c r="A2426" s="199" t="s">
        <v>4844</v>
      </c>
    </row>
    <row r="2427" customFormat="false" ht="12" hidden="false" customHeight="false" outlineLevel="0" collapsed="false">
      <c r="A2427" s="199" t="s">
        <v>4845</v>
      </c>
    </row>
    <row r="2428" customFormat="false" ht="12" hidden="false" customHeight="false" outlineLevel="0" collapsed="false">
      <c r="A2428" s="199" t="s">
        <v>4846</v>
      </c>
    </row>
    <row r="2429" customFormat="false" ht="12" hidden="false" customHeight="false" outlineLevel="0" collapsed="false">
      <c r="A2429" s="199" t="s">
        <v>4847</v>
      </c>
    </row>
    <row r="2430" customFormat="false" ht="12" hidden="false" customHeight="false" outlineLevel="0" collapsed="false">
      <c r="A2430" s="199" t="s">
        <v>4848</v>
      </c>
    </row>
    <row r="2431" customFormat="false" ht="12" hidden="false" customHeight="false" outlineLevel="0" collapsed="false">
      <c r="A2431" s="199" t="s">
        <v>4849</v>
      </c>
    </row>
    <row r="2432" customFormat="false" ht="12" hidden="false" customHeight="false" outlineLevel="0" collapsed="false">
      <c r="A2432" s="199" t="s">
        <v>4850</v>
      </c>
    </row>
    <row r="2433" customFormat="false" ht="12" hidden="false" customHeight="false" outlineLevel="0" collapsed="false">
      <c r="A2433" s="199" t="s">
        <v>4851</v>
      </c>
    </row>
    <row r="2434" customFormat="false" ht="12" hidden="false" customHeight="false" outlineLevel="0" collapsed="false">
      <c r="A2434" s="199" t="s">
        <v>4852</v>
      </c>
    </row>
    <row r="2435" customFormat="false" ht="12" hidden="false" customHeight="false" outlineLevel="0" collapsed="false">
      <c r="A2435" s="199" t="s">
        <v>4853</v>
      </c>
    </row>
    <row r="2436" customFormat="false" ht="12" hidden="false" customHeight="false" outlineLevel="0" collapsed="false">
      <c r="A2436" s="199" t="s">
        <v>4854</v>
      </c>
    </row>
    <row r="2437" customFormat="false" ht="12" hidden="false" customHeight="false" outlineLevel="0" collapsed="false">
      <c r="A2437" s="199" t="s">
        <v>4855</v>
      </c>
    </row>
    <row r="2438" customFormat="false" ht="12" hidden="false" customHeight="false" outlineLevel="0" collapsed="false">
      <c r="A2438" s="199" t="s">
        <v>4856</v>
      </c>
    </row>
    <row r="2439" customFormat="false" ht="12" hidden="false" customHeight="false" outlineLevel="0" collapsed="false">
      <c r="A2439" s="199" t="s">
        <v>4857</v>
      </c>
    </row>
    <row r="2440" customFormat="false" ht="12" hidden="false" customHeight="false" outlineLevel="0" collapsed="false">
      <c r="A2440" s="199" t="s">
        <v>4858</v>
      </c>
    </row>
    <row r="2441" customFormat="false" ht="12" hidden="false" customHeight="false" outlineLevel="0" collapsed="false">
      <c r="A2441" s="199" t="s">
        <v>4859</v>
      </c>
    </row>
    <row r="2442" customFormat="false" ht="12" hidden="false" customHeight="false" outlineLevel="0" collapsed="false">
      <c r="A2442" s="199" t="s">
        <v>4860</v>
      </c>
    </row>
    <row r="2443" customFormat="false" ht="12" hidden="false" customHeight="false" outlineLevel="0" collapsed="false">
      <c r="A2443" s="199" t="s">
        <v>4861</v>
      </c>
    </row>
    <row r="2444" customFormat="false" ht="12" hidden="false" customHeight="false" outlineLevel="0" collapsed="false">
      <c r="A2444" s="199" t="s">
        <v>4862</v>
      </c>
    </row>
    <row r="2445" customFormat="false" ht="12" hidden="false" customHeight="false" outlineLevel="0" collapsed="false">
      <c r="A2445" s="199" t="s">
        <v>4863</v>
      </c>
    </row>
    <row r="2446" customFormat="false" ht="12" hidden="false" customHeight="false" outlineLevel="0" collapsed="false">
      <c r="A2446" s="199" t="s">
        <v>4864</v>
      </c>
    </row>
    <row r="2447" customFormat="false" ht="12" hidden="false" customHeight="false" outlineLevel="0" collapsed="false">
      <c r="A2447" s="199" t="s">
        <v>4865</v>
      </c>
    </row>
    <row r="2448" customFormat="false" ht="12" hidden="false" customHeight="false" outlineLevel="0" collapsed="false">
      <c r="A2448" s="199" t="s">
        <v>4866</v>
      </c>
    </row>
    <row r="2449" customFormat="false" ht="12" hidden="false" customHeight="false" outlineLevel="0" collapsed="false">
      <c r="A2449" s="199" t="s">
        <v>4867</v>
      </c>
    </row>
    <row r="2450" customFormat="false" ht="12" hidden="false" customHeight="false" outlineLevel="0" collapsed="false">
      <c r="A2450" s="199" t="s">
        <v>4868</v>
      </c>
    </row>
    <row r="2451" customFormat="false" ht="12" hidden="false" customHeight="false" outlineLevel="0" collapsed="false">
      <c r="A2451" s="199" t="s">
        <v>4869</v>
      </c>
    </row>
    <row r="2452" customFormat="false" ht="12" hidden="false" customHeight="false" outlineLevel="0" collapsed="false">
      <c r="A2452" s="199" t="s">
        <v>4870</v>
      </c>
    </row>
    <row r="2453" customFormat="false" ht="12" hidden="false" customHeight="false" outlineLevel="0" collapsed="false">
      <c r="A2453" s="199" t="s">
        <v>4871</v>
      </c>
    </row>
    <row r="2454" customFormat="false" ht="12" hidden="false" customHeight="false" outlineLevel="0" collapsed="false">
      <c r="A2454" s="199" t="s">
        <v>4872</v>
      </c>
    </row>
    <row r="2455" customFormat="false" ht="12" hidden="false" customHeight="false" outlineLevel="0" collapsed="false">
      <c r="A2455" s="199" t="s">
        <v>4873</v>
      </c>
    </row>
    <row r="2456" customFormat="false" ht="12" hidden="false" customHeight="false" outlineLevel="0" collapsed="false">
      <c r="A2456" s="199" t="s">
        <v>4874</v>
      </c>
    </row>
    <row r="2457" customFormat="false" ht="12" hidden="false" customHeight="false" outlineLevel="0" collapsed="false">
      <c r="A2457" s="199" t="s">
        <v>4875</v>
      </c>
    </row>
    <row r="2458" customFormat="false" ht="12" hidden="false" customHeight="false" outlineLevel="0" collapsed="false">
      <c r="A2458" s="199" t="s">
        <v>4876</v>
      </c>
    </row>
    <row r="2459" customFormat="false" ht="12" hidden="false" customHeight="false" outlineLevel="0" collapsed="false">
      <c r="A2459" s="199" t="s">
        <v>4877</v>
      </c>
    </row>
    <row r="2460" customFormat="false" ht="12" hidden="false" customHeight="false" outlineLevel="0" collapsed="false">
      <c r="A2460" s="199" t="s">
        <v>4878</v>
      </c>
    </row>
    <row r="2461" customFormat="false" ht="12" hidden="false" customHeight="false" outlineLevel="0" collapsed="false">
      <c r="A2461" s="199" t="s">
        <v>4879</v>
      </c>
    </row>
    <row r="2462" customFormat="false" ht="12" hidden="false" customHeight="false" outlineLevel="0" collapsed="false">
      <c r="A2462" s="199" t="s">
        <v>4880</v>
      </c>
    </row>
    <row r="2463" customFormat="false" ht="12" hidden="false" customHeight="false" outlineLevel="0" collapsed="false">
      <c r="A2463" s="199" t="s">
        <v>4881</v>
      </c>
    </row>
    <row r="2464" customFormat="false" ht="12" hidden="false" customHeight="false" outlineLevel="0" collapsed="false">
      <c r="A2464" s="199" t="s">
        <v>4882</v>
      </c>
    </row>
    <row r="2465" customFormat="false" ht="12" hidden="false" customHeight="false" outlineLevel="0" collapsed="false">
      <c r="A2465" s="199" t="s">
        <v>4883</v>
      </c>
    </row>
    <row r="2466" customFormat="false" ht="12" hidden="false" customHeight="false" outlineLevel="0" collapsed="false">
      <c r="A2466" s="199" t="s">
        <v>4884</v>
      </c>
    </row>
    <row r="2467" customFormat="false" ht="12" hidden="false" customHeight="false" outlineLevel="0" collapsed="false">
      <c r="A2467" s="199" t="s">
        <v>4885</v>
      </c>
    </row>
    <row r="2468" customFormat="false" ht="12" hidden="false" customHeight="false" outlineLevel="0" collapsed="false">
      <c r="A2468" s="199" t="s">
        <v>4886</v>
      </c>
    </row>
    <row r="2469" customFormat="false" ht="12" hidden="false" customHeight="false" outlineLevel="0" collapsed="false">
      <c r="A2469" s="199" t="s">
        <v>4887</v>
      </c>
    </row>
    <row r="2470" customFormat="false" ht="12" hidden="false" customHeight="false" outlineLevel="0" collapsed="false">
      <c r="A2470" s="199" t="s">
        <v>4888</v>
      </c>
    </row>
    <row r="2471" customFormat="false" ht="12" hidden="false" customHeight="false" outlineLevel="0" collapsed="false">
      <c r="A2471" s="199" t="s">
        <v>4889</v>
      </c>
    </row>
    <row r="2472" customFormat="false" ht="12" hidden="false" customHeight="false" outlineLevel="0" collapsed="false">
      <c r="A2472" s="199" t="s">
        <v>4890</v>
      </c>
    </row>
    <row r="2473" customFormat="false" ht="12" hidden="false" customHeight="false" outlineLevel="0" collapsed="false">
      <c r="A2473" s="199" t="s">
        <v>4891</v>
      </c>
    </row>
    <row r="2474" customFormat="false" ht="12" hidden="false" customHeight="false" outlineLevel="0" collapsed="false">
      <c r="A2474" s="199" t="s">
        <v>4892</v>
      </c>
    </row>
    <row r="2475" customFormat="false" ht="12" hidden="false" customHeight="false" outlineLevel="0" collapsed="false">
      <c r="A2475" s="199" t="s">
        <v>4893</v>
      </c>
    </row>
    <row r="2476" customFormat="false" ht="12" hidden="false" customHeight="false" outlineLevel="0" collapsed="false">
      <c r="A2476" s="199" t="s">
        <v>4894</v>
      </c>
    </row>
    <row r="2477" customFormat="false" ht="12" hidden="false" customHeight="false" outlineLevel="0" collapsed="false">
      <c r="A2477" s="199" t="s">
        <v>4895</v>
      </c>
    </row>
    <row r="2478" customFormat="false" ht="12" hidden="false" customHeight="false" outlineLevel="0" collapsed="false">
      <c r="A2478" s="199" t="s">
        <v>4896</v>
      </c>
    </row>
    <row r="2479" customFormat="false" ht="12" hidden="false" customHeight="false" outlineLevel="0" collapsed="false">
      <c r="A2479" s="199" t="s">
        <v>4897</v>
      </c>
    </row>
    <row r="2480" customFormat="false" ht="12" hidden="false" customHeight="false" outlineLevel="0" collapsed="false">
      <c r="A2480" s="199" t="s">
        <v>4898</v>
      </c>
    </row>
    <row r="2481" customFormat="false" ht="12" hidden="false" customHeight="false" outlineLevel="0" collapsed="false">
      <c r="A2481" s="199" t="s">
        <v>4899</v>
      </c>
    </row>
    <row r="2482" customFormat="false" ht="12" hidden="false" customHeight="false" outlineLevel="0" collapsed="false">
      <c r="A2482" s="199" t="s">
        <v>4900</v>
      </c>
    </row>
    <row r="2483" customFormat="false" ht="12" hidden="false" customHeight="false" outlineLevel="0" collapsed="false">
      <c r="A2483" s="199" t="s">
        <v>4901</v>
      </c>
    </row>
    <row r="2484" customFormat="false" ht="12" hidden="false" customHeight="false" outlineLevel="0" collapsed="false">
      <c r="A2484" s="199" t="s">
        <v>4902</v>
      </c>
    </row>
    <row r="2485" customFormat="false" ht="12" hidden="false" customHeight="false" outlineLevel="0" collapsed="false">
      <c r="A2485" s="199" t="s">
        <v>4903</v>
      </c>
    </row>
    <row r="2486" customFormat="false" ht="12" hidden="false" customHeight="false" outlineLevel="0" collapsed="false">
      <c r="A2486" s="199" t="s">
        <v>4904</v>
      </c>
    </row>
    <row r="2487" customFormat="false" ht="12" hidden="false" customHeight="false" outlineLevel="0" collapsed="false">
      <c r="A2487" s="199" t="s">
        <v>4905</v>
      </c>
    </row>
    <row r="2488" customFormat="false" ht="12" hidden="false" customHeight="false" outlineLevel="0" collapsed="false">
      <c r="A2488" s="199" t="s">
        <v>4906</v>
      </c>
    </row>
    <row r="2489" customFormat="false" ht="12" hidden="false" customHeight="false" outlineLevel="0" collapsed="false">
      <c r="A2489" s="199" t="s">
        <v>4907</v>
      </c>
    </row>
    <row r="2490" customFormat="false" ht="12" hidden="false" customHeight="false" outlineLevel="0" collapsed="false">
      <c r="A2490" s="199" t="s">
        <v>4908</v>
      </c>
    </row>
    <row r="2491" customFormat="false" ht="12" hidden="false" customHeight="false" outlineLevel="0" collapsed="false">
      <c r="A2491" s="199" t="s">
        <v>4909</v>
      </c>
    </row>
    <row r="2492" customFormat="false" ht="12" hidden="false" customHeight="false" outlineLevel="0" collapsed="false">
      <c r="A2492" s="199" t="s">
        <v>4910</v>
      </c>
    </row>
    <row r="2493" customFormat="false" ht="12" hidden="false" customHeight="false" outlineLevel="0" collapsed="false">
      <c r="A2493" s="199" t="s">
        <v>4911</v>
      </c>
    </row>
    <row r="2494" customFormat="false" ht="12" hidden="false" customHeight="false" outlineLevel="0" collapsed="false">
      <c r="A2494" s="199" t="s">
        <v>4912</v>
      </c>
    </row>
    <row r="2495" customFormat="false" ht="12" hidden="false" customHeight="false" outlineLevel="0" collapsed="false">
      <c r="A2495" s="199" t="s">
        <v>4913</v>
      </c>
    </row>
    <row r="2496" customFormat="false" ht="12" hidden="false" customHeight="false" outlineLevel="0" collapsed="false">
      <c r="A2496" s="199" t="s">
        <v>4914</v>
      </c>
    </row>
    <row r="2497" customFormat="false" ht="12" hidden="false" customHeight="false" outlineLevel="0" collapsed="false">
      <c r="A2497" s="199" t="s">
        <v>4915</v>
      </c>
    </row>
    <row r="2498" customFormat="false" ht="12" hidden="false" customHeight="false" outlineLevel="0" collapsed="false">
      <c r="A2498" s="199" t="s">
        <v>4916</v>
      </c>
    </row>
    <row r="2499" customFormat="false" ht="12" hidden="false" customHeight="false" outlineLevel="0" collapsed="false">
      <c r="A2499" s="199" t="s">
        <v>4917</v>
      </c>
    </row>
    <row r="2500" customFormat="false" ht="12" hidden="false" customHeight="false" outlineLevel="0" collapsed="false">
      <c r="A2500" s="199" t="s">
        <v>4918</v>
      </c>
    </row>
    <row r="2501" customFormat="false" ht="12" hidden="false" customHeight="false" outlineLevel="0" collapsed="false">
      <c r="A2501" s="199" t="s">
        <v>4919</v>
      </c>
    </row>
    <row r="2502" customFormat="false" ht="12" hidden="false" customHeight="false" outlineLevel="0" collapsed="false">
      <c r="A2502" s="199" t="s">
        <v>4920</v>
      </c>
    </row>
    <row r="2503" customFormat="false" ht="12" hidden="false" customHeight="false" outlineLevel="0" collapsed="false">
      <c r="A2503" s="199" t="s">
        <v>4921</v>
      </c>
    </row>
    <row r="2504" customFormat="false" ht="12" hidden="false" customHeight="false" outlineLevel="0" collapsed="false">
      <c r="A2504" s="199" t="s">
        <v>4922</v>
      </c>
    </row>
    <row r="2505" customFormat="false" ht="12" hidden="false" customHeight="false" outlineLevel="0" collapsed="false">
      <c r="A2505" s="199" t="s">
        <v>4923</v>
      </c>
    </row>
    <row r="2506" customFormat="false" ht="12" hidden="false" customHeight="false" outlineLevel="0" collapsed="false">
      <c r="A2506" s="199" t="s">
        <v>4924</v>
      </c>
    </row>
    <row r="2507" customFormat="false" ht="12" hidden="false" customHeight="false" outlineLevel="0" collapsed="false">
      <c r="A2507" s="199" t="s">
        <v>4925</v>
      </c>
    </row>
    <row r="2508" customFormat="false" ht="12" hidden="false" customHeight="false" outlineLevel="0" collapsed="false">
      <c r="A2508" s="199" t="s">
        <v>4926</v>
      </c>
    </row>
    <row r="2509" customFormat="false" ht="12" hidden="false" customHeight="false" outlineLevel="0" collapsed="false">
      <c r="A2509" s="199" t="s">
        <v>4927</v>
      </c>
    </row>
    <row r="2510" customFormat="false" ht="12" hidden="false" customHeight="false" outlineLevel="0" collapsed="false">
      <c r="A2510" s="199" t="s">
        <v>4928</v>
      </c>
    </row>
    <row r="2511" customFormat="false" ht="12" hidden="false" customHeight="false" outlineLevel="0" collapsed="false">
      <c r="A2511" s="199" t="s">
        <v>4929</v>
      </c>
    </row>
    <row r="2512" customFormat="false" ht="12" hidden="false" customHeight="false" outlineLevel="0" collapsed="false">
      <c r="A2512" s="199" t="s">
        <v>4930</v>
      </c>
    </row>
    <row r="2513" customFormat="false" ht="12" hidden="false" customHeight="false" outlineLevel="0" collapsed="false">
      <c r="A2513" s="199" t="s">
        <v>4931</v>
      </c>
    </row>
    <row r="2514" customFormat="false" ht="12" hidden="false" customHeight="false" outlineLevel="0" collapsed="false">
      <c r="A2514" s="199" t="s">
        <v>4932</v>
      </c>
    </row>
    <row r="2515" customFormat="false" ht="12" hidden="false" customHeight="false" outlineLevel="0" collapsed="false">
      <c r="A2515" s="199" t="s">
        <v>4933</v>
      </c>
    </row>
    <row r="2516" customFormat="false" ht="12" hidden="false" customHeight="false" outlineLevel="0" collapsed="false">
      <c r="A2516" s="199" t="s">
        <v>4934</v>
      </c>
    </row>
    <row r="2517" customFormat="false" ht="12" hidden="false" customHeight="false" outlineLevel="0" collapsed="false">
      <c r="A2517" s="199" t="s">
        <v>4935</v>
      </c>
    </row>
    <row r="2518" customFormat="false" ht="12" hidden="false" customHeight="false" outlineLevel="0" collapsed="false">
      <c r="A2518" s="199" t="s">
        <v>4936</v>
      </c>
    </row>
    <row r="2519" customFormat="false" ht="12" hidden="false" customHeight="false" outlineLevel="0" collapsed="false">
      <c r="A2519" s="199" t="s">
        <v>4937</v>
      </c>
    </row>
    <row r="2520" customFormat="false" ht="12" hidden="false" customHeight="false" outlineLevel="0" collapsed="false">
      <c r="A2520" s="199" t="s">
        <v>4938</v>
      </c>
    </row>
    <row r="2521" customFormat="false" ht="12" hidden="false" customHeight="false" outlineLevel="0" collapsed="false">
      <c r="A2521" s="199" t="s">
        <v>4939</v>
      </c>
    </row>
    <row r="2522" customFormat="false" ht="12" hidden="false" customHeight="false" outlineLevel="0" collapsed="false">
      <c r="A2522" s="199" t="s">
        <v>4940</v>
      </c>
    </row>
    <row r="2523" customFormat="false" ht="12" hidden="false" customHeight="false" outlineLevel="0" collapsed="false">
      <c r="A2523" s="199" t="s">
        <v>4941</v>
      </c>
    </row>
    <row r="2524" customFormat="false" ht="12" hidden="false" customHeight="false" outlineLevel="0" collapsed="false">
      <c r="A2524" s="199" t="s">
        <v>4942</v>
      </c>
    </row>
    <row r="2525" customFormat="false" ht="12" hidden="false" customHeight="false" outlineLevel="0" collapsed="false">
      <c r="A2525" s="199" t="s">
        <v>4943</v>
      </c>
    </row>
    <row r="2526" customFormat="false" ht="12" hidden="false" customHeight="false" outlineLevel="0" collapsed="false">
      <c r="A2526" s="199" t="s">
        <v>4944</v>
      </c>
    </row>
    <row r="2527" customFormat="false" ht="12" hidden="false" customHeight="false" outlineLevel="0" collapsed="false">
      <c r="A2527" s="199" t="s">
        <v>4945</v>
      </c>
    </row>
    <row r="2528" customFormat="false" ht="12" hidden="false" customHeight="false" outlineLevel="0" collapsed="false">
      <c r="A2528" s="199" t="s">
        <v>4946</v>
      </c>
    </row>
    <row r="2529" customFormat="false" ht="12" hidden="false" customHeight="false" outlineLevel="0" collapsed="false">
      <c r="A2529" s="199" t="s">
        <v>4947</v>
      </c>
    </row>
    <row r="2530" customFormat="false" ht="12" hidden="false" customHeight="false" outlineLevel="0" collapsed="false">
      <c r="A2530" s="199" t="s">
        <v>4948</v>
      </c>
    </row>
    <row r="2531" customFormat="false" ht="12" hidden="false" customHeight="false" outlineLevel="0" collapsed="false">
      <c r="A2531" s="199" t="s">
        <v>4949</v>
      </c>
    </row>
    <row r="2532" customFormat="false" ht="12" hidden="false" customHeight="false" outlineLevel="0" collapsed="false">
      <c r="A2532" s="199" t="s">
        <v>4950</v>
      </c>
    </row>
    <row r="2533" customFormat="false" ht="12" hidden="false" customHeight="false" outlineLevel="0" collapsed="false">
      <c r="A2533" s="199" t="s">
        <v>4951</v>
      </c>
    </row>
    <row r="2534" customFormat="false" ht="12" hidden="false" customHeight="false" outlineLevel="0" collapsed="false">
      <c r="A2534" s="199" t="s">
        <v>4952</v>
      </c>
    </row>
    <row r="2535" customFormat="false" ht="12" hidden="false" customHeight="false" outlineLevel="0" collapsed="false">
      <c r="A2535" s="199" t="s">
        <v>4953</v>
      </c>
    </row>
    <row r="2536" customFormat="false" ht="12" hidden="false" customHeight="false" outlineLevel="0" collapsed="false">
      <c r="A2536" s="199" t="s">
        <v>4954</v>
      </c>
    </row>
    <row r="2537" customFormat="false" ht="12" hidden="false" customHeight="false" outlineLevel="0" collapsed="false">
      <c r="A2537" s="199" t="s">
        <v>4955</v>
      </c>
    </row>
    <row r="2538" customFormat="false" ht="12" hidden="false" customHeight="false" outlineLevel="0" collapsed="false">
      <c r="A2538" s="199" t="s">
        <v>4956</v>
      </c>
    </row>
    <row r="2539" customFormat="false" ht="12" hidden="false" customHeight="false" outlineLevel="0" collapsed="false">
      <c r="A2539" s="199" t="s">
        <v>4957</v>
      </c>
    </row>
    <row r="2540" customFormat="false" ht="12" hidden="false" customHeight="false" outlineLevel="0" collapsed="false">
      <c r="A2540" s="199" t="s">
        <v>4958</v>
      </c>
    </row>
    <row r="2541" customFormat="false" ht="12" hidden="false" customHeight="false" outlineLevel="0" collapsed="false">
      <c r="A2541" s="199" t="s">
        <v>4959</v>
      </c>
    </row>
    <row r="2542" customFormat="false" ht="12" hidden="false" customHeight="false" outlineLevel="0" collapsed="false">
      <c r="A2542" s="199" t="s">
        <v>4960</v>
      </c>
    </row>
    <row r="2543" customFormat="false" ht="12" hidden="false" customHeight="false" outlineLevel="0" collapsed="false">
      <c r="A2543" s="199" t="s">
        <v>4961</v>
      </c>
    </row>
    <row r="2544" customFormat="false" ht="12" hidden="false" customHeight="false" outlineLevel="0" collapsed="false">
      <c r="A2544" s="199" t="s">
        <v>4962</v>
      </c>
    </row>
    <row r="2545" customFormat="false" ht="12" hidden="false" customHeight="false" outlineLevel="0" collapsed="false">
      <c r="A2545" s="199" t="s">
        <v>4963</v>
      </c>
    </row>
    <row r="2546" customFormat="false" ht="12" hidden="false" customHeight="false" outlineLevel="0" collapsed="false">
      <c r="A2546" s="199" t="s">
        <v>4964</v>
      </c>
    </row>
    <row r="2547" customFormat="false" ht="12" hidden="false" customHeight="false" outlineLevel="0" collapsed="false">
      <c r="A2547" s="199" t="s">
        <v>4965</v>
      </c>
    </row>
    <row r="2548" customFormat="false" ht="12" hidden="false" customHeight="false" outlineLevel="0" collapsed="false">
      <c r="A2548" s="199" t="s">
        <v>4966</v>
      </c>
    </row>
    <row r="2549" customFormat="false" ht="12" hidden="false" customHeight="false" outlineLevel="0" collapsed="false">
      <c r="A2549" s="199" t="s">
        <v>4967</v>
      </c>
    </row>
    <row r="2550" customFormat="false" ht="12" hidden="false" customHeight="false" outlineLevel="0" collapsed="false">
      <c r="A2550" s="199" t="s">
        <v>4968</v>
      </c>
    </row>
    <row r="2551" customFormat="false" ht="12" hidden="false" customHeight="false" outlineLevel="0" collapsed="false">
      <c r="A2551" s="199" t="s">
        <v>4969</v>
      </c>
    </row>
    <row r="2552" customFormat="false" ht="12" hidden="false" customHeight="false" outlineLevel="0" collapsed="false">
      <c r="A2552" s="199" t="s">
        <v>4970</v>
      </c>
    </row>
    <row r="2553" customFormat="false" ht="12" hidden="false" customHeight="false" outlineLevel="0" collapsed="false">
      <c r="A2553" s="199" t="s">
        <v>4971</v>
      </c>
    </row>
    <row r="2554" customFormat="false" ht="12" hidden="false" customHeight="false" outlineLevel="0" collapsed="false">
      <c r="A2554" s="199" t="s">
        <v>4972</v>
      </c>
    </row>
    <row r="2555" customFormat="false" ht="12" hidden="false" customHeight="false" outlineLevel="0" collapsed="false">
      <c r="A2555" s="199" t="s">
        <v>4973</v>
      </c>
    </row>
    <row r="2556" customFormat="false" ht="12" hidden="false" customHeight="false" outlineLevel="0" collapsed="false">
      <c r="A2556" s="199" t="s">
        <v>4974</v>
      </c>
    </row>
    <row r="2557" customFormat="false" ht="12" hidden="false" customHeight="false" outlineLevel="0" collapsed="false">
      <c r="A2557" s="199" t="s">
        <v>4975</v>
      </c>
    </row>
    <row r="2558" customFormat="false" ht="12" hidden="false" customHeight="false" outlineLevel="0" collapsed="false">
      <c r="A2558" s="199" t="s">
        <v>4976</v>
      </c>
    </row>
    <row r="2559" customFormat="false" ht="12" hidden="false" customHeight="false" outlineLevel="0" collapsed="false">
      <c r="A2559" s="199" t="s">
        <v>4977</v>
      </c>
    </row>
    <row r="2560" customFormat="false" ht="12" hidden="false" customHeight="false" outlineLevel="0" collapsed="false">
      <c r="A2560" s="199" t="s">
        <v>4978</v>
      </c>
    </row>
    <row r="2561" customFormat="false" ht="12" hidden="false" customHeight="false" outlineLevel="0" collapsed="false">
      <c r="A2561" s="199" t="s">
        <v>4979</v>
      </c>
    </row>
    <row r="2562" customFormat="false" ht="12" hidden="false" customHeight="false" outlineLevel="0" collapsed="false">
      <c r="A2562" s="199" t="s">
        <v>4980</v>
      </c>
    </row>
    <row r="2563" customFormat="false" ht="12" hidden="false" customHeight="false" outlineLevel="0" collapsed="false">
      <c r="A2563" s="199" t="s">
        <v>4981</v>
      </c>
    </row>
    <row r="2564" customFormat="false" ht="12" hidden="false" customHeight="false" outlineLevel="0" collapsed="false">
      <c r="A2564" s="199" t="s">
        <v>4982</v>
      </c>
    </row>
    <row r="2565" customFormat="false" ht="12" hidden="false" customHeight="false" outlineLevel="0" collapsed="false">
      <c r="A2565" s="199" t="s">
        <v>4983</v>
      </c>
    </row>
    <row r="2566" customFormat="false" ht="12" hidden="false" customHeight="false" outlineLevel="0" collapsed="false">
      <c r="A2566" s="199" t="s">
        <v>4984</v>
      </c>
    </row>
    <row r="2567" customFormat="false" ht="12" hidden="false" customHeight="false" outlineLevel="0" collapsed="false">
      <c r="A2567" s="199" t="s">
        <v>4985</v>
      </c>
    </row>
    <row r="2568" customFormat="false" ht="12" hidden="false" customHeight="false" outlineLevel="0" collapsed="false">
      <c r="A2568" s="199" t="s">
        <v>4986</v>
      </c>
    </row>
    <row r="2569" customFormat="false" ht="12" hidden="false" customHeight="false" outlineLevel="0" collapsed="false">
      <c r="A2569" s="199" t="s">
        <v>4987</v>
      </c>
    </row>
    <row r="2570" customFormat="false" ht="12" hidden="false" customHeight="false" outlineLevel="0" collapsed="false">
      <c r="A2570" s="199" t="s">
        <v>4988</v>
      </c>
    </row>
    <row r="2571" customFormat="false" ht="12" hidden="false" customHeight="false" outlineLevel="0" collapsed="false">
      <c r="A2571" s="199" t="s">
        <v>4989</v>
      </c>
    </row>
    <row r="2572" customFormat="false" ht="12" hidden="false" customHeight="false" outlineLevel="0" collapsed="false">
      <c r="A2572" s="199" t="s">
        <v>4990</v>
      </c>
    </row>
    <row r="2573" customFormat="false" ht="12" hidden="false" customHeight="false" outlineLevel="0" collapsed="false">
      <c r="A2573" s="199" t="s">
        <v>4991</v>
      </c>
    </row>
    <row r="2574" customFormat="false" ht="12" hidden="false" customHeight="false" outlineLevel="0" collapsed="false">
      <c r="A2574" s="199" t="s">
        <v>4992</v>
      </c>
    </row>
    <row r="2575" customFormat="false" ht="12" hidden="false" customHeight="false" outlineLevel="0" collapsed="false">
      <c r="A2575" s="199" t="s">
        <v>4993</v>
      </c>
    </row>
    <row r="2576" customFormat="false" ht="12" hidden="false" customHeight="false" outlineLevel="0" collapsed="false">
      <c r="A2576" s="199" t="s">
        <v>4994</v>
      </c>
    </row>
    <row r="2577" customFormat="false" ht="12" hidden="false" customHeight="false" outlineLevel="0" collapsed="false">
      <c r="A2577" s="199" t="s">
        <v>4995</v>
      </c>
    </row>
    <row r="2578" customFormat="false" ht="12" hidden="false" customHeight="false" outlineLevel="0" collapsed="false">
      <c r="A2578" s="199" t="s">
        <v>4996</v>
      </c>
    </row>
    <row r="2579" customFormat="false" ht="12" hidden="false" customHeight="false" outlineLevel="0" collapsed="false">
      <c r="A2579" s="199" t="s">
        <v>4997</v>
      </c>
    </row>
    <row r="2580" customFormat="false" ht="12" hidden="false" customHeight="false" outlineLevel="0" collapsed="false">
      <c r="A2580" s="199" t="s">
        <v>4998</v>
      </c>
    </row>
    <row r="2581" customFormat="false" ht="12" hidden="false" customHeight="false" outlineLevel="0" collapsed="false">
      <c r="A2581" s="199" t="s">
        <v>4999</v>
      </c>
    </row>
    <row r="2582" customFormat="false" ht="12" hidden="false" customHeight="false" outlineLevel="0" collapsed="false">
      <c r="A2582" s="199" t="s">
        <v>5000</v>
      </c>
    </row>
    <row r="2583" customFormat="false" ht="12" hidden="false" customHeight="false" outlineLevel="0" collapsed="false">
      <c r="A2583" s="199" t="s">
        <v>5001</v>
      </c>
    </row>
    <row r="2584" customFormat="false" ht="12" hidden="false" customHeight="false" outlineLevel="0" collapsed="false">
      <c r="A2584" s="199" t="s">
        <v>5002</v>
      </c>
    </row>
    <row r="2585" customFormat="false" ht="12" hidden="false" customHeight="false" outlineLevel="0" collapsed="false">
      <c r="A2585" s="199" t="s">
        <v>5003</v>
      </c>
    </row>
    <row r="2586" customFormat="false" ht="12" hidden="false" customHeight="false" outlineLevel="0" collapsed="false">
      <c r="A2586" s="199" t="s">
        <v>5004</v>
      </c>
    </row>
    <row r="2587" customFormat="false" ht="12" hidden="false" customHeight="false" outlineLevel="0" collapsed="false">
      <c r="A2587" s="199" t="s">
        <v>5005</v>
      </c>
    </row>
    <row r="2588" customFormat="false" ht="12" hidden="false" customHeight="false" outlineLevel="0" collapsed="false">
      <c r="A2588" s="199" t="s">
        <v>5006</v>
      </c>
    </row>
    <row r="2589" customFormat="false" ht="12" hidden="false" customHeight="false" outlineLevel="0" collapsed="false">
      <c r="A2589" s="199" t="s">
        <v>5007</v>
      </c>
    </row>
    <row r="2590" customFormat="false" ht="12" hidden="false" customHeight="false" outlineLevel="0" collapsed="false">
      <c r="A2590" s="199" t="s">
        <v>5008</v>
      </c>
    </row>
    <row r="2591" customFormat="false" ht="12" hidden="false" customHeight="false" outlineLevel="0" collapsed="false">
      <c r="A2591" s="199" t="s">
        <v>5009</v>
      </c>
    </row>
    <row r="2592" customFormat="false" ht="12" hidden="false" customHeight="false" outlineLevel="0" collapsed="false">
      <c r="A2592" s="199" t="s">
        <v>5010</v>
      </c>
    </row>
    <row r="2593" customFormat="false" ht="12" hidden="false" customHeight="false" outlineLevel="0" collapsed="false">
      <c r="A2593" s="199" t="s">
        <v>5011</v>
      </c>
    </row>
    <row r="2594" customFormat="false" ht="12" hidden="false" customHeight="false" outlineLevel="0" collapsed="false">
      <c r="A2594" s="199" t="s">
        <v>5012</v>
      </c>
    </row>
    <row r="2595" customFormat="false" ht="12" hidden="false" customHeight="false" outlineLevel="0" collapsed="false">
      <c r="A2595" s="199" t="s">
        <v>5013</v>
      </c>
    </row>
    <row r="2596" customFormat="false" ht="12" hidden="false" customHeight="false" outlineLevel="0" collapsed="false">
      <c r="A2596" s="199" t="s">
        <v>5014</v>
      </c>
    </row>
    <row r="2597" customFormat="false" ht="12" hidden="false" customHeight="false" outlineLevel="0" collapsed="false">
      <c r="A2597" s="199" t="s">
        <v>5015</v>
      </c>
    </row>
    <row r="2598" customFormat="false" ht="12" hidden="false" customHeight="false" outlineLevel="0" collapsed="false">
      <c r="A2598" s="199" t="s">
        <v>5016</v>
      </c>
    </row>
    <row r="2599" customFormat="false" ht="12" hidden="false" customHeight="false" outlineLevel="0" collapsed="false">
      <c r="A2599" s="199" t="s">
        <v>5017</v>
      </c>
    </row>
    <row r="2600" customFormat="false" ht="12" hidden="false" customHeight="false" outlineLevel="0" collapsed="false">
      <c r="A2600" s="199" t="s">
        <v>5018</v>
      </c>
    </row>
    <row r="2601" customFormat="false" ht="12" hidden="false" customHeight="false" outlineLevel="0" collapsed="false">
      <c r="A2601" s="199" t="s">
        <v>5019</v>
      </c>
    </row>
    <row r="2602" customFormat="false" ht="12" hidden="false" customHeight="false" outlineLevel="0" collapsed="false">
      <c r="A2602" s="199" t="s">
        <v>5020</v>
      </c>
    </row>
    <row r="2603" customFormat="false" ht="12" hidden="false" customHeight="false" outlineLevel="0" collapsed="false">
      <c r="A2603" s="199" t="s">
        <v>5021</v>
      </c>
    </row>
    <row r="2604" customFormat="false" ht="12" hidden="false" customHeight="false" outlineLevel="0" collapsed="false">
      <c r="A2604" s="199" t="s">
        <v>5022</v>
      </c>
    </row>
    <row r="2605" customFormat="false" ht="12" hidden="false" customHeight="false" outlineLevel="0" collapsed="false">
      <c r="A2605" s="199" t="s">
        <v>5023</v>
      </c>
    </row>
    <row r="2606" customFormat="false" ht="12" hidden="false" customHeight="false" outlineLevel="0" collapsed="false">
      <c r="A2606" s="199" t="s">
        <v>5024</v>
      </c>
    </row>
    <row r="2607" customFormat="false" ht="12" hidden="false" customHeight="false" outlineLevel="0" collapsed="false">
      <c r="A2607" s="199" t="s">
        <v>5025</v>
      </c>
    </row>
    <row r="2608" customFormat="false" ht="12" hidden="false" customHeight="false" outlineLevel="0" collapsed="false">
      <c r="A2608" s="199" t="s">
        <v>5026</v>
      </c>
    </row>
    <row r="2609" customFormat="false" ht="12" hidden="false" customHeight="false" outlineLevel="0" collapsed="false">
      <c r="A2609" s="199" t="s">
        <v>5027</v>
      </c>
    </row>
    <row r="2610" customFormat="false" ht="12" hidden="false" customHeight="false" outlineLevel="0" collapsed="false">
      <c r="A2610" s="199" t="s">
        <v>5028</v>
      </c>
    </row>
    <row r="2611" customFormat="false" ht="12" hidden="false" customHeight="false" outlineLevel="0" collapsed="false">
      <c r="A2611" s="199" t="s">
        <v>5029</v>
      </c>
    </row>
    <row r="2612" customFormat="false" ht="12" hidden="false" customHeight="false" outlineLevel="0" collapsed="false">
      <c r="A2612" s="199" t="s">
        <v>5030</v>
      </c>
    </row>
    <row r="2613" customFormat="false" ht="12" hidden="false" customHeight="false" outlineLevel="0" collapsed="false">
      <c r="A2613" s="199" t="s">
        <v>5031</v>
      </c>
    </row>
    <row r="2614" customFormat="false" ht="12" hidden="false" customHeight="false" outlineLevel="0" collapsed="false">
      <c r="A2614" s="199" t="s">
        <v>5032</v>
      </c>
    </row>
    <row r="2615" customFormat="false" ht="12" hidden="false" customHeight="false" outlineLevel="0" collapsed="false">
      <c r="A2615" s="199" t="s">
        <v>5033</v>
      </c>
    </row>
    <row r="2616" customFormat="false" ht="12" hidden="false" customHeight="false" outlineLevel="0" collapsed="false">
      <c r="A2616" s="199" t="s">
        <v>5034</v>
      </c>
    </row>
    <row r="2617" customFormat="false" ht="12" hidden="false" customHeight="false" outlineLevel="0" collapsed="false">
      <c r="A2617" s="199" t="s">
        <v>5035</v>
      </c>
    </row>
    <row r="2618" customFormat="false" ht="12" hidden="false" customHeight="false" outlineLevel="0" collapsed="false">
      <c r="A2618" s="199" t="s">
        <v>5036</v>
      </c>
    </row>
    <row r="2619" customFormat="false" ht="12" hidden="false" customHeight="false" outlineLevel="0" collapsed="false">
      <c r="A2619" s="199" t="s">
        <v>5037</v>
      </c>
    </row>
    <row r="2620" customFormat="false" ht="12" hidden="false" customHeight="false" outlineLevel="0" collapsed="false">
      <c r="A2620" s="199" t="s">
        <v>5038</v>
      </c>
    </row>
    <row r="2621" customFormat="false" ht="12" hidden="false" customHeight="false" outlineLevel="0" collapsed="false">
      <c r="A2621" s="199" t="s">
        <v>5039</v>
      </c>
    </row>
    <row r="2622" customFormat="false" ht="12" hidden="false" customHeight="false" outlineLevel="0" collapsed="false">
      <c r="A2622" s="199" t="s">
        <v>5040</v>
      </c>
    </row>
    <row r="2623" customFormat="false" ht="12" hidden="false" customHeight="false" outlineLevel="0" collapsed="false">
      <c r="A2623" s="199" t="s">
        <v>5041</v>
      </c>
    </row>
    <row r="2624" customFormat="false" ht="12" hidden="false" customHeight="false" outlineLevel="0" collapsed="false">
      <c r="A2624" s="199" t="s">
        <v>5042</v>
      </c>
    </row>
    <row r="2625" customFormat="false" ht="12" hidden="false" customHeight="false" outlineLevel="0" collapsed="false">
      <c r="A2625" s="199" t="s">
        <v>5043</v>
      </c>
    </row>
    <row r="2626" customFormat="false" ht="12" hidden="false" customHeight="false" outlineLevel="0" collapsed="false">
      <c r="A2626" s="199" t="s">
        <v>5044</v>
      </c>
    </row>
    <row r="2627" customFormat="false" ht="12" hidden="false" customHeight="false" outlineLevel="0" collapsed="false">
      <c r="A2627" s="199" t="s">
        <v>5045</v>
      </c>
    </row>
    <row r="2628" customFormat="false" ht="12" hidden="false" customHeight="false" outlineLevel="0" collapsed="false">
      <c r="A2628" s="199" t="s">
        <v>5046</v>
      </c>
    </row>
    <row r="2629" customFormat="false" ht="12" hidden="false" customHeight="false" outlineLevel="0" collapsed="false">
      <c r="A2629" s="199" t="s">
        <v>5047</v>
      </c>
    </row>
    <row r="2630" customFormat="false" ht="12" hidden="false" customHeight="false" outlineLevel="0" collapsed="false">
      <c r="A2630" s="199" t="s">
        <v>5048</v>
      </c>
    </row>
    <row r="2631" customFormat="false" ht="12" hidden="false" customHeight="false" outlineLevel="0" collapsed="false">
      <c r="A2631" s="199" t="s">
        <v>5049</v>
      </c>
    </row>
    <row r="2632" customFormat="false" ht="12" hidden="false" customHeight="false" outlineLevel="0" collapsed="false">
      <c r="A2632" s="199" t="s">
        <v>5050</v>
      </c>
    </row>
    <row r="2633" customFormat="false" ht="12" hidden="false" customHeight="false" outlineLevel="0" collapsed="false">
      <c r="A2633" s="199" t="s">
        <v>5051</v>
      </c>
    </row>
    <row r="2634" customFormat="false" ht="12" hidden="false" customHeight="false" outlineLevel="0" collapsed="false">
      <c r="A2634" s="199" t="s">
        <v>5052</v>
      </c>
    </row>
    <row r="2635" customFormat="false" ht="12" hidden="false" customHeight="false" outlineLevel="0" collapsed="false">
      <c r="A2635" s="199" t="s">
        <v>5053</v>
      </c>
    </row>
    <row r="2636" customFormat="false" ht="12" hidden="false" customHeight="false" outlineLevel="0" collapsed="false">
      <c r="A2636" s="199" t="s">
        <v>5054</v>
      </c>
    </row>
    <row r="2637" customFormat="false" ht="12" hidden="false" customHeight="false" outlineLevel="0" collapsed="false">
      <c r="A2637" s="199" t="s">
        <v>5055</v>
      </c>
    </row>
    <row r="2638" customFormat="false" ht="12" hidden="false" customHeight="false" outlineLevel="0" collapsed="false">
      <c r="A2638" s="199" t="s">
        <v>5056</v>
      </c>
    </row>
    <row r="2639" customFormat="false" ht="12" hidden="false" customHeight="false" outlineLevel="0" collapsed="false">
      <c r="A2639" s="199" t="s">
        <v>5057</v>
      </c>
    </row>
    <row r="2640" customFormat="false" ht="12" hidden="false" customHeight="false" outlineLevel="0" collapsed="false">
      <c r="A2640" s="199" t="s">
        <v>5058</v>
      </c>
    </row>
    <row r="2641" customFormat="false" ht="12" hidden="false" customHeight="false" outlineLevel="0" collapsed="false">
      <c r="A2641" s="199" t="s">
        <v>5059</v>
      </c>
    </row>
    <row r="2642" customFormat="false" ht="12" hidden="false" customHeight="false" outlineLevel="0" collapsed="false">
      <c r="A2642" s="199" t="s">
        <v>5060</v>
      </c>
    </row>
    <row r="2643" customFormat="false" ht="12" hidden="false" customHeight="false" outlineLevel="0" collapsed="false">
      <c r="A2643" s="199" t="s">
        <v>5061</v>
      </c>
    </row>
    <row r="2644" customFormat="false" ht="12" hidden="false" customHeight="false" outlineLevel="0" collapsed="false">
      <c r="A2644" s="199" t="s">
        <v>5062</v>
      </c>
    </row>
    <row r="2645" customFormat="false" ht="12" hidden="false" customHeight="false" outlineLevel="0" collapsed="false">
      <c r="A2645" s="199" t="s">
        <v>5063</v>
      </c>
    </row>
    <row r="2646" customFormat="false" ht="12" hidden="false" customHeight="false" outlineLevel="0" collapsed="false">
      <c r="A2646" s="199" t="s">
        <v>5064</v>
      </c>
    </row>
    <row r="2647" customFormat="false" ht="12" hidden="false" customHeight="false" outlineLevel="0" collapsed="false">
      <c r="A2647" s="199" t="s">
        <v>5065</v>
      </c>
    </row>
    <row r="2648" customFormat="false" ht="12" hidden="false" customHeight="false" outlineLevel="0" collapsed="false">
      <c r="A2648" s="199" t="s">
        <v>5066</v>
      </c>
    </row>
    <row r="2649" customFormat="false" ht="12" hidden="false" customHeight="false" outlineLevel="0" collapsed="false">
      <c r="A2649" s="199" t="s">
        <v>5067</v>
      </c>
    </row>
    <row r="2650" customFormat="false" ht="12" hidden="false" customHeight="false" outlineLevel="0" collapsed="false">
      <c r="A2650" s="199" t="s">
        <v>5068</v>
      </c>
    </row>
    <row r="2651" customFormat="false" ht="12" hidden="false" customHeight="false" outlineLevel="0" collapsed="false">
      <c r="A2651" s="199" t="s">
        <v>5069</v>
      </c>
    </row>
    <row r="2652" customFormat="false" ht="12" hidden="false" customHeight="false" outlineLevel="0" collapsed="false">
      <c r="A2652" s="199" t="s">
        <v>5070</v>
      </c>
    </row>
    <row r="2653" customFormat="false" ht="12" hidden="false" customHeight="false" outlineLevel="0" collapsed="false">
      <c r="A2653" s="199" t="s">
        <v>5071</v>
      </c>
    </row>
    <row r="2654" customFormat="false" ht="12" hidden="false" customHeight="false" outlineLevel="0" collapsed="false">
      <c r="A2654" s="199" t="s">
        <v>5072</v>
      </c>
    </row>
    <row r="2655" customFormat="false" ht="12" hidden="false" customHeight="false" outlineLevel="0" collapsed="false">
      <c r="A2655" s="199" t="s">
        <v>5073</v>
      </c>
    </row>
    <row r="2656" customFormat="false" ht="12" hidden="false" customHeight="false" outlineLevel="0" collapsed="false">
      <c r="A2656" s="199" t="s">
        <v>5074</v>
      </c>
    </row>
    <row r="2657" customFormat="false" ht="12" hidden="false" customHeight="false" outlineLevel="0" collapsed="false">
      <c r="A2657" s="199" t="s">
        <v>5075</v>
      </c>
    </row>
    <row r="2658" customFormat="false" ht="12" hidden="false" customHeight="false" outlineLevel="0" collapsed="false">
      <c r="A2658" s="199" t="s">
        <v>5076</v>
      </c>
    </row>
    <row r="2659" customFormat="false" ht="12" hidden="false" customHeight="false" outlineLevel="0" collapsed="false">
      <c r="A2659" s="199" t="s">
        <v>5077</v>
      </c>
    </row>
    <row r="2660" customFormat="false" ht="12" hidden="false" customHeight="false" outlineLevel="0" collapsed="false">
      <c r="A2660" s="199" t="s">
        <v>5078</v>
      </c>
    </row>
    <row r="2661" customFormat="false" ht="12" hidden="false" customHeight="false" outlineLevel="0" collapsed="false">
      <c r="A2661" s="199" t="s">
        <v>5079</v>
      </c>
    </row>
    <row r="2662" customFormat="false" ht="12" hidden="false" customHeight="false" outlineLevel="0" collapsed="false">
      <c r="A2662" s="199" t="s">
        <v>5080</v>
      </c>
    </row>
    <row r="2663" customFormat="false" ht="12" hidden="false" customHeight="false" outlineLevel="0" collapsed="false">
      <c r="A2663" s="199" t="s">
        <v>5081</v>
      </c>
    </row>
    <row r="2664" customFormat="false" ht="12" hidden="false" customHeight="false" outlineLevel="0" collapsed="false">
      <c r="A2664" s="199" t="s">
        <v>5082</v>
      </c>
    </row>
    <row r="2665" customFormat="false" ht="12" hidden="false" customHeight="false" outlineLevel="0" collapsed="false">
      <c r="A2665" s="199" t="s">
        <v>5083</v>
      </c>
    </row>
    <row r="2666" customFormat="false" ht="12" hidden="false" customHeight="false" outlineLevel="0" collapsed="false">
      <c r="A2666" s="199" t="s">
        <v>5084</v>
      </c>
    </row>
    <row r="2667" customFormat="false" ht="12" hidden="false" customHeight="false" outlineLevel="0" collapsed="false">
      <c r="A2667" s="199" t="s">
        <v>5085</v>
      </c>
    </row>
    <row r="2668" customFormat="false" ht="12" hidden="false" customHeight="false" outlineLevel="0" collapsed="false">
      <c r="A2668" s="199" t="s">
        <v>5086</v>
      </c>
    </row>
    <row r="2669" customFormat="false" ht="12" hidden="false" customHeight="false" outlineLevel="0" collapsed="false">
      <c r="A2669" s="199" t="s">
        <v>5087</v>
      </c>
    </row>
    <row r="2670" customFormat="false" ht="12" hidden="false" customHeight="false" outlineLevel="0" collapsed="false">
      <c r="A2670" s="199" t="s">
        <v>5088</v>
      </c>
    </row>
    <row r="2671" customFormat="false" ht="12" hidden="false" customHeight="false" outlineLevel="0" collapsed="false">
      <c r="A2671" s="199" t="s">
        <v>5089</v>
      </c>
    </row>
    <row r="2672" customFormat="false" ht="12" hidden="false" customHeight="false" outlineLevel="0" collapsed="false">
      <c r="A2672" s="199" t="s">
        <v>5090</v>
      </c>
    </row>
    <row r="2673" customFormat="false" ht="12" hidden="false" customHeight="false" outlineLevel="0" collapsed="false">
      <c r="A2673" s="199" t="s">
        <v>5091</v>
      </c>
    </row>
    <row r="2674" customFormat="false" ht="12" hidden="false" customHeight="false" outlineLevel="0" collapsed="false">
      <c r="A2674" s="199" t="s">
        <v>5092</v>
      </c>
    </row>
    <row r="2675" customFormat="false" ht="12" hidden="false" customHeight="false" outlineLevel="0" collapsed="false">
      <c r="A2675" s="199" t="s">
        <v>5093</v>
      </c>
    </row>
    <row r="2676" customFormat="false" ht="12" hidden="false" customHeight="false" outlineLevel="0" collapsed="false">
      <c r="A2676" s="199" t="s">
        <v>5094</v>
      </c>
    </row>
    <row r="2677" customFormat="false" ht="12" hidden="false" customHeight="false" outlineLevel="0" collapsed="false">
      <c r="A2677" s="199" t="s">
        <v>5095</v>
      </c>
    </row>
    <row r="2678" customFormat="false" ht="12" hidden="false" customHeight="false" outlineLevel="0" collapsed="false">
      <c r="A2678" s="199" t="s">
        <v>5096</v>
      </c>
    </row>
    <row r="2679" customFormat="false" ht="12" hidden="false" customHeight="false" outlineLevel="0" collapsed="false">
      <c r="A2679" s="199" t="s">
        <v>5097</v>
      </c>
    </row>
    <row r="2680" customFormat="false" ht="12" hidden="false" customHeight="false" outlineLevel="0" collapsed="false">
      <c r="A2680" s="199" t="s">
        <v>5098</v>
      </c>
    </row>
    <row r="2681" customFormat="false" ht="12" hidden="false" customHeight="false" outlineLevel="0" collapsed="false">
      <c r="A2681" s="199" t="s">
        <v>5099</v>
      </c>
    </row>
    <row r="2682" customFormat="false" ht="12" hidden="false" customHeight="false" outlineLevel="0" collapsed="false">
      <c r="A2682" s="199" t="s">
        <v>5100</v>
      </c>
    </row>
    <row r="2683" customFormat="false" ht="12" hidden="false" customHeight="false" outlineLevel="0" collapsed="false">
      <c r="A2683" s="199" t="s">
        <v>5101</v>
      </c>
    </row>
    <row r="2684" customFormat="false" ht="12" hidden="false" customHeight="false" outlineLevel="0" collapsed="false">
      <c r="A2684" s="199" t="s">
        <v>5102</v>
      </c>
    </row>
    <row r="2685" customFormat="false" ht="12" hidden="false" customHeight="false" outlineLevel="0" collapsed="false">
      <c r="A2685" s="199" t="s">
        <v>5103</v>
      </c>
    </row>
    <row r="2686" customFormat="false" ht="12" hidden="false" customHeight="false" outlineLevel="0" collapsed="false">
      <c r="A2686" s="199" t="s">
        <v>5104</v>
      </c>
    </row>
    <row r="2687" customFormat="false" ht="12" hidden="false" customHeight="false" outlineLevel="0" collapsed="false">
      <c r="A2687" s="199" t="s">
        <v>5105</v>
      </c>
    </row>
    <row r="2688" customFormat="false" ht="12" hidden="false" customHeight="false" outlineLevel="0" collapsed="false">
      <c r="A2688" s="199" t="s">
        <v>5106</v>
      </c>
    </row>
    <row r="2689" customFormat="false" ht="12" hidden="false" customHeight="false" outlineLevel="0" collapsed="false">
      <c r="A2689" s="199" t="s">
        <v>5107</v>
      </c>
    </row>
    <row r="2690" customFormat="false" ht="12" hidden="false" customHeight="false" outlineLevel="0" collapsed="false">
      <c r="A2690" s="199" t="s">
        <v>5108</v>
      </c>
    </row>
    <row r="2691" customFormat="false" ht="12" hidden="false" customHeight="false" outlineLevel="0" collapsed="false">
      <c r="A2691" s="199" t="s">
        <v>5109</v>
      </c>
    </row>
    <row r="2692" customFormat="false" ht="12" hidden="false" customHeight="false" outlineLevel="0" collapsed="false">
      <c r="A2692" s="199" t="s">
        <v>5110</v>
      </c>
    </row>
    <row r="2693" customFormat="false" ht="12" hidden="false" customHeight="false" outlineLevel="0" collapsed="false">
      <c r="A2693" s="199" t="s">
        <v>5111</v>
      </c>
    </row>
    <row r="2694" customFormat="false" ht="12" hidden="false" customHeight="false" outlineLevel="0" collapsed="false">
      <c r="A2694" s="199" t="s">
        <v>5112</v>
      </c>
    </row>
    <row r="2695" customFormat="false" ht="12" hidden="false" customHeight="false" outlineLevel="0" collapsed="false">
      <c r="A2695" s="199" t="s">
        <v>5113</v>
      </c>
    </row>
    <row r="2696" customFormat="false" ht="12" hidden="false" customHeight="false" outlineLevel="0" collapsed="false">
      <c r="A2696" s="199" t="s">
        <v>5114</v>
      </c>
    </row>
    <row r="2697" customFormat="false" ht="12" hidden="false" customHeight="false" outlineLevel="0" collapsed="false">
      <c r="A2697" s="199" t="s">
        <v>5115</v>
      </c>
    </row>
    <row r="2698" customFormat="false" ht="12" hidden="false" customHeight="false" outlineLevel="0" collapsed="false">
      <c r="A2698" s="199" t="s">
        <v>5116</v>
      </c>
    </row>
    <row r="2699" customFormat="false" ht="12" hidden="false" customHeight="false" outlineLevel="0" collapsed="false">
      <c r="A2699" s="199" t="s">
        <v>5117</v>
      </c>
    </row>
    <row r="2700" customFormat="false" ht="12" hidden="false" customHeight="false" outlineLevel="0" collapsed="false">
      <c r="A2700" s="199" t="s">
        <v>5118</v>
      </c>
    </row>
    <row r="2701" customFormat="false" ht="12" hidden="false" customHeight="false" outlineLevel="0" collapsed="false">
      <c r="A2701" s="199" t="s">
        <v>5119</v>
      </c>
    </row>
    <row r="2702" customFormat="false" ht="12" hidden="false" customHeight="false" outlineLevel="0" collapsed="false">
      <c r="A2702" s="199" t="s">
        <v>5120</v>
      </c>
    </row>
    <row r="2703" customFormat="false" ht="12" hidden="false" customHeight="false" outlineLevel="0" collapsed="false">
      <c r="A2703" s="199" t="s">
        <v>5121</v>
      </c>
    </row>
    <row r="2704" customFormat="false" ht="12" hidden="false" customHeight="false" outlineLevel="0" collapsed="false">
      <c r="A2704" s="199" t="s">
        <v>5122</v>
      </c>
    </row>
    <row r="2705" customFormat="false" ht="12" hidden="false" customHeight="false" outlineLevel="0" collapsed="false">
      <c r="A2705" s="199" t="s">
        <v>5123</v>
      </c>
    </row>
    <row r="2706" customFormat="false" ht="12" hidden="false" customHeight="false" outlineLevel="0" collapsed="false">
      <c r="A2706" s="199" t="s">
        <v>5124</v>
      </c>
    </row>
    <row r="2707" customFormat="false" ht="12" hidden="false" customHeight="false" outlineLevel="0" collapsed="false">
      <c r="A2707" s="199" t="s">
        <v>5125</v>
      </c>
    </row>
    <row r="2708" customFormat="false" ht="12" hidden="false" customHeight="false" outlineLevel="0" collapsed="false">
      <c r="A2708" s="199" t="s">
        <v>5126</v>
      </c>
    </row>
    <row r="2709" customFormat="false" ht="12" hidden="false" customHeight="false" outlineLevel="0" collapsed="false">
      <c r="A2709" s="199" t="s">
        <v>5127</v>
      </c>
    </row>
    <row r="2710" customFormat="false" ht="12" hidden="false" customHeight="false" outlineLevel="0" collapsed="false">
      <c r="A2710" s="199" t="s">
        <v>5128</v>
      </c>
    </row>
    <row r="2711" customFormat="false" ht="12" hidden="false" customHeight="false" outlineLevel="0" collapsed="false">
      <c r="A2711" s="199" t="s">
        <v>5129</v>
      </c>
    </row>
    <row r="2712" customFormat="false" ht="12" hidden="false" customHeight="false" outlineLevel="0" collapsed="false">
      <c r="A2712" s="199" t="s">
        <v>5130</v>
      </c>
    </row>
    <row r="2713" customFormat="false" ht="12" hidden="false" customHeight="false" outlineLevel="0" collapsed="false">
      <c r="A2713" s="199" t="s">
        <v>5131</v>
      </c>
    </row>
    <row r="2714" customFormat="false" ht="12" hidden="false" customHeight="false" outlineLevel="0" collapsed="false">
      <c r="A2714" s="199" t="s">
        <v>5132</v>
      </c>
    </row>
    <row r="2715" customFormat="false" ht="12" hidden="false" customHeight="false" outlineLevel="0" collapsed="false">
      <c r="A2715" s="199" t="s">
        <v>5133</v>
      </c>
    </row>
    <row r="2716" customFormat="false" ht="12" hidden="false" customHeight="false" outlineLevel="0" collapsed="false">
      <c r="A2716" s="199" t="s">
        <v>5134</v>
      </c>
    </row>
    <row r="2717" customFormat="false" ht="12" hidden="false" customHeight="false" outlineLevel="0" collapsed="false">
      <c r="A2717" s="199" t="s">
        <v>5135</v>
      </c>
    </row>
    <row r="2718" customFormat="false" ht="12" hidden="false" customHeight="false" outlineLevel="0" collapsed="false">
      <c r="A2718" s="199" t="s">
        <v>5136</v>
      </c>
    </row>
    <row r="2719" customFormat="false" ht="12" hidden="false" customHeight="false" outlineLevel="0" collapsed="false">
      <c r="A2719" s="199" t="s">
        <v>5137</v>
      </c>
    </row>
    <row r="2720" customFormat="false" ht="12" hidden="false" customHeight="false" outlineLevel="0" collapsed="false">
      <c r="A2720" s="199" t="s">
        <v>5138</v>
      </c>
    </row>
    <row r="2721" customFormat="false" ht="12" hidden="false" customHeight="false" outlineLevel="0" collapsed="false">
      <c r="A2721" s="199" t="s">
        <v>5139</v>
      </c>
    </row>
    <row r="2722" customFormat="false" ht="12" hidden="false" customHeight="false" outlineLevel="0" collapsed="false">
      <c r="A2722" s="199" t="s">
        <v>5140</v>
      </c>
    </row>
    <row r="2723" customFormat="false" ht="12" hidden="false" customHeight="false" outlineLevel="0" collapsed="false">
      <c r="A2723" s="199" t="s">
        <v>5141</v>
      </c>
    </row>
    <row r="2724" customFormat="false" ht="12" hidden="false" customHeight="false" outlineLevel="0" collapsed="false">
      <c r="A2724" s="199" t="s">
        <v>5142</v>
      </c>
    </row>
    <row r="2725" customFormat="false" ht="12" hidden="false" customHeight="false" outlineLevel="0" collapsed="false">
      <c r="A2725" s="199" t="s">
        <v>5143</v>
      </c>
    </row>
    <row r="2726" customFormat="false" ht="12" hidden="false" customHeight="false" outlineLevel="0" collapsed="false">
      <c r="A2726" s="199" t="s">
        <v>5144</v>
      </c>
    </row>
    <row r="2727" customFormat="false" ht="12" hidden="false" customHeight="false" outlineLevel="0" collapsed="false">
      <c r="A2727" s="199" t="s">
        <v>5145</v>
      </c>
    </row>
    <row r="2728" customFormat="false" ht="12" hidden="false" customHeight="false" outlineLevel="0" collapsed="false">
      <c r="A2728" s="199" t="s">
        <v>5146</v>
      </c>
    </row>
    <row r="2729" customFormat="false" ht="12" hidden="false" customHeight="false" outlineLevel="0" collapsed="false">
      <c r="A2729" s="199" t="s">
        <v>5147</v>
      </c>
    </row>
    <row r="2730" customFormat="false" ht="12" hidden="false" customHeight="false" outlineLevel="0" collapsed="false">
      <c r="A2730" s="199" t="s">
        <v>5148</v>
      </c>
    </row>
    <row r="2731" customFormat="false" ht="12" hidden="false" customHeight="false" outlineLevel="0" collapsed="false">
      <c r="A2731" s="199" t="s">
        <v>5149</v>
      </c>
    </row>
    <row r="2732" customFormat="false" ht="12" hidden="false" customHeight="false" outlineLevel="0" collapsed="false">
      <c r="A2732" s="199" t="s">
        <v>5150</v>
      </c>
    </row>
    <row r="2733" customFormat="false" ht="12" hidden="false" customHeight="false" outlineLevel="0" collapsed="false">
      <c r="A2733" s="199" t="s">
        <v>5151</v>
      </c>
    </row>
    <row r="2734" customFormat="false" ht="12" hidden="false" customHeight="false" outlineLevel="0" collapsed="false">
      <c r="A2734" s="199" t="s">
        <v>5152</v>
      </c>
    </row>
    <row r="2735" customFormat="false" ht="12" hidden="false" customHeight="false" outlineLevel="0" collapsed="false">
      <c r="A2735" s="199" t="s">
        <v>5153</v>
      </c>
    </row>
    <row r="2736" customFormat="false" ht="12" hidden="false" customHeight="false" outlineLevel="0" collapsed="false">
      <c r="A2736" s="199" t="s">
        <v>5154</v>
      </c>
    </row>
    <row r="2737" customFormat="false" ht="12" hidden="false" customHeight="false" outlineLevel="0" collapsed="false">
      <c r="A2737" s="199" t="s">
        <v>5155</v>
      </c>
    </row>
    <row r="2738" customFormat="false" ht="12" hidden="false" customHeight="false" outlineLevel="0" collapsed="false">
      <c r="A2738" s="199" t="s">
        <v>5156</v>
      </c>
    </row>
    <row r="2739" customFormat="false" ht="12" hidden="false" customHeight="false" outlineLevel="0" collapsed="false">
      <c r="A2739" s="199" t="s">
        <v>5157</v>
      </c>
    </row>
    <row r="2740" customFormat="false" ht="12" hidden="false" customHeight="false" outlineLevel="0" collapsed="false">
      <c r="A2740" s="199" t="s">
        <v>5158</v>
      </c>
    </row>
    <row r="2741" customFormat="false" ht="12" hidden="false" customHeight="false" outlineLevel="0" collapsed="false">
      <c r="A2741" s="199" t="s">
        <v>5159</v>
      </c>
    </row>
    <row r="2742" customFormat="false" ht="12" hidden="false" customHeight="false" outlineLevel="0" collapsed="false">
      <c r="A2742" s="199" t="s">
        <v>5160</v>
      </c>
    </row>
    <row r="2743" customFormat="false" ht="12" hidden="false" customHeight="false" outlineLevel="0" collapsed="false">
      <c r="A2743" s="199" t="s">
        <v>5161</v>
      </c>
    </row>
    <row r="2744" customFormat="false" ht="12" hidden="false" customHeight="false" outlineLevel="0" collapsed="false">
      <c r="A2744" s="199" t="s">
        <v>5162</v>
      </c>
    </row>
    <row r="2745" customFormat="false" ht="12" hidden="false" customHeight="false" outlineLevel="0" collapsed="false">
      <c r="A2745" s="199" t="s">
        <v>5163</v>
      </c>
    </row>
    <row r="2746" customFormat="false" ht="12" hidden="false" customHeight="false" outlineLevel="0" collapsed="false">
      <c r="A2746" s="199" t="s">
        <v>5164</v>
      </c>
    </row>
    <row r="2747" customFormat="false" ht="12" hidden="false" customHeight="false" outlineLevel="0" collapsed="false">
      <c r="A2747" s="199" t="s">
        <v>5165</v>
      </c>
    </row>
    <row r="2748" customFormat="false" ht="12" hidden="false" customHeight="false" outlineLevel="0" collapsed="false">
      <c r="A2748" s="199" t="s">
        <v>5166</v>
      </c>
    </row>
    <row r="2749" customFormat="false" ht="12" hidden="false" customHeight="false" outlineLevel="0" collapsed="false">
      <c r="A2749" s="199" t="s">
        <v>5167</v>
      </c>
    </row>
    <row r="2750" customFormat="false" ht="12" hidden="false" customHeight="false" outlineLevel="0" collapsed="false">
      <c r="A2750" s="199" t="s">
        <v>5168</v>
      </c>
    </row>
    <row r="2751" customFormat="false" ht="12" hidden="false" customHeight="false" outlineLevel="0" collapsed="false">
      <c r="A2751" s="199" t="s">
        <v>5169</v>
      </c>
    </row>
    <row r="2752" customFormat="false" ht="12" hidden="false" customHeight="false" outlineLevel="0" collapsed="false">
      <c r="A2752" s="199" t="s">
        <v>5170</v>
      </c>
    </row>
    <row r="2753" customFormat="false" ht="12" hidden="false" customHeight="false" outlineLevel="0" collapsed="false">
      <c r="A2753" s="199" t="s">
        <v>5171</v>
      </c>
    </row>
    <row r="2754" customFormat="false" ht="12" hidden="false" customHeight="false" outlineLevel="0" collapsed="false">
      <c r="A2754" s="199" t="s">
        <v>5172</v>
      </c>
    </row>
    <row r="2755" customFormat="false" ht="12" hidden="false" customHeight="false" outlineLevel="0" collapsed="false">
      <c r="A2755" s="199" t="s">
        <v>5173</v>
      </c>
    </row>
    <row r="2756" customFormat="false" ht="12" hidden="false" customHeight="false" outlineLevel="0" collapsed="false">
      <c r="A2756" s="199" t="s">
        <v>5174</v>
      </c>
    </row>
    <row r="2757" customFormat="false" ht="12" hidden="false" customHeight="false" outlineLevel="0" collapsed="false">
      <c r="A2757" s="199" t="s">
        <v>5175</v>
      </c>
    </row>
    <row r="2758" customFormat="false" ht="12" hidden="false" customHeight="false" outlineLevel="0" collapsed="false">
      <c r="A2758" s="199" t="s">
        <v>5176</v>
      </c>
    </row>
    <row r="2759" customFormat="false" ht="12" hidden="false" customHeight="false" outlineLevel="0" collapsed="false">
      <c r="A2759" s="199" t="s">
        <v>5177</v>
      </c>
    </row>
    <row r="2760" customFormat="false" ht="12" hidden="false" customHeight="false" outlineLevel="0" collapsed="false">
      <c r="A2760" s="199" t="s">
        <v>5178</v>
      </c>
    </row>
    <row r="2761" customFormat="false" ht="12" hidden="false" customHeight="false" outlineLevel="0" collapsed="false">
      <c r="A2761" s="199" t="s">
        <v>5179</v>
      </c>
    </row>
    <row r="2762" customFormat="false" ht="12" hidden="false" customHeight="false" outlineLevel="0" collapsed="false">
      <c r="A2762" s="199" t="s">
        <v>5180</v>
      </c>
    </row>
    <row r="2763" customFormat="false" ht="12" hidden="false" customHeight="false" outlineLevel="0" collapsed="false">
      <c r="A2763" s="199" t="s">
        <v>5181</v>
      </c>
    </row>
    <row r="2764" customFormat="false" ht="12" hidden="false" customHeight="false" outlineLevel="0" collapsed="false">
      <c r="A2764" s="199" t="s">
        <v>5182</v>
      </c>
    </row>
    <row r="2765" customFormat="false" ht="12" hidden="false" customHeight="false" outlineLevel="0" collapsed="false">
      <c r="A2765" s="199" t="s">
        <v>5183</v>
      </c>
    </row>
    <row r="2766" customFormat="false" ht="12" hidden="false" customHeight="false" outlineLevel="0" collapsed="false">
      <c r="A2766" s="199" t="s">
        <v>5184</v>
      </c>
    </row>
    <row r="2767" customFormat="false" ht="12" hidden="false" customHeight="false" outlineLevel="0" collapsed="false">
      <c r="A2767" s="199" t="s">
        <v>5185</v>
      </c>
    </row>
    <row r="2768" customFormat="false" ht="12" hidden="false" customHeight="false" outlineLevel="0" collapsed="false">
      <c r="A2768" s="199" t="s">
        <v>5186</v>
      </c>
    </row>
    <row r="2769" customFormat="false" ht="12" hidden="false" customHeight="false" outlineLevel="0" collapsed="false">
      <c r="A2769" s="199" t="s">
        <v>5187</v>
      </c>
    </row>
    <row r="2770" customFormat="false" ht="12" hidden="false" customHeight="false" outlineLevel="0" collapsed="false">
      <c r="A2770" s="199" t="s">
        <v>5188</v>
      </c>
    </row>
    <row r="2771" customFormat="false" ht="12" hidden="false" customHeight="false" outlineLevel="0" collapsed="false">
      <c r="A2771" s="199" t="s">
        <v>5189</v>
      </c>
    </row>
    <row r="2772" customFormat="false" ht="12" hidden="false" customHeight="false" outlineLevel="0" collapsed="false">
      <c r="A2772" s="199" t="s">
        <v>5190</v>
      </c>
    </row>
    <row r="2773" customFormat="false" ht="12" hidden="false" customHeight="false" outlineLevel="0" collapsed="false">
      <c r="A2773" s="199" t="s">
        <v>5191</v>
      </c>
    </row>
    <row r="2774" customFormat="false" ht="12" hidden="false" customHeight="false" outlineLevel="0" collapsed="false">
      <c r="A2774" s="199" t="s">
        <v>5192</v>
      </c>
    </row>
    <row r="2775" customFormat="false" ht="12" hidden="false" customHeight="false" outlineLevel="0" collapsed="false">
      <c r="A2775" s="199" t="s">
        <v>5193</v>
      </c>
    </row>
    <row r="2776" customFormat="false" ht="12" hidden="false" customHeight="false" outlineLevel="0" collapsed="false">
      <c r="A2776" s="199" t="s">
        <v>5194</v>
      </c>
    </row>
    <row r="2777" customFormat="false" ht="12" hidden="false" customHeight="false" outlineLevel="0" collapsed="false">
      <c r="A2777" s="199" t="s">
        <v>5195</v>
      </c>
    </row>
    <row r="2778" customFormat="false" ht="12" hidden="false" customHeight="false" outlineLevel="0" collapsed="false">
      <c r="A2778" s="199" t="s">
        <v>5196</v>
      </c>
    </row>
    <row r="2779" customFormat="false" ht="12" hidden="false" customHeight="false" outlineLevel="0" collapsed="false">
      <c r="A2779" s="199" t="s">
        <v>5197</v>
      </c>
    </row>
    <row r="2780" customFormat="false" ht="12" hidden="false" customHeight="false" outlineLevel="0" collapsed="false">
      <c r="A2780" s="199" t="s">
        <v>5198</v>
      </c>
    </row>
    <row r="2781" customFormat="false" ht="12" hidden="false" customHeight="false" outlineLevel="0" collapsed="false">
      <c r="A2781" s="199" t="s">
        <v>5199</v>
      </c>
    </row>
    <row r="2782" customFormat="false" ht="12" hidden="false" customHeight="false" outlineLevel="0" collapsed="false">
      <c r="A2782" s="199" t="s">
        <v>5200</v>
      </c>
    </row>
    <row r="2783" customFormat="false" ht="12" hidden="false" customHeight="false" outlineLevel="0" collapsed="false">
      <c r="A2783" s="199" t="s">
        <v>5201</v>
      </c>
    </row>
    <row r="2784" customFormat="false" ht="12" hidden="false" customHeight="false" outlineLevel="0" collapsed="false">
      <c r="A2784" s="199" t="s">
        <v>5202</v>
      </c>
    </row>
    <row r="2785" customFormat="false" ht="12" hidden="false" customHeight="false" outlineLevel="0" collapsed="false">
      <c r="A2785" s="199" t="s">
        <v>5203</v>
      </c>
    </row>
    <row r="2786" customFormat="false" ht="12" hidden="false" customHeight="false" outlineLevel="0" collapsed="false">
      <c r="A2786" s="199" t="s">
        <v>5204</v>
      </c>
    </row>
    <row r="2787" customFormat="false" ht="12" hidden="false" customHeight="false" outlineLevel="0" collapsed="false">
      <c r="A2787" s="199" t="s">
        <v>5205</v>
      </c>
    </row>
    <row r="2788" customFormat="false" ht="12" hidden="false" customHeight="false" outlineLevel="0" collapsed="false">
      <c r="A2788" s="199" t="s">
        <v>5206</v>
      </c>
    </row>
    <row r="2789" customFormat="false" ht="12" hidden="false" customHeight="false" outlineLevel="0" collapsed="false">
      <c r="A2789" s="199" t="s">
        <v>5207</v>
      </c>
    </row>
    <row r="2790" customFormat="false" ht="12" hidden="false" customHeight="false" outlineLevel="0" collapsed="false">
      <c r="A2790" s="199" t="s">
        <v>5208</v>
      </c>
    </row>
    <row r="2791" customFormat="false" ht="12" hidden="false" customHeight="false" outlineLevel="0" collapsed="false">
      <c r="A2791" s="199" t="s">
        <v>5209</v>
      </c>
    </row>
    <row r="2792" customFormat="false" ht="12" hidden="false" customHeight="false" outlineLevel="0" collapsed="false">
      <c r="A2792" s="199" t="s">
        <v>5210</v>
      </c>
    </row>
    <row r="2793" customFormat="false" ht="12" hidden="false" customHeight="false" outlineLevel="0" collapsed="false">
      <c r="A2793" s="199" t="s">
        <v>5211</v>
      </c>
    </row>
    <row r="2794" customFormat="false" ht="12" hidden="false" customHeight="false" outlineLevel="0" collapsed="false">
      <c r="A2794" s="199" t="s">
        <v>5212</v>
      </c>
    </row>
    <row r="2795" customFormat="false" ht="12" hidden="false" customHeight="false" outlineLevel="0" collapsed="false">
      <c r="A2795" s="199" t="s">
        <v>5213</v>
      </c>
    </row>
    <row r="2796" customFormat="false" ht="12" hidden="false" customHeight="false" outlineLevel="0" collapsed="false">
      <c r="A2796" s="199" t="s">
        <v>5214</v>
      </c>
    </row>
    <row r="2797" customFormat="false" ht="12" hidden="false" customHeight="false" outlineLevel="0" collapsed="false">
      <c r="A2797" s="199" t="s">
        <v>5215</v>
      </c>
    </row>
    <row r="2798" customFormat="false" ht="12" hidden="false" customHeight="false" outlineLevel="0" collapsed="false">
      <c r="A2798" s="199" t="s">
        <v>5216</v>
      </c>
    </row>
    <row r="2799" customFormat="false" ht="12" hidden="false" customHeight="false" outlineLevel="0" collapsed="false">
      <c r="A2799" s="199" t="s">
        <v>5217</v>
      </c>
    </row>
    <row r="2800" customFormat="false" ht="12" hidden="false" customHeight="false" outlineLevel="0" collapsed="false">
      <c r="A2800" s="199" t="s">
        <v>5218</v>
      </c>
    </row>
    <row r="2801" customFormat="false" ht="12" hidden="false" customHeight="false" outlineLevel="0" collapsed="false">
      <c r="A2801" s="199" t="s">
        <v>5219</v>
      </c>
    </row>
    <row r="2802" customFormat="false" ht="12" hidden="false" customHeight="false" outlineLevel="0" collapsed="false">
      <c r="A2802" s="199" t="s">
        <v>5220</v>
      </c>
    </row>
    <row r="2803" customFormat="false" ht="12" hidden="false" customHeight="false" outlineLevel="0" collapsed="false">
      <c r="A2803" s="199" t="s">
        <v>5221</v>
      </c>
    </row>
    <row r="2804" customFormat="false" ht="12" hidden="false" customHeight="false" outlineLevel="0" collapsed="false">
      <c r="A2804" s="199" t="s">
        <v>5222</v>
      </c>
    </row>
    <row r="2805" customFormat="false" ht="12" hidden="false" customHeight="false" outlineLevel="0" collapsed="false">
      <c r="A2805" s="199" t="s">
        <v>5223</v>
      </c>
    </row>
    <row r="2806" customFormat="false" ht="12" hidden="false" customHeight="false" outlineLevel="0" collapsed="false">
      <c r="A2806" s="199" t="s">
        <v>5224</v>
      </c>
    </row>
    <row r="2807" customFormat="false" ht="12" hidden="false" customHeight="false" outlineLevel="0" collapsed="false">
      <c r="A2807" s="199" t="s">
        <v>5225</v>
      </c>
    </row>
    <row r="2808" customFormat="false" ht="12" hidden="false" customHeight="false" outlineLevel="0" collapsed="false">
      <c r="A2808" s="199" t="s">
        <v>5226</v>
      </c>
    </row>
    <row r="2809" customFormat="false" ht="12" hidden="false" customHeight="false" outlineLevel="0" collapsed="false">
      <c r="A2809" s="199" t="s">
        <v>5227</v>
      </c>
    </row>
    <row r="2810" customFormat="false" ht="12" hidden="false" customHeight="false" outlineLevel="0" collapsed="false">
      <c r="A2810" s="199" t="s">
        <v>5228</v>
      </c>
    </row>
    <row r="2811" customFormat="false" ht="12" hidden="false" customHeight="false" outlineLevel="0" collapsed="false">
      <c r="A2811" s="199" t="s">
        <v>5229</v>
      </c>
    </row>
    <row r="2812" customFormat="false" ht="12" hidden="false" customHeight="false" outlineLevel="0" collapsed="false">
      <c r="A2812" s="199" t="s">
        <v>5230</v>
      </c>
    </row>
    <row r="2813" customFormat="false" ht="12" hidden="false" customHeight="false" outlineLevel="0" collapsed="false">
      <c r="A2813" s="199" t="s">
        <v>5231</v>
      </c>
    </row>
    <row r="2814" customFormat="false" ht="12" hidden="false" customHeight="false" outlineLevel="0" collapsed="false">
      <c r="A2814" s="199" t="s">
        <v>5232</v>
      </c>
    </row>
    <row r="2815" customFormat="false" ht="12" hidden="false" customHeight="false" outlineLevel="0" collapsed="false">
      <c r="A2815" s="199" t="s">
        <v>5233</v>
      </c>
    </row>
    <row r="2816" customFormat="false" ht="12" hidden="false" customHeight="false" outlineLevel="0" collapsed="false">
      <c r="A2816" s="199" t="s">
        <v>5234</v>
      </c>
    </row>
    <row r="2817" customFormat="false" ht="12" hidden="false" customHeight="false" outlineLevel="0" collapsed="false">
      <c r="A2817" s="199" t="s">
        <v>5235</v>
      </c>
    </row>
    <row r="2818" customFormat="false" ht="12" hidden="false" customHeight="false" outlineLevel="0" collapsed="false">
      <c r="A2818" s="199" t="s">
        <v>5236</v>
      </c>
    </row>
    <row r="2819" customFormat="false" ht="12" hidden="false" customHeight="false" outlineLevel="0" collapsed="false">
      <c r="A2819" s="199" t="s">
        <v>5237</v>
      </c>
    </row>
    <row r="2820" customFormat="false" ht="12" hidden="false" customHeight="false" outlineLevel="0" collapsed="false">
      <c r="A2820" s="199" t="s">
        <v>5238</v>
      </c>
    </row>
    <row r="2821" customFormat="false" ht="12" hidden="false" customHeight="false" outlineLevel="0" collapsed="false">
      <c r="A2821" s="199" t="s">
        <v>5239</v>
      </c>
    </row>
    <row r="2822" customFormat="false" ht="12" hidden="false" customHeight="false" outlineLevel="0" collapsed="false">
      <c r="A2822" s="199" t="s">
        <v>5240</v>
      </c>
    </row>
    <row r="2823" customFormat="false" ht="12" hidden="false" customHeight="false" outlineLevel="0" collapsed="false">
      <c r="A2823" s="199" t="s">
        <v>5241</v>
      </c>
    </row>
    <row r="2824" customFormat="false" ht="12" hidden="false" customHeight="false" outlineLevel="0" collapsed="false">
      <c r="A2824" s="199" t="s">
        <v>5242</v>
      </c>
    </row>
    <row r="2825" customFormat="false" ht="12" hidden="false" customHeight="false" outlineLevel="0" collapsed="false">
      <c r="A2825" s="199" t="s">
        <v>5243</v>
      </c>
    </row>
    <row r="2826" customFormat="false" ht="12" hidden="false" customHeight="false" outlineLevel="0" collapsed="false">
      <c r="A2826" s="199" t="s">
        <v>5244</v>
      </c>
    </row>
    <row r="2827" customFormat="false" ht="12" hidden="false" customHeight="false" outlineLevel="0" collapsed="false">
      <c r="A2827" s="199" t="s">
        <v>5245</v>
      </c>
    </row>
    <row r="2828" customFormat="false" ht="12" hidden="false" customHeight="false" outlineLevel="0" collapsed="false">
      <c r="A2828" s="199" t="s">
        <v>5246</v>
      </c>
    </row>
    <row r="2829" customFormat="false" ht="12" hidden="false" customHeight="false" outlineLevel="0" collapsed="false">
      <c r="A2829" s="199" t="s">
        <v>5247</v>
      </c>
    </row>
    <row r="2830" customFormat="false" ht="12" hidden="false" customHeight="false" outlineLevel="0" collapsed="false">
      <c r="A2830" s="199" t="s">
        <v>5248</v>
      </c>
    </row>
    <row r="2831" customFormat="false" ht="12" hidden="false" customHeight="false" outlineLevel="0" collapsed="false">
      <c r="A2831" s="199" t="s">
        <v>5249</v>
      </c>
    </row>
    <row r="2832" customFormat="false" ht="12" hidden="false" customHeight="false" outlineLevel="0" collapsed="false">
      <c r="A2832" s="199" t="s">
        <v>5250</v>
      </c>
    </row>
    <row r="2833" customFormat="false" ht="12" hidden="false" customHeight="false" outlineLevel="0" collapsed="false">
      <c r="A2833" s="199" t="s">
        <v>5251</v>
      </c>
    </row>
    <row r="2834" customFormat="false" ht="12" hidden="false" customHeight="false" outlineLevel="0" collapsed="false">
      <c r="A2834" s="199" t="s">
        <v>5252</v>
      </c>
    </row>
    <row r="2835" customFormat="false" ht="12" hidden="false" customHeight="false" outlineLevel="0" collapsed="false">
      <c r="A2835" s="199" t="s">
        <v>5253</v>
      </c>
    </row>
    <row r="2836" customFormat="false" ht="12" hidden="false" customHeight="false" outlineLevel="0" collapsed="false">
      <c r="A2836" s="199" t="s">
        <v>5254</v>
      </c>
    </row>
    <row r="2837" customFormat="false" ht="12" hidden="false" customHeight="false" outlineLevel="0" collapsed="false">
      <c r="A2837" s="199" t="s">
        <v>5255</v>
      </c>
    </row>
    <row r="2838" customFormat="false" ht="12" hidden="false" customHeight="false" outlineLevel="0" collapsed="false">
      <c r="A2838" s="199" t="s">
        <v>5256</v>
      </c>
    </row>
    <row r="2839" customFormat="false" ht="12" hidden="false" customHeight="false" outlineLevel="0" collapsed="false">
      <c r="A2839" s="199" t="s">
        <v>5257</v>
      </c>
    </row>
    <row r="2840" customFormat="false" ht="12" hidden="false" customHeight="false" outlineLevel="0" collapsed="false">
      <c r="A2840" s="199" t="s">
        <v>5258</v>
      </c>
    </row>
    <row r="2841" customFormat="false" ht="12" hidden="false" customHeight="false" outlineLevel="0" collapsed="false">
      <c r="A2841" s="199" t="s">
        <v>5259</v>
      </c>
    </row>
    <row r="2842" customFormat="false" ht="12" hidden="false" customHeight="false" outlineLevel="0" collapsed="false">
      <c r="A2842" s="199" t="s">
        <v>5260</v>
      </c>
    </row>
    <row r="2843" customFormat="false" ht="12" hidden="false" customHeight="false" outlineLevel="0" collapsed="false">
      <c r="A2843" s="199" t="s">
        <v>5261</v>
      </c>
    </row>
    <row r="2844" customFormat="false" ht="12" hidden="false" customHeight="false" outlineLevel="0" collapsed="false">
      <c r="A2844" s="199" t="s">
        <v>5262</v>
      </c>
    </row>
    <row r="2845" customFormat="false" ht="12" hidden="false" customHeight="false" outlineLevel="0" collapsed="false">
      <c r="A2845" s="199" t="s">
        <v>5263</v>
      </c>
    </row>
    <row r="2846" customFormat="false" ht="12" hidden="false" customHeight="false" outlineLevel="0" collapsed="false">
      <c r="A2846" s="199" t="s">
        <v>5264</v>
      </c>
    </row>
    <row r="2847" customFormat="false" ht="12" hidden="false" customHeight="false" outlineLevel="0" collapsed="false">
      <c r="A2847" s="199" t="s">
        <v>5265</v>
      </c>
    </row>
    <row r="2848" customFormat="false" ht="12" hidden="false" customHeight="false" outlineLevel="0" collapsed="false">
      <c r="A2848" s="199" t="s">
        <v>5266</v>
      </c>
    </row>
    <row r="2849" customFormat="false" ht="12" hidden="false" customHeight="false" outlineLevel="0" collapsed="false">
      <c r="A2849" s="199" t="s">
        <v>5267</v>
      </c>
    </row>
    <row r="2850" customFormat="false" ht="12" hidden="false" customHeight="false" outlineLevel="0" collapsed="false">
      <c r="A2850" s="199" t="s">
        <v>5268</v>
      </c>
    </row>
    <row r="2851" customFormat="false" ht="12" hidden="false" customHeight="false" outlineLevel="0" collapsed="false">
      <c r="A2851" s="199" t="s">
        <v>5269</v>
      </c>
    </row>
    <row r="2852" customFormat="false" ht="12" hidden="false" customHeight="false" outlineLevel="0" collapsed="false">
      <c r="A2852" s="199" t="s">
        <v>5270</v>
      </c>
    </row>
    <row r="2853" customFormat="false" ht="12" hidden="false" customHeight="false" outlineLevel="0" collapsed="false">
      <c r="A2853" s="199" t="s">
        <v>5271</v>
      </c>
    </row>
    <row r="2854" customFormat="false" ht="12" hidden="false" customHeight="false" outlineLevel="0" collapsed="false">
      <c r="A2854" s="199" t="s">
        <v>5272</v>
      </c>
    </row>
    <row r="2855" customFormat="false" ht="12" hidden="false" customHeight="false" outlineLevel="0" collapsed="false">
      <c r="A2855" s="199" t="s">
        <v>5273</v>
      </c>
    </row>
    <row r="2856" customFormat="false" ht="12" hidden="false" customHeight="false" outlineLevel="0" collapsed="false">
      <c r="A2856" s="199" t="s">
        <v>5274</v>
      </c>
    </row>
    <row r="2857" customFormat="false" ht="12" hidden="false" customHeight="false" outlineLevel="0" collapsed="false">
      <c r="A2857" s="199" t="s">
        <v>5275</v>
      </c>
    </row>
    <row r="2858" customFormat="false" ht="12" hidden="false" customHeight="false" outlineLevel="0" collapsed="false">
      <c r="A2858" s="199" t="s">
        <v>5276</v>
      </c>
    </row>
    <row r="2859" customFormat="false" ht="12" hidden="false" customHeight="false" outlineLevel="0" collapsed="false">
      <c r="A2859" s="199" t="s">
        <v>5277</v>
      </c>
    </row>
    <row r="2860" customFormat="false" ht="12" hidden="false" customHeight="false" outlineLevel="0" collapsed="false">
      <c r="A2860" s="199" t="s">
        <v>5278</v>
      </c>
    </row>
    <row r="2861" customFormat="false" ht="12" hidden="false" customHeight="false" outlineLevel="0" collapsed="false">
      <c r="A2861" s="199" t="s">
        <v>5279</v>
      </c>
    </row>
    <row r="2862" customFormat="false" ht="12" hidden="false" customHeight="false" outlineLevel="0" collapsed="false">
      <c r="A2862" s="199" t="s">
        <v>5280</v>
      </c>
    </row>
    <row r="2863" customFormat="false" ht="12" hidden="false" customHeight="false" outlineLevel="0" collapsed="false">
      <c r="A2863" s="199" t="s">
        <v>5281</v>
      </c>
    </row>
    <row r="2864" customFormat="false" ht="12" hidden="false" customHeight="false" outlineLevel="0" collapsed="false">
      <c r="A2864" s="199" t="s">
        <v>5282</v>
      </c>
    </row>
    <row r="2865" customFormat="false" ht="12" hidden="false" customHeight="false" outlineLevel="0" collapsed="false">
      <c r="A2865" s="199" t="s">
        <v>5283</v>
      </c>
    </row>
    <row r="2866" customFormat="false" ht="12" hidden="false" customHeight="false" outlineLevel="0" collapsed="false">
      <c r="A2866" s="199" t="s">
        <v>5284</v>
      </c>
    </row>
    <row r="2867" customFormat="false" ht="12" hidden="false" customHeight="false" outlineLevel="0" collapsed="false">
      <c r="A2867" s="199" t="s">
        <v>5285</v>
      </c>
    </row>
    <row r="2868" customFormat="false" ht="12" hidden="false" customHeight="false" outlineLevel="0" collapsed="false">
      <c r="A2868" s="199" t="s">
        <v>5286</v>
      </c>
    </row>
    <row r="2869" customFormat="false" ht="12" hidden="false" customHeight="false" outlineLevel="0" collapsed="false">
      <c r="A2869" s="199" t="s">
        <v>5287</v>
      </c>
    </row>
    <row r="2870" customFormat="false" ht="12" hidden="false" customHeight="false" outlineLevel="0" collapsed="false">
      <c r="A2870" s="199" t="s">
        <v>5288</v>
      </c>
    </row>
    <row r="2871" customFormat="false" ht="12" hidden="false" customHeight="false" outlineLevel="0" collapsed="false">
      <c r="A2871" s="199" t="s">
        <v>5289</v>
      </c>
    </row>
    <row r="2872" customFormat="false" ht="12" hidden="false" customHeight="false" outlineLevel="0" collapsed="false">
      <c r="A2872" s="199" t="s">
        <v>5290</v>
      </c>
    </row>
    <row r="2873" customFormat="false" ht="12" hidden="false" customHeight="false" outlineLevel="0" collapsed="false">
      <c r="A2873" s="199" t="s">
        <v>5291</v>
      </c>
    </row>
    <row r="2874" customFormat="false" ht="12" hidden="false" customHeight="false" outlineLevel="0" collapsed="false">
      <c r="A2874" s="199" t="s">
        <v>5292</v>
      </c>
    </row>
    <row r="2875" customFormat="false" ht="12" hidden="false" customHeight="false" outlineLevel="0" collapsed="false">
      <c r="A2875" s="199" t="s">
        <v>5293</v>
      </c>
    </row>
    <row r="2876" customFormat="false" ht="12" hidden="false" customHeight="false" outlineLevel="0" collapsed="false">
      <c r="A2876" s="199" t="s">
        <v>5294</v>
      </c>
    </row>
    <row r="2877" customFormat="false" ht="12" hidden="false" customHeight="false" outlineLevel="0" collapsed="false">
      <c r="A2877" s="199" t="s">
        <v>5295</v>
      </c>
    </row>
    <row r="2878" customFormat="false" ht="12" hidden="false" customHeight="false" outlineLevel="0" collapsed="false">
      <c r="A2878" s="199" t="s">
        <v>5296</v>
      </c>
    </row>
    <row r="2879" customFormat="false" ht="12" hidden="false" customHeight="false" outlineLevel="0" collapsed="false">
      <c r="A2879" s="199" t="s">
        <v>5297</v>
      </c>
    </row>
    <row r="2880" customFormat="false" ht="12" hidden="false" customHeight="false" outlineLevel="0" collapsed="false">
      <c r="A2880" s="199" t="s">
        <v>5298</v>
      </c>
    </row>
    <row r="2881" customFormat="false" ht="12" hidden="false" customHeight="false" outlineLevel="0" collapsed="false">
      <c r="A2881" s="199" t="s">
        <v>5299</v>
      </c>
    </row>
    <row r="2882" customFormat="false" ht="12" hidden="false" customHeight="false" outlineLevel="0" collapsed="false">
      <c r="A2882" s="199" t="s">
        <v>5300</v>
      </c>
    </row>
    <row r="2883" customFormat="false" ht="12" hidden="false" customHeight="false" outlineLevel="0" collapsed="false">
      <c r="A2883" s="199" t="s">
        <v>5301</v>
      </c>
    </row>
    <row r="2884" customFormat="false" ht="12" hidden="false" customHeight="false" outlineLevel="0" collapsed="false">
      <c r="A2884" s="199" t="s">
        <v>5302</v>
      </c>
    </row>
    <row r="2885" customFormat="false" ht="12" hidden="false" customHeight="false" outlineLevel="0" collapsed="false">
      <c r="A2885" s="199" t="s">
        <v>5303</v>
      </c>
    </row>
    <row r="2886" customFormat="false" ht="12" hidden="false" customHeight="false" outlineLevel="0" collapsed="false">
      <c r="A2886" s="199" t="s">
        <v>5304</v>
      </c>
    </row>
    <row r="2887" customFormat="false" ht="12" hidden="false" customHeight="false" outlineLevel="0" collapsed="false">
      <c r="A2887" s="199" t="s">
        <v>5305</v>
      </c>
    </row>
    <row r="2888" customFormat="false" ht="12" hidden="false" customHeight="false" outlineLevel="0" collapsed="false">
      <c r="A2888" s="199" t="s">
        <v>5306</v>
      </c>
    </row>
    <row r="2889" customFormat="false" ht="12" hidden="false" customHeight="false" outlineLevel="0" collapsed="false">
      <c r="A2889" s="199" t="s">
        <v>5307</v>
      </c>
    </row>
    <row r="2890" customFormat="false" ht="12" hidden="false" customHeight="false" outlineLevel="0" collapsed="false">
      <c r="A2890" s="199" t="s">
        <v>5308</v>
      </c>
    </row>
    <row r="2891" customFormat="false" ht="12" hidden="false" customHeight="false" outlineLevel="0" collapsed="false">
      <c r="A2891" s="199" t="s">
        <v>5309</v>
      </c>
    </row>
    <row r="2892" customFormat="false" ht="12" hidden="false" customHeight="false" outlineLevel="0" collapsed="false">
      <c r="A2892" s="199" t="s">
        <v>5310</v>
      </c>
    </row>
    <row r="2893" customFormat="false" ht="12" hidden="false" customHeight="false" outlineLevel="0" collapsed="false">
      <c r="A2893" s="199" t="s">
        <v>5311</v>
      </c>
    </row>
    <row r="2894" customFormat="false" ht="12" hidden="false" customHeight="false" outlineLevel="0" collapsed="false">
      <c r="A2894" s="199" t="s">
        <v>5312</v>
      </c>
    </row>
    <row r="2895" customFormat="false" ht="12" hidden="false" customHeight="false" outlineLevel="0" collapsed="false">
      <c r="A2895" s="199" t="s">
        <v>5313</v>
      </c>
    </row>
    <row r="2896" customFormat="false" ht="12" hidden="false" customHeight="false" outlineLevel="0" collapsed="false">
      <c r="A2896" s="199" t="s">
        <v>5314</v>
      </c>
    </row>
    <row r="2897" customFormat="false" ht="12" hidden="false" customHeight="false" outlineLevel="0" collapsed="false">
      <c r="A2897" s="199" t="s">
        <v>5315</v>
      </c>
    </row>
    <row r="2898" customFormat="false" ht="12" hidden="false" customHeight="false" outlineLevel="0" collapsed="false">
      <c r="A2898" s="199" t="s">
        <v>5316</v>
      </c>
    </row>
    <row r="2899" customFormat="false" ht="12" hidden="false" customHeight="false" outlineLevel="0" collapsed="false">
      <c r="A2899" s="199" t="s">
        <v>5317</v>
      </c>
    </row>
    <row r="2900" customFormat="false" ht="12" hidden="false" customHeight="false" outlineLevel="0" collapsed="false">
      <c r="A2900" s="199" t="s">
        <v>5318</v>
      </c>
    </row>
    <row r="2901" customFormat="false" ht="12" hidden="false" customHeight="false" outlineLevel="0" collapsed="false">
      <c r="A2901" s="199" t="s">
        <v>5319</v>
      </c>
    </row>
    <row r="2902" customFormat="false" ht="12" hidden="false" customHeight="false" outlineLevel="0" collapsed="false">
      <c r="A2902" s="199" t="s">
        <v>5320</v>
      </c>
    </row>
    <row r="2903" customFormat="false" ht="12" hidden="false" customHeight="false" outlineLevel="0" collapsed="false">
      <c r="A2903" s="199" t="s">
        <v>5321</v>
      </c>
    </row>
    <row r="2904" customFormat="false" ht="12" hidden="false" customHeight="false" outlineLevel="0" collapsed="false">
      <c r="A2904" s="199" t="s">
        <v>5322</v>
      </c>
    </row>
    <row r="2905" customFormat="false" ht="12" hidden="false" customHeight="false" outlineLevel="0" collapsed="false">
      <c r="A2905" s="199" t="s">
        <v>5323</v>
      </c>
    </row>
    <row r="2906" customFormat="false" ht="12" hidden="false" customHeight="false" outlineLevel="0" collapsed="false">
      <c r="A2906" s="199" t="s">
        <v>5324</v>
      </c>
    </row>
    <row r="2907" customFormat="false" ht="12" hidden="false" customHeight="false" outlineLevel="0" collapsed="false">
      <c r="A2907" s="199" t="s">
        <v>5325</v>
      </c>
    </row>
    <row r="2908" customFormat="false" ht="12" hidden="false" customHeight="false" outlineLevel="0" collapsed="false">
      <c r="A2908" s="199" t="s">
        <v>5326</v>
      </c>
    </row>
    <row r="2909" customFormat="false" ht="12" hidden="false" customHeight="false" outlineLevel="0" collapsed="false">
      <c r="A2909" s="199" t="s">
        <v>5327</v>
      </c>
    </row>
    <row r="2910" customFormat="false" ht="12" hidden="false" customHeight="false" outlineLevel="0" collapsed="false">
      <c r="A2910" s="199" t="s">
        <v>5328</v>
      </c>
    </row>
    <row r="2911" customFormat="false" ht="12" hidden="false" customHeight="false" outlineLevel="0" collapsed="false">
      <c r="A2911" s="199" t="s">
        <v>5329</v>
      </c>
    </row>
    <row r="2912" customFormat="false" ht="12" hidden="false" customHeight="false" outlineLevel="0" collapsed="false">
      <c r="A2912" s="199" t="s">
        <v>5330</v>
      </c>
    </row>
    <row r="2913" customFormat="false" ht="12" hidden="false" customHeight="false" outlineLevel="0" collapsed="false">
      <c r="A2913" s="199" t="s">
        <v>5331</v>
      </c>
    </row>
    <row r="2914" customFormat="false" ht="12" hidden="false" customHeight="false" outlineLevel="0" collapsed="false">
      <c r="A2914" s="199" t="s">
        <v>5332</v>
      </c>
    </row>
    <row r="2915" customFormat="false" ht="12" hidden="false" customHeight="false" outlineLevel="0" collapsed="false">
      <c r="A2915" s="199" t="s">
        <v>5333</v>
      </c>
    </row>
    <row r="2916" customFormat="false" ht="12" hidden="false" customHeight="false" outlineLevel="0" collapsed="false">
      <c r="A2916" s="199" t="s">
        <v>5334</v>
      </c>
    </row>
    <row r="2917" customFormat="false" ht="12" hidden="false" customHeight="false" outlineLevel="0" collapsed="false">
      <c r="A2917" s="199" t="s">
        <v>5335</v>
      </c>
    </row>
    <row r="2918" customFormat="false" ht="12" hidden="false" customHeight="false" outlineLevel="0" collapsed="false">
      <c r="A2918" s="199" t="s">
        <v>5336</v>
      </c>
    </row>
    <row r="2919" customFormat="false" ht="12" hidden="false" customHeight="false" outlineLevel="0" collapsed="false">
      <c r="A2919" s="199" t="s">
        <v>5337</v>
      </c>
    </row>
    <row r="2920" customFormat="false" ht="12" hidden="false" customHeight="false" outlineLevel="0" collapsed="false">
      <c r="A2920" s="199" t="s">
        <v>5338</v>
      </c>
    </row>
    <row r="2921" customFormat="false" ht="12" hidden="false" customHeight="false" outlineLevel="0" collapsed="false">
      <c r="A2921" s="199" t="s">
        <v>5339</v>
      </c>
    </row>
    <row r="2922" customFormat="false" ht="12" hidden="false" customHeight="false" outlineLevel="0" collapsed="false">
      <c r="A2922" s="199" t="s">
        <v>5340</v>
      </c>
    </row>
    <row r="2923" customFormat="false" ht="12" hidden="false" customHeight="false" outlineLevel="0" collapsed="false">
      <c r="A2923" s="199" t="s">
        <v>5341</v>
      </c>
    </row>
    <row r="2924" customFormat="false" ht="12" hidden="false" customHeight="false" outlineLevel="0" collapsed="false">
      <c r="A2924" s="199" t="s">
        <v>5342</v>
      </c>
    </row>
    <row r="2925" customFormat="false" ht="12" hidden="false" customHeight="false" outlineLevel="0" collapsed="false">
      <c r="A2925" s="199" t="s">
        <v>5343</v>
      </c>
    </row>
    <row r="2926" customFormat="false" ht="12" hidden="false" customHeight="false" outlineLevel="0" collapsed="false">
      <c r="A2926" s="199" t="s">
        <v>5344</v>
      </c>
    </row>
    <row r="2927" customFormat="false" ht="12" hidden="false" customHeight="false" outlineLevel="0" collapsed="false">
      <c r="A2927" s="199" t="s">
        <v>5345</v>
      </c>
    </row>
    <row r="2928" customFormat="false" ht="12" hidden="false" customHeight="false" outlineLevel="0" collapsed="false">
      <c r="A2928" s="199" t="s">
        <v>5346</v>
      </c>
    </row>
    <row r="2929" customFormat="false" ht="12" hidden="false" customHeight="false" outlineLevel="0" collapsed="false">
      <c r="A2929" s="199" t="s">
        <v>5347</v>
      </c>
    </row>
    <row r="2930" customFormat="false" ht="12" hidden="false" customHeight="false" outlineLevel="0" collapsed="false">
      <c r="A2930" s="199" t="s">
        <v>5348</v>
      </c>
    </row>
    <row r="2931" customFormat="false" ht="12" hidden="false" customHeight="false" outlineLevel="0" collapsed="false">
      <c r="A2931" s="199" t="s">
        <v>5349</v>
      </c>
    </row>
    <row r="2932" customFormat="false" ht="12" hidden="false" customHeight="false" outlineLevel="0" collapsed="false">
      <c r="A2932" s="199" t="s">
        <v>5350</v>
      </c>
    </row>
    <row r="2933" customFormat="false" ht="12" hidden="false" customHeight="false" outlineLevel="0" collapsed="false">
      <c r="A2933" s="199" t="s">
        <v>5351</v>
      </c>
    </row>
    <row r="2934" customFormat="false" ht="12" hidden="false" customHeight="false" outlineLevel="0" collapsed="false">
      <c r="A2934" s="199" t="s">
        <v>5352</v>
      </c>
    </row>
    <row r="2935" customFormat="false" ht="12" hidden="false" customHeight="false" outlineLevel="0" collapsed="false">
      <c r="A2935" s="199" t="s">
        <v>5353</v>
      </c>
    </row>
    <row r="2936" customFormat="false" ht="12" hidden="false" customHeight="false" outlineLevel="0" collapsed="false">
      <c r="A2936" s="199" t="s">
        <v>5354</v>
      </c>
    </row>
    <row r="2937" customFormat="false" ht="12" hidden="false" customHeight="false" outlineLevel="0" collapsed="false">
      <c r="A2937" s="199" t="s">
        <v>5355</v>
      </c>
    </row>
    <row r="2938" customFormat="false" ht="12" hidden="false" customHeight="false" outlineLevel="0" collapsed="false">
      <c r="A2938" s="199" t="s">
        <v>5356</v>
      </c>
    </row>
    <row r="2939" customFormat="false" ht="12" hidden="false" customHeight="false" outlineLevel="0" collapsed="false">
      <c r="A2939" s="199" t="s">
        <v>5357</v>
      </c>
    </row>
    <row r="2940" customFormat="false" ht="12" hidden="false" customHeight="false" outlineLevel="0" collapsed="false">
      <c r="A2940" s="199" t="s">
        <v>5358</v>
      </c>
    </row>
    <row r="2941" customFormat="false" ht="12" hidden="false" customHeight="false" outlineLevel="0" collapsed="false">
      <c r="A2941" s="199" t="s">
        <v>5359</v>
      </c>
    </row>
    <row r="2942" customFormat="false" ht="12" hidden="false" customHeight="false" outlineLevel="0" collapsed="false">
      <c r="A2942" s="199" t="s">
        <v>5360</v>
      </c>
    </row>
    <row r="2943" customFormat="false" ht="12" hidden="false" customHeight="false" outlineLevel="0" collapsed="false">
      <c r="A2943" s="199" t="s">
        <v>5361</v>
      </c>
    </row>
    <row r="2944" customFormat="false" ht="12" hidden="false" customHeight="false" outlineLevel="0" collapsed="false">
      <c r="A2944" s="199" t="s">
        <v>5362</v>
      </c>
    </row>
    <row r="2945" customFormat="false" ht="12" hidden="false" customHeight="false" outlineLevel="0" collapsed="false">
      <c r="A2945" s="199" t="s">
        <v>5363</v>
      </c>
    </row>
    <row r="2946" customFormat="false" ht="12" hidden="false" customHeight="false" outlineLevel="0" collapsed="false">
      <c r="A2946" s="199" t="s">
        <v>5364</v>
      </c>
    </row>
    <row r="2947" customFormat="false" ht="12" hidden="false" customHeight="false" outlineLevel="0" collapsed="false">
      <c r="A2947" s="199" t="s">
        <v>5365</v>
      </c>
    </row>
    <row r="2948" customFormat="false" ht="12" hidden="false" customHeight="false" outlineLevel="0" collapsed="false">
      <c r="A2948" s="199" t="s">
        <v>5366</v>
      </c>
    </row>
    <row r="2949" customFormat="false" ht="12" hidden="false" customHeight="false" outlineLevel="0" collapsed="false">
      <c r="A2949" s="199" t="s">
        <v>5367</v>
      </c>
    </row>
    <row r="2950" customFormat="false" ht="12" hidden="false" customHeight="false" outlineLevel="0" collapsed="false">
      <c r="A2950" s="199" t="s">
        <v>5368</v>
      </c>
    </row>
    <row r="2951" customFormat="false" ht="12" hidden="false" customHeight="false" outlineLevel="0" collapsed="false">
      <c r="A2951" s="199" t="s">
        <v>5369</v>
      </c>
    </row>
    <row r="2952" customFormat="false" ht="12" hidden="false" customHeight="false" outlineLevel="0" collapsed="false">
      <c r="A2952" s="199" t="s">
        <v>5370</v>
      </c>
    </row>
    <row r="2953" customFormat="false" ht="12" hidden="false" customHeight="false" outlineLevel="0" collapsed="false">
      <c r="A2953" s="199" t="s">
        <v>5371</v>
      </c>
    </row>
    <row r="2954" customFormat="false" ht="12" hidden="false" customHeight="false" outlineLevel="0" collapsed="false">
      <c r="A2954" s="199" t="s">
        <v>5372</v>
      </c>
    </row>
    <row r="2955" customFormat="false" ht="12" hidden="false" customHeight="false" outlineLevel="0" collapsed="false">
      <c r="A2955" s="199" t="s">
        <v>5373</v>
      </c>
    </row>
    <row r="2956" customFormat="false" ht="12" hidden="false" customHeight="false" outlineLevel="0" collapsed="false">
      <c r="A2956" s="199" t="s">
        <v>5374</v>
      </c>
    </row>
    <row r="2957" customFormat="false" ht="12" hidden="false" customHeight="false" outlineLevel="0" collapsed="false">
      <c r="A2957" s="199" t="s">
        <v>5375</v>
      </c>
    </row>
    <row r="2958" customFormat="false" ht="12" hidden="false" customHeight="false" outlineLevel="0" collapsed="false">
      <c r="A2958" s="199" t="s">
        <v>5376</v>
      </c>
    </row>
    <row r="2959" customFormat="false" ht="12" hidden="false" customHeight="false" outlineLevel="0" collapsed="false">
      <c r="A2959" s="199" t="s">
        <v>5377</v>
      </c>
    </row>
    <row r="2960" customFormat="false" ht="12" hidden="false" customHeight="false" outlineLevel="0" collapsed="false">
      <c r="A2960" s="199" t="s">
        <v>5378</v>
      </c>
    </row>
    <row r="2961" customFormat="false" ht="12" hidden="false" customHeight="false" outlineLevel="0" collapsed="false">
      <c r="A2961" s="199" t="s">
        <v>5379</v>
      </c>
    </row>
    <row r="2962" customFormat="false" ht="12" hidden="false" customHeight="false" outlineLevel="0" collapsed="false">
      <c r="A2962" s="199" t="s">
        <v>5380</v>
      </c>
    </row>
    <row r="2963" customFormat="false" ht="12" hidden="false" customHeight="false" outlineLevel="0" collapsed="false">
      <c r="A2963" s="199" t="s">
        <v>5381</v>
      </c>
    </row>
    <row r="2964" customFormat="false" ht="12" hidden="false" customHeight="false" outlineLevel="0" collapsed="false">
      <c r="A2964" s="199" t="s">
        <v>5382</v>
      </c>
    </row>
    <row r="2965" customFormat="false" ht="12" hidden="false" customHeight="false" outlineLevel="0" collapsed="false">
      <c r="A2965" s="199" t="s">
        <v>5383</v>
      </c>
    </row>
    <row r="2966" customFormat="false" ht="12" hidden="false" customHeight="false" outlineLevel="0" collapsed="false">
      <c r="A2966" s="199" t="s">
        <v>5384</v>
      </c>
    </row>
    <row r="2967" customFormat="false" ht="12" hidden="false" customHeight="false" outlineLevel="0" collapsed="false">
      <c r="A2967" s="199" t="s">
        <v>5385</v>
      </c>
    </row>
    <row r="2968" customFormat="false" ht="12" hidden="false" customHeight="false" outlineLevel="0" collapsed="false">
      <c r="A2968" s="199" t="s">
        <v>5386</v>
      </c>
    </row>
    <row r="2969" customFormat="false" ht="12" hidden="false" customHeight="false" outlineLevel="0" collapsed="false">
      <c r="A2969" s="199" t="s">
        <v>5387</v>
      </c>
    </row>
    <row r="2970" customFormat="false" ht="12" hidden="false" customHeight="false" outlineLevel="0" collapsed="false">
      <c r="A2970" s="199" t="s">
        <v>5388</v>
      </c>
    </row>
    <row r="2971" customFormat="false" ht="12" hidden="false" customHeight="false" outlineLevel="0" collapsed="false">
      <c r="A2971" s="199" t="s">
        <v>5389</v>
      </c>
    </row>
    <row r="2972" customFormat="false" ht="12" hidden="false" customHeight="false" outlineLevel="0" collapsed="false">
      <c r="A2972" s="199" t="s">
        <v>5390</v>
      </c>
    </row>
    <row r="2973" customFormat="false" ht="12" hidden="false" customHeight="false" outlineLevel="0" collapsed="false">
      <c r="A2973" s="199" t="s">
        <v>5391</v>
      </c>
    </row>
    <row r="2974" customFormat="false" ht="12" hidden="false" customHeight="false" outlineLevel="0" collapsed="false">
      <c r="A2974" s="199" t="s">
        <v>5392</v>
      </c>
    </row>
    <row r="2975" customFormat="false" ht="12" hidden="false" customHeight="false" outlineLevel="0" collapsed="false">
      <c r="A2975" s="199" t="s">
        <v>5393</v>
      </c>
    </row>
    <row r="2976" customFormat="false" ht="12" hidden="false" customHeight="false" outlineLevel="0" collapsed="false">
      <c r="A2976" s="199" t="s">
        <v>5394</v>
      </c>
    </row>
    <row r="2977" customFormat="false" ht="12" hidden="false" customHeight="false" outlineLevel="0" collapsed="false">
      <c r="A2977" s="199" t="s">
        <v>5395</v>
      </c>
    </row>
    <row r="2978" customFormat="false" ht="12" hidden="false" customHeight="false" outlineLevel="0" collapsed="false">
      <c r="A2978" s="199" t="s">
        <v>5396</v>
      </c>
    </row>
    <row r="2979" customFormat="false" ht="12" hidden="false" customHeight="false" outlineLevel="0" collapsed="false">
      <c r="A2979" s="199" t="s">
        <v>5397</v>
      </c>
    </row>
    <row r="2980" customFormat="false" ht="12" hidden="false" customHeight="false" outlineLevel="0" collapsed="false">
      <c r="A2980" s="199" t="s">
        <v>5398</v>
      </c>
    </row>
    <row r="2981" customFormat="false" ht="12" hidden="false" customHeight="false" outlineLevel="0" collapsed="false">
      <c r="A2981" s="199" t="s">
        <v>5399</v>
      </c>
    </row>
    <row r="2982" customFormat="false" ht="12" hidden="false" customHeight="false" outlineLevel="0" collapsed="false">
      <c r="A2982" s="199" t="s">
        <v>5400</v>
      </c>
    </row>
    <row r="2983" customFormat="false" ht="12" hidden="false" customHeight="false" outlineLevel="0" collapsed="false">
      <c r="A2983" s="199" t="s">
        <v>5401</v>
      </c>
    </row>
    <row r="2984" customFormat="false" ht="12" hidden="false" customHeight="false" outlineLevel="0" collapsed="false">
      <c r="A2984" s="199" t="s">
        <v>5402</v>
      </c>
    </row>
    <row r="2985" customFormat="false" ht="12" hidden="false" customHeight="false" outlineLevel="0" collapsed="false">
      <c r="A2985" s="199" t="s">
        <v>5403</v>
      </c>
    </row>
    <row r="2986" customFormat="false" ht="12" hidden="false" customHeight="false" outlineLevel="0" collapsed="false">
      <c r="A2986" s="199" t="s">
        <v>5404</v>
      </c>
    </row>
    <row r="2987" customFormat="false" ht="12" hidden="false" customHeight="false" outlineLevel="0" collapsed="false">
      <c r="A2987" s="199" t="s">
        <v>5405</v>
      </c>
    </row>
    <row r="2988" customFormat="false" ht="12" hidden="false" customHeight="false" outlineLevel="0" collapsed="false">
      <c r="A2988" s="199" t="s">
        <v>5406</v>
      </c>
    </row>
    <row r="2989" customFormat="false" ht="12" hidden="false" customHeight="false" outlineLevel="0" collapsed="false">
      <c r="A2989" s="199" t="s">
        <v>5407</v>
      </c>
    </row>
    <row r="2990" customFormat="false" ht="12" hidden="false" customHeight="false" outlineLevel="0" collapsed="false">
      <c r="A2990" s="199" t="s">
        <v>5408</v>
      </c>
    </row>
    <row r="2991" customFormat="false" ht="12" hidden="false" customHeight="false" outlineLevel="0" collapsed="false">
      <c r="A2991" s="199" t="s">
        <v>5409</v>
      </c>
    </row>
    <row r="2992" customFormat="false" ht="12" hidden="false" customHeight="false" outlineLevel="0" collapsed="false">
      <c r="A2992" s="199" t="s">
        <v>5410</v>
      </c>
    </row>
    <row r="2993" customFormat="false" ht="12" hidden="false" customHeight="false" outlineLevel="0" collapsed="false">
      <c r="A2993" s="199" t="s">
        <v>5411</v>
      </c>
    </row>
    <row r="2994" customFormat="false" ht="12" hidden="false" customHeight="false" outlineLevel="0" collapsed="false">
      <c r="A2994" s="199" t="s">
        <v>5412</v>
      </c>
    </row>
    <row r="2995" customFormat="false" ht="12" hidden="false" customHeight="false" outlineLevel="0" collapsed="false">
      <c r="A2995" s="199" t="s">
        <v>5413</v>
      </c>
    </row>
    <row r="2996" customFormat="false" ht="12" hidden="false" customHeight="false" outlineLevel="0" collapsed="false">
      <c r="A2996" s="199" t="s">
        <v>5414</v>
      </c>
    </row>
    <row r="2997" customFormat="false" ht="12" hidden="false" customHeight="false" outlineLevel="0" collapsed="false">
      <c r="A2997" s="199" t="s">
        <v>5415</v>
      </c>
    </row>
    <row r="2998" customFormat="false" ht="12" hidden="false" customHeight="false" outlineLevel="0" collapsed="false">
      <c r="A2998" s="199" t="s">
        <v>5416</v>
      </c>
    </row>
    <row r="2999" customFormat="false" ht="12" hidden="false" customHeight="false" outlineLevel="0" collapsed="false">
      <c r="A2999" s="199" t="s">
        <v>5417</v>
      </c>
    </row>
    <row r="3000" customFormat="false" ht="12" hidden="false" customHeight="false" outlineLevel="0" collapsed="false">
      <c r="A3000" s="199" t="s">
        <v>5418</v>
      </c>
    </row>
    <row r="3001" customFormat="false" ht="12" hidden="false" customHeight="false" outlineLevel="0" collapsed="false">
      <c r="A3001" s="199" t="s">
        <v>5419</v>
      </c>
    </row>
    <row r="3002" customFormat="false" ht="12" hidden="false" customHeight="false" outlineLevel="0" collapsed="false">
      <c r="A3002" s="199" t="s">
        <v>5420</v>
      </c>
    </row>
    <row r="3003" customFormat="false" ht="12" hidden="false" customHeight="false" outlineLevel="0" collapsed="false">
      <c r="A3003" s="199" t="s">
        <v>5421</v>
      </c>
    </row>
    <row r="3004" customFormat="false" ht="12" hidden="false" customHeight="false" outlineLevel="0" collapsed="false">
      <c r="A3004" s="199" t="s">
        <v>5422</v>
      </c>
    </row>
    <row r="3005" customFormat="false" ht="12" hidden="false" customHeight="false" outlineLevel="0" collapsed="false">
      <c r="A3005" s="199" t="s">
        <v>5423</v>
      </c>
    </row>
    <row r="3006" customFormat="false" ht="12" hidden="false" customHeight="false" outlineLevel="0" collapsed="false">
      <c r="A3006" s="199" t="s">
        <v>5424</v>
      </c>
    </row>
    <row r="3007" customFormat="false" ht="12" hidden="false" customHeight="false" outlineLevel="0" collapsed="false">
      <c r="A3007" s="199" t="s">
        <v>5425</v>
      </c>
    </row>
    <row r="3008" customFormat="false" ht="12" hidden="false" customHeight="false" outlineLevel="0" collapsed="false">
      <c r="A3008" s="199" t="s">
        <v>5426</v>
      </c>
    </row>
    <row r="3009" customFormat="false" ht="12" hidden="false" customHeight="false" outlineLevel="0" collapsed="false">
      <c r="A3009" s="199" t="s">
        <v>5427</v>
      </c>
    </row>
    <row r="3010" customFormat="false" ht="12" hidden="false" customHeight="false" outlineLevel="0" collapsed="false">
      <c r="A3010" s="199" t="s">
        <v>5428</v>
      </c>
    </row>
    <row r="3011" customFormat="false" ht="12" hidden="false" customHeight="false" outlineLevel="0" collapsed="false">
      <c r="A3011" s="199" t="s">
        <v>5429</v>
      </c>
    </row>
    <row r="3012" customFormat="false" ht="12" hidden="false" customHeight="false" outlineLevel="0" collapsed="false">
      <c r="A3012" s="199" t="s">
        <v>5430</v>
      </c>
    </row>
    <row r="3013" customFormat="false" ht="12" hidden="false" customHeight="false" outlineLevel="0" collapsed="false">
      <c r="A3013" s="199" t="s">
        <v>5431</v>
      </c>
    </row>
    <row r="3014" customFormat="false" ht="12" hidden="false" customHeight="false" outlineLevel="0" collapsed="false">
      <c r="A3014" s="199" t="s">
        <v>5432</v>
      </c>
    </row>
    <row r="3015" customFormat="false" ht="12" hidden="false" customHeight="false" outlineLevel="0" collapsed="false">
      <c r="A3015" s="199" t="s">
        <v>5433</v>
      </c>
    </row>
    <row r="3016" customFormat="false" ht="12" hidden="false" customHeight="false" outlineLevel="0" collapsed="false">
      <c r="A3016" s="199" t="s">
        <v>5434</v>
      </c>
    </row>
    <row r="3017" customFormat="false" ht="12" hidden="false" customHeight="false" outlineLevel="0" collapsed="false">
      <c r="A3017" s="199" t="s">
        <v>5435</v>
      </c>
    </row>
    <row r="3018" customFormat="false" ht="12" hidden="false" customHeight="false" outlineLevel="0" collapsed="false">
      <c r="A3018" s="199" t="s">
        <v>5436</v>
      </c>
    </row>
    <row r="3019" customFormat="false" ht="12" hidden="false" customHeight="false" outlineLevel="0" collapsed="false">
      <c r="A3019" s="199" t="s">
        <v>5437</v>
      </c>
    </row>
    <row r="3020" customFormat="false" ht="12" hidden="false" customHeight="false" outlineLevel="0" collapsed="false">
      <c r="A3020" s="199" t="s">
        <v>5438</v>
      </c>
    </row>
    <row r="3021" customFormat="false" ht="12" hidden="false" customHeight="false" outlineLevel="0" collapsed="false">
      <c r="A3021" s="199" t="s">
        <v>5439</v>
      </c>
    </row>
    <row r="3022" customFormat="false" ht="12" hidden="false" customHeight="false" outlineLevel="0" collapsed="false">
      <c r="A3022" s="199" t="s">
        <v>5440</v>
      </c>
    </row>
    <row r="3023" customFormat="false" ht="12" hidden="false" customHeight="false" outlineLevel="0" collapsed="false">
      <c r="A3023" s="199" t="s">
        <v>5441</v>
      </c>
    </row>
    <row r="3024" customFormat="false" ht="12" hidden="false" customHeight="false" outlineLevel="0" collapsed="false">
      <c r="A3024" s="199" t="s">
        <v>5442</v>
      </c>
    </row>
    <row r="3025" customFormat="false" ht="12" hidden="false" customHeight="false" outlineLevel="0" collapsed="false">
      <c r="A3025" s="199" t="s">
        <v>5443</v>
      </c>
    </row>
    <row r="3026" customFormat="false" ht="12" hidden="false" customHeight="false" outlineLevel="0" collapsed="false">
      <c r="A3026" s="199" t="s">
        <v>5444</v>
      </c>
    </row>
    <row r="3027" customFormat="false" ht="12" hidden="false" customHeight="false" outlineLevel="0" collapsed="false">
      <c r="A3027" s="199" t="s">
        <v>5445</v>
      </c>
    </row>
    <row r="3028" customFormat="false" ht="12" hidden="false" customHeight="false" outlineLevel="0" collapsed="false">
      <c r="A3028" s="199" t="s">
        <v>5446</v>
      </c>
    </row>
    <row r="3029" customFormat="false" ht="12" hidden="false" customHeight="false" outlineLevel="0" collapsed="false">
      <c r="A3029" s="199" t="s">
        <v>5447</v>
      </c>
    </row>
    <row r="3030" customFormat="false" ht="12" hidden="false" customHeight="false" outlineLevel="0" collapsed="false">
      <c r="A3030" s="199" t="s">
        <v>5448</v>
      </c>
    </row>
    <row r="3031" customFormat="false" ht="12" hidden="false" customHeight="false" outlineLevel="0" collapsed="false">
      <c r="A3031" s="199" t="s">
        <v>5449</v>
      </c>
    </row>
    <row r="3032" customFormat="false" ht="12" hidden="false" customHeight="false" outlineLevel="0" collapsed="false">
      <c r="A3032" s="199" t="s">
        <v>5450</v>
      </c>
    </row>
    <row r="3033" customFormat="false" ht="12" hidden="false" customHeight="false" outlineLevel="0" collapsed="false">
      <c r="A3033" s="199" t="s">
        <v>5451</v>
      </c>
    </row>
    <row r="3034" customFormat="false" ht="12" hidden="false" customHeight="false" outlineLevel="0" collapsed="false">
      <c r="A3034" s="199" t="s">
        <v>5452</v>
      </c>
    </row>
    <row r="3035" customFormat="false" ht="12" hidden="false" customHeight="false" outlineLevel="0" collapsed="false">
      <c r="A3035" s="199" t="s">
        <v>5453</v>
      </c>
    </row>
    <row r="3036" customFormat="false" ht="12" hidden="false" customHeight="false" outlineLevel="0" collapsed="false">
      <c r="A3036" s="199" t="s">
        <v>5454</v>
      </c>
    </row>
    <row r="3037" customFormat="false" ht="12" hidden="false" customHeight="false" outlineLevel="0" collapsed="false">
      <c r="A3037" s="199" t="s">
        <v>5455</v>
      </c>
    </row>
    <row r="3038" customFormat="false" ht="12" hidden="false" customHeight="false" outlineLevel="0" collapsed="false">
      <c r="A3038" s="199" t="s">
        <v>5456</v>
      </c>
    </row>
    <row r="3039" customFormat="false" ht="12" hidden="false" customHeight="false" outlineLevel="0" collapsed="false">
      <c r="A3039" s="199" t="s">
        <v>5457</v>
      </c>
    </row>
    <row r="3040" customFormat="false" ht="12" hidden="false" customHeight="false" outlineLevel="0" collapsed="false">
      <c r="A3040" s="199" t="s">
        <v>5458</v>
      </c>
    </row>
    <row r="3041" customFormat="false" ht="12" hidden="false" customHeight="false" outlineLevel="0" collapsed="false">
      <c r="A3041" s="199" t="s">
        <v>5459</v>
      </c>
    </row>
    <row r="3042" customFormat="false" ht="12" hidden="false" customHeight="false" outlineLevel="0" collapsed="false">
      <c r="A3042" s="199" t="s">
        <v>5460</v>
      </c>
    </row>
    <row r="3043" customFormat="false" ht="12" hidden="false" customHeight="false" outlineLevel="0" collapsed="false">
      <c r="A3043" s="199" t="s">
        <v>5461</v>
      </c>
    </row>
    <row r="3044" customFormat="false" ht="12" hidden="false" customHeight="false" outlineLevel="0" collapsed="false">
      <c r="A3044" s="199" t="s">
        <v>5462</v>
      </c>
    </row>
    <row r="3045" customFormat="false" ht="12" hidden="false" customHeight="false" outlineLevel="0" collapsed="false">
      <c r="A3045" s="199" t="s">
        <v>5463</v>
      </c>
    </row>
    <row r="3046" customFormat="false" ht="12" hidden="false" customHeight="false" outlineLevel="0" collapsed="false">
      <c r="A3046" s="199" t="s">
        <v>5464</v>
      </c>
    </row>
    <row r="3047" customFormat="false" ht="12" hidden="false" customHeight="false" outlineLevel="0" collapsed="false">
      <c r="A3047" s="199" t="s">
        <v>5465</v>
      </c>
    </row>
    <row r="3048" customFormat="false" ht="12" hidden="false" customHeight="false" outlineLevel="0" collapsed="false">
      <c r="A3048" s="199" t="s">
        <v>5466</v>
      </c>
    </row>
    <row r="3049" customFormat="false" ht="12" hidden="false" customHeight="false" outlineLevel="0" collapsed="false">
      <c r="A3049" s="199" t="s">
        <v>5467</v>
      </c>
    </row>
    <row r="3050" customFormat="false" ht="12" hidden="false" customHeight="false" outlineLevel="0" collapsed="false">
      <c r="A3050" s="199" t="s">
        <v>5468</v>
      </c>
    </row>
    <row r="3051" customFormat="false" ht="12" hidden="false" customHeight="false" outlineLevel="0" collapsed="false">
      <c r="A3051" s="199" t="s">
        <v>5469</v>
      </c>
    </row>
    <row r="3052" customFormat="false" ht="12" hidden="false" customHeight="false" outlineLevel="0" collapsed="false">
      <c r="A3052" s="199" t="s">
        <v>5470</v>
      </c>
    </row>
    <row r="3053" customFormat="false" ht="12" hidden="false" customHeight="false" outlineLevel="0" collapsed="false">
      <c r="A3053" s="199" t="s">
        <v>5471</v>
      </c>
    </row>
    <row r="3054" customFormat="false" ht="12" hidden="false" customHeight="false" outlineLevel="0" collapsed="false">
      <c r="A3054" s="199" t="s">
        <v>5472</v>
      </c>
    </row>
    <row r="3055" customFormat="false" ht="12" hidden="false" customHeight="false" outlineLevel="0" collapsed="false">
      <c r="A3055" s="199" t="s">
        <v>5473</v>
      </c>
    </row>
    <row r="3056" customFormat="false" ht="12" hidden="false" customHeight="false" outlineLevel="0" collapsed="false">
      <c r="A3056" s="199" t="s">
        <v>5474</v>
      </c>
    </row>
    <row r="3057" customFormat="false" ht="12" hidden="false" customHeight="false" outlineLevel="0" collapsed="false">
      <c r="A3057" s="199" t="s">
        <v>5475</v>
      </c>
    </row>
    <row r="3058" customFormat="false" ht="12" hidden="false" customHeight="false" outlineLevel="0" collapsed="false">
      <c r="A3058" s="199" t="s">
        <v>5476</v>
      </c>
    </row>
    <row r="3059" customFormat="false" ht="12" hidden="false" customHeight="false" outlineLevel="0" collapsed="false">
      <c r="A3059" s="199" t="s">
        <v>5477</v>
      </c>
    </row>
    <row r="3060" customFormat="false" ht="12" hidden="false" customHeight="false" outlineLevel="0" collapsed="false">
      <c r="A3060" s="199" t="s">
        <v>5478</v>
      </c>
    </row>
    <row r="3061" customFormat="false" ht="12" hidden="false" customHeight="false" outlineLevel="0" collapsed="false">
      <c r="A3061" s="199" t="s">
        <v>5479</v>
      </c>
    </row>
    <row r="3062" customFormat="false" ht="12" hidden="false" customHeight="false" outlineLevel="0" collapsed="false">
      <c r="A3062" s="199" t="s">
        <v>5480</v>
      </c>
    </row>
    <row r="3063" customFormat="false" ht="12" hidden="false" customHeight="false" outlineLevel="0" collapsed="false">
      <c r="A3063" s="199" t="s">
        <v>5481</v>
      </c>
    </row>
    <row r="3064" customFormat="false" ht="12" hidden="false" customHeight="false" outlineLevel="0" collapsed="false">
      <c r="A3064" s="199" t="s">
        <v>5482</v>
      </c>
    </row>
    <row r="3065" customFormat="false" ht="12" hidden="false" customHeight="false" outlineLevel="0" collapsed="false">
      <c r="A3065" s="199" t="s">
        <v>5483</v>
      </c>
    </row>
    <row r="3066" customFormat="false" ht="12" hidden="false" customHeight="false" outlineLevel="0" collapsed="false">
      <c r="A3066" s="199" t="s">
        <v>5484</v>
      </c>
    </row>
    <row r="3067" customFormat="false" ht="12" hidden="false" customHeight="false" outlineLevel="0" collapsed="false">
      <c r="A3067" s="199" t="s">
        <v>5485</v>
      </c>
    </row>
    <row r="3068" customFormat="false" ht="12" hidden="false" customHeight="false" outlineLevel="0" collapsed="false">
      <c r="A3068" s="199" t="s">
        <v>5486</v>
      </c>
    </row>
    <row r="3069" customFormat="false" ht="12" hidden="false" customHeight="false" outlineLevel="0" collapsed="false">
      <c r="A3069" s="199" t="s">
        <v>5487</v>
      </c>
    </row>
    <row r="3070" customFormat="false" ht="12" hidden="false" customHeight="false" outlineLevel="0" collapsed="false">
      <c r="A3070" s="199" t="s">
        <v>5488</v>
      </c>
    </row>
    <row r="3071" customFormat="false" ht="12" hidden="false" customHeight="false" outlineLevel="0" collapsed="false">
      <c r="A3071" s="199" t="s">
        <v>5489</v>
      </c>
    </row>
    <row r="3072" customFormat="false" ht="12" hidden="false" customHeight="false" outlineLevel="0" collapsed="false">
      <c r="A3072" s="199" t="s">
        <v>5490</v>
      </c>
    </row>
    <row r="3073" customFormat="false" ht="12" hidden="false" customHeight="false" outlineLevel="0" collapsed="false">
      <c r="A3073" s="199" t="s">
        <v>5491</v>
      </c>
    </row>
    <row r="3074" customFormat="false" ht="12" hidden="false" customHeight="false" outlineLevel="0" collapsed="false">
      <c r="A3074" s="199" t="s">
        <v>5492</v>
      </c>
    </row>
    <row r="3075" customFormat="false" ht="12" hidden="false" customHeight="false" outlineLevel="0" collapsed="false">
      <c r="A3075" s="199" t="s">
        <v>5493</v>
      </c>
    </row>
    <row r="3076" customFormat="false" ht="12" hidden="false" customHeight="false" outlineLevel="0" collapsed="false">
      <c r="A3076" s="199" t="s">
        <v>5494</v>
      </c>
    </row>
    <row r="3077" customFormat="false" ht="12" hidden="false" customHeight="false" outlineLevel="0" collapsed="false">
      <c r="A3077" s="199" t="s">
        <v>5495</v>
      </c>
    </row>
    <row r="3078" customFormat="false" ht="12" hidden="false" customHeight="false" outlineLevel="0" collapsed="false">
      <c r="A3078" s="199" t="s">
        <v>5496</v>
      </c>
    </row>
    <row r="3079" customFormat="false" ht="12" hidden="false" customHeight="false" outlineLevel="0" collapsed="false">
      <c r="A3079" s="199" t="s">
        <v>5497</v>
      </c>
    </row>
    <row r="3080" customFormat="false" ht="12" hidden="false" customHeight="false" outlineLevel="0" collapsed="false">
      <c r="A3080" s="199" t="s">
        <v>5498</v>
      </c>
    </row>
    <row r="3081" customFormat="false" ht="12" hidden="false" customHeight="false" outlineLevel="0" collapsed="false">
      <c r="A3081" s="199" t="s">
        <v>5499</v>
      </c>
    </row>
    <row r="3082" customFormat="false" ht="12" hidden="false" customHeight="false" outlineLevel="0" collapsed="false">
      <c r="A3082" s="199" t="s">
        <v>5500</v>
      </c>
    </row>
    <row r="3083" customFormat="false" ht="12" hidden="false" customHeight="false" outlineLevel="0" collapsed="false">
      <c r="A3083" s="199" t="s">
        <v>5501</v>
      </c>
    </row>
    <row r="3084" customFormat="false" ht="12" hidden="false" customHeight="false" outlineLevel="0" collapsed="false">
      <c r="A3084" s="199" t="s">
        <v>5502</v>
      </c>
    </row>
    <row r="3085" customFormat="false" ht="12" hidden="false" customHeight="false" outlineLevel="0" collapsed="false">
      <c r="A3085" s="199" t="s">
        <v>5503</v>
      </c>
    </row>
    <row r="3086" customFormat="false" ht="12" hidden="false" customHeight="false" outlineLevel="0" collapsed="false">
      <c r="A3086" s="199" t="s">
        <v>5504</v>
      </c>
    </row>
    <row r="3087" customFormat="false" ht="12" hidden="false" customHeight="false" outlineLevel="0" collapsed="false">
      <c r="A3087" s="199" t="s">
        <v>5505</v>
      </c>
    </row>
    <row r="3088" customFormat="false" ht="12" hidden="false" customHeight="false" outlineLevel="0" collapsed="false">
      <c r="A3088" s="199" t="s">
        <v>5506</v>
      </c>
    </row>
    <row r="3089" customFormat="false" ht="12" hidden="false" customHeight="false" outlineLevel="0" collapsed="false">
      <c r="A3089" s="199" t="s">
        <v>5507</v>
      </c>
    </row>
    <row r="3090" customFormat="false" ht="12" hidden="false" customHeight="false" outlineLevel="0" collapsed="false">
      <c r="A3090" s="199" t="s">
        <v>5508</v>
      </c>
    </row>
    <row r="3091" customFormat="false" ht="12" hidden="false" customHeight="false" outlineLevel="0" collapsed="false">
      <c r="A3091" s="199" t="s">
        <v>5509</v>
      </c>
    </row>
    <row r="3092" customFormat="false" ht="12" hidden="false" customHeight="false" outlineLevel="0" collapsed="false">
      <c r="A3092" s="199" t="s">
        <v>5510</v>
      </c>
    </row>
    <row r="3093" customFormat="false" ht="12" hidden="false" customHeight="false" outlineLevel="0" collapsed="false">
      <c r="A3093" s="199" t="s">
        <v>5511</v>
      </c>
    </row>
    <row r="3094" customFormat="false" ht="12" hidden="false" customHeight="false" outlineLevel="0" collapsed="false">
      <c r="A3094" s="199" t="s">
        <v>5512</v>
      </c>
    </row>
    <row r="3095" customFormat="false" ht="12" hidden="false" customHeight="false" outlineLevel="0" collapsed="false">
      <c r="A3095" s="199" t="s">
        <v>5513</v>
      </c>
    </row>
    <row r="3096" customFormat="false" ht="12" hidden="false" customHeight="false" outlineLevel="0" collapsed="false">
      <c r="A3096" s="199" t="s">
        <v>5514</v>
      </c>
    </row>
    <row r="3097" customFormat="false" ht="12" hidden="false" customHeight="false" outlineLevel="0" collapsed="false">
      <c r="A3097" s="199" t="s">
        <v>5515</v>
      </c>
    </row>
    <row r="3098" customFormat="false" ht="12" hidden="false" customHeight="false" outlineLevel="0" collapsed="false">
      <c r="A3098" s="199" t="s">
        <v>5516</v>
      </c>
    </row>
    <row r="3099" customFormat="false" ht="12" hidden="false" customHeight="false" outlineLevel="0" collapsed="false">
      <c r="A3099" s="199" t="s">
        <v>5517</v>
      </c>
    </row>
    <row r="3100" customFormat="false" ht="12" hidden="false" customHeight="false" outlineLevel="0" collapsed="false">
      <c r="A3100" s="199" t="s">
        <v>5518</v>
      </c>
    </row>
    <row r="3101" customFormat="false" ht="12" hidden="false" customHeight="false" outlineLevel="0" collapsed="false">
      <c r="A3101" s="199" t="s">
        <v>5519</v>
      </c>
    </row>
    <row r="3102" customFormat="false" ht="12" hidden="false" customHeight="false" outlineLevel="0" collapsed="false">
      <c r="A3102" s="199" t="s">
        <v>5520</v>
      </c>
    </row>
    <row r="3103" customFormat="false" ht="12" hidden="false" customHeight="false" outlineLevel="0" collapsed="false">
      <c r="A3103" s="199" t="s">
        <v>5521</v>
      </c>
    </row>
    <row r="3104" customFormat="false" ht="12" hidden="false" customHeight="false" outlineLevel="0" collapsed="false">
      <c r="A3104" s="199" t="s">
        <v>5522</v>
      </c>
    </row>
    <row r="3105" customFormat="false" ht="12" hidden="false" customHeight="false" outlineLevel="0" collapsed="false">
      <c r="A3105" s="199" t="s">
        <v>5523</v>
      </c>
    </row>
    <row r="3106" customFormat="false" ht="12" hidden="false" customHeight="false" outlineLevel="0" collapsed="false">
      <c r="A3106" s="199" t="s">
        <v>5524</v>
      </c>
    </row>
    <row r="3107" customFormat="false" ht="12" hidden="false" customHeight="false" outlineLevel="0" collapsed="false">
      <c r="A3107" s="199" t="s">
        <v>5525</v>
      </c>
    </row>
    <row r="3108" customFormat="false" ht="12" hidden="false" customHeight="false" outlineLevel="0" collapsed="false">
      <c r="A3108" s="199" t="s">
        <v>5526</v>
      </c>
    </row>
    <row r="3109" customFormat="false" ht="12" hidden="false" customHeight="false" outlineLevel="0" collapsed="false">
      <c r="A3109" s="199" t="s">
        <v>5527</v>
      </c>
    </row>
    <row r="3110" customFormat="false" ht="12" hidden="false" customHeight="false" outlineLevel="0" collapsed="false">
      <c r="A3110" s="199" t="s">
        <v>5528</v>
      </c>
    </row>
    <row r="3111" customFormat="false" ht="12" hidden="false" customHeight="false" outlineLevel="0" collapsed="false">
      <c r="A3111" s="199" t="s">
        <v>5529</v>
      </c>
    </row>
    <row r="3112" customFormat="false" ht="12" hidden="false" customHeight="false" outlineLevel="0" collapsed="false">
      <c r="A3112" s="199" t="s">
        <v>5530</v>
      </c>
    </row>
    <row r="3113" customFormat="false" ht="12" hidden="false" customHeight="false" outlineLevel="0" collapsed="false">
      <c r="A3113" s="199" t="s">
        <v>5531</v>
      </c>
    </row>
    <row r="3114" customFormat="false" ht="12" hidden="false" customHeight="false" outlineLevel="0" collapsed="false">
      <c r="A3114" s="199" t="s">
        <v>5532</v>
      </c>
    </row>
    <row r="3115" customFormat="false" ht="12" hidden="false" customHeight="false" outlineLevel="0" collapsed="false">
      <c r="A3115" s="199" t="s">
        <v>5533</v>
      </c>
    </row>
    <row r="3116" customFormat="false" ht="12" hidden="false" customHeight="false" outlineLevel="0" collapsed="false">
      <c r="A3116" s="199" t="s">
        <v>5534</v>
      </c>
    </row>
    <row r="3117" customFormat="false" ht="12" hidden="false" customHeight="false" outlineLevel="0" collapsed="false">
      <c r="A3117" s="199" t="s">
        <v>5535</v>
      </c>
    </row>
    <row r="3118" customFormat="false" ht="12" hidden="false" customHeight="false" outlineLevel="0" collapsed="false">
      <c r="A3118" s="199" t="s">
        <v>5536</v>
      </c>
    </row>
    <row r="3119" customFormat="false" ht="12" hidden="false" customHeight="false" outlineLevel="0" collapsed="false">
      <c r="A3119" s="199" t="s">
        <v>5537</v>
      </c>
    </row>
    <row r="3120" customFormat="false" ht="12" hidden="false" customHeight="false" outlineLevel="0" collapsed="false">
      <c r="A3120" s="199" t="s">
        <v>5538</v>
      </c>
    </row>
    <row r="3121" customFormat="false" ht="12" hidden="false" customHeight="false" outlineLevel="0" collapsed="false">
      <c r="A3121" s="199" t="s">
        <v>5539</v>
      </c>
    </row>
    <row r="3122" customFormat="false" ht="12" hidden="false" customHeight="false" outlineLevel="0" collapsed="false">
      <c r="A3122" s="199" t="s">
        <v>5540</v>
      </c>
    </row>
    <row r="3123" customFormat="false" ht="12" hidden="false" customHeight="false" outlineLevel="0" collapsed="false">
      <c r="A3123" s="199" t="s">
        <v>5541</v>
      </c>
    </row>
    <row r="3124" customFormat="false" ht="12" hidden="false" customHeight="false" outlineLevel="0" collapsed="false">
      <c r="A3124" s="199" t="s">
        <v>5542</v>
      </c>
    </row>
    <row r="3125" customFormat="false" ht="12" hidden="false" customHeight="false" outlineLevel="0" collapsed="false">
      <c r="A3125" s="199" t="s">
        <v>5543</v>
      </c>
    </row>
    <row r="3126" customFormat="false" ht="12" hidden="false" customHeight="false" outlineLevel="0" collapsed="false">
      <c r="A3126" s="199" t="s">
        <v>5544</v>
      </c>
    </row>
    <row r="3127" customFormat="false" ht="12" hidden="false" customHeight="false" outlineLevel="0" collapsed="false">
      <c r="A3127" s="199" t="s">
        <v>5545</v>
      </c>
    </row>
    <row r="3128" customFormat="false" ht="12" hidden="false" customHeight="false" outlineLevel="0" collapsed="false">
      <c r="A3128" s="199" t="s">
        <v>5546</v>
      </c>
    </row>
    <row r="3129" customFormat="false" ht="12" hidden="false" customHeight="false" outlineLevel="0" collapsed="false">
      <c r="A3129" s="199" t="s">
        <v>5547</v>
      </c>
    </row>
    <row r="3130" customFormat="false" ht="12" hidden="false" customHeight="false" outlineLevel="0" collapsed="false">
      <c r="A3130" s="199" t="s">
        <v>5548</v>
      </c>
    </row>
    <row r="3131" customFormat="false" ht="12" hidden="false" customHeight="false" outlineLevel="0" collapsed="false">
      <c r="A3131" s="199" t="s">
        <v>5549</v>
      </c>
    </row>
    <row r="3132" customFormat="false" ht="12" hidden="false" customHeight="false" outlineLevel="0" collapsed="false">
      <c r="A3132" s="199" t="s">
        <v>5550</v>
      </c>
    </row>
    <row r="3133" customFormat="false" ht="12" hidden="false" customHeight="false" outlineLevel="0" collapsed="false">
      <c r="A3133" s="199" t="s">
        <v>5551</v>
      </c>
    </row>
    <row r="3134" customFormat="false" ht="12" hidden="false" customHeight="false" outlineLevel="0" collapsed="false">
      <c r="A3134" s="199" t="s">
        <v>5552</v>
      </c>
    </row>
    <row r="3135" customFormat="false" ht="12" hidden="false" customHeight="false" outlineLevel="0" collapsed="false">
      <c r="A3135" s="199" t="s">
        <v>5553</v>
      </c>
    </row>
    <row r="3136" customFormat="false" ht="12" hidden="false" customHeight="false" outlineLevel="0" collapsed="false">
      <c r="A3136" s="199" t="s">
        <v>5554</v>
      </c>
    </row>
    <row r="3137" customFormat="false" ht="12" hidden="false" customHeight="false" outlineLevel="0" collapsed="false">
      <c r="A3137" s="199" t="s">
        <v>5555</v>
      </c>
    </row>
    <row r="3138" customFormat="false" ht="12" hidden="false" customHeight="false" outlineLevel="0" collapsed="false">
      <c r="A3138" s="199" t="s">
        <v>5556</v>
      </c>
    </row>
    <row r="3139" customFormat="false" ht="12" hidden="false" customHeight="false" outlineLevel="0" collapsed="false">
      <c r="A3139" s="199" t="s">
        <v>5557</v>
      </c>
    </row>
    <row r="3140" customFormat="false" ht="12" hidden="false" customHeight="false" outlineLevel="0" collapsed="false">
      <c r="A3140" s="199" t="s">
        <v>5558</v>
      </c>
    </row>
    <row r="3141" customFormat="false" ht="12" hidden="false" customHeight="false" outlineLevel="0" collapsed="false">
      <c r="A3141" s="199" t="s">
        <v>5559</v>
      </c>
    </row>
    <row r="3142" customFormat="false" ht="12" hidden="false" customHeight="false" outlineLevel="0" collapsed="false">
      <c r="A3142" s="199" t="s">
        <v>5560</v>
      </c>
    </row>
    <row r="3143" customFormat="false" ht="12" hidden="false" customHeight="false" outlineLevel="0" collapsed="false">
      <c r="A3143" s="199" t="s">
        <v>5561</v>
      </c>
    </row>
    <row r="3144" customFormat="false" ht="12" hidden="false" customHeight="false" outlineLevel="0" collapsed="false">
      <c r="A3144" s="199" t="s">
        <v>5562</v>
      </c>
    </row>
    <row r="3145" customFormat="false" ht="12" hidden="false" customHeight="false" outlineLevel="0" collapsed="false">
      <c r="A3145" s="199" t="s">
        <v>5563</v>
      </c>
    </row>
    <row r="3146" customFormat="false" ht="12" hidden="false" customHeight="false" outlineLevel="0" collapsed="false">
      <c r="A3146" s="199" t="s">
        <v>5564</v>
      </c>
    </row>
    <row r="3147" customFormat="false" ht="12" hidden="false" customHeight="false" outlineLevel="0" collapsed="false">
      <c r="A3147" s="199" t="s">
        <v>5565</v>
      </c>
    </row>
    <row r="3148" customFormat="false" ht="12" hidden="false" customHeight="false" outlineLevel="0" collapsed="false">
      <c r="A3148" s="199" t="s">
        <v>5566</v>
      </c>
    </row>
    <row r="3149" customFormat="false" ht="12" hidden="false" customHeight="false" outlineLevel="0" collapsed="false">
      <c r="A3149" s="199" t="s">
        <v>5567</v>
      </c>
    </row>
    <row r="3150" customFormat="false" ht="12" hidden="false" customHeight="false" outlineLevel="0" collapsed="false">
      <c r="A3150" s="199" t="s">
        <v>5568</v>
      </c>
    </row>
    <row r="3151" customFormat="false" ht="12" hidden="false" customHeight="false" outlineLevel="0" collapsed="false">
      <c r="A3151" s="199" t="s">
        <v>5569</v>
      </c>
    </row>
    <row r="3152" customFormat="false" ht="12" hidden="false" customHeight="false" outlineLevel="0" collapsed="false">
      <c r="A3152" s="199" t="s">
        <v>5570</v>
      </c>
    </row>
    <row r="3153" customFormat="false" ht="12" hidden="false" customHeight="false" outlineLevel="0" collapsed="false">
      <c r="A3153" s="199" t="s">
        <v>5571</v>
      </c>
    </row>
    <row r="3154" customFormat="false" ht="12" hidden="false" customHeight="false" outlineLevel="0" collapsed="false">
      <c r="A3154" s="199" t="s">
        <v>5572</v>
      </c>
    </row>
    <row r="3155" customFormat="false" ht="12" hidden="false" customHeight="false" outlineLevel="0" collapsed="false">
      <c r="A3155" s="199" t="s">
        <v>5573</v>
      </c>
    </row>
    <row r="3156" customFormat="false" ht="12" hidden="false" customHeight="false" outlineLevel="0" collapsed="false">
      <c r="A3156" s="199" t="s">
        <v>5574</v>
      </c>
    </row>
    <row r="3157" customFormat="false" ht="12" hidden="false" customHeight="false" outlineLevel="0" collapsed="false">
      <c r="A3157" s="199" t="s">
        <v>5575</v>
      </c>
    </row>
    <row r="3158" customFormat="false" ht="12" hidden="false" customHeight="false" outlineLevel="0" collapsed="false">
      <c r="A3158" s="199" t="s">
        <v>5576</v>
      </c>
    </row>
    <row r="3159" customFormat="false" ht="12" hidden="false" customHeight="false" outlineLevel="0" collapsed="false">
      <c r="A3159" s="199" t="s">
        <v>5577</v>
      </c>
    </row>
    <row r="3160" customFormat="false" ht="12" hidden="false" customHeight="false" outlineLevel="0" collapsed="false">
      <c r="A3160" s="199" t="s">
        <v>5578</v>
      </c>
    </row>
    <row r="3161" customFormat="false" ht="12" hidden="false" customHeight="false" outlineLevel="0" collapsed="false">
      <c r="A3161" s="199" t="s">
        <v>5579</v>
      </c>
    </row>
    <row r="3162" customFormat="false" ht="12" hidden="false" customHeight="false" outlineLevel="0" collapsed="false">
      <c r="A3162" s="199" t="s">
        <v>5580</v>
      </c>
    </row>
    <row r="3163" customFormat="false" ht="12" hidden="false" customHeight="false" outlineLevel="0" collapsed="false">
      <c r="A3163" s="199" t="s">
        <v>5581</v>
      </c>
    </row>
    <row r="3164" customFormat="false" ht="12" hidden="false" customHeight="false" outlineLevel="0" collapsed="false">
      <c r="A3164" s="199" t="s">
        <v>5582</v>
      </c>
    </row>
    <row r="3165" customFormat="false" ht="12" hidden="false" customHeight="false" outlineLevel="0" collapsed="false">
      <c r="A3165" s="199" t="s">
        <v>5583</v>
      </c>
    </row>
    <row r="3166" customFormat="false" ht="12" hidden="false" customHeight="false" outlineLevel="0" collapsed="false">
      <c r="A3166" s="199" t="s">
        <v>5584</v>
      </c>
    </row>
    <row r="3167" customFormat="false" ht="12" hidden="false" customHeight="false" outlineLevel="0" collapsed="false">
      <c r="A3167" s="199" t="s">
        <v>5585</v>
      </c>
    </row>
    <row r="3168" customFormat="false" ht="12" hidden="false" customHeight="false" outlineLevel="0" collapsed="false">
      <c r="A3168" s="199" t="s">
        <v>5586</v>
      </c>
    </row>
    <row r="3169" customFormat="false" ht="12" hidden="false" customHeight="false" outlineLevel="0" collapsed="false">
      <c r="A3169" s="199" t="s">
        <v>5587</v>
      </c>
    </row>
    <row r="3170" customFormat="false" ht="12" hidden="false" customHeight="false" outlineLevel="0" collapsed="false">
      <c r="A3170" s="199" t="s">
        <v>5588</v>
      </c>
    </row>
    <row r="3171" customFormat="false" ht="12" hidden="false" customHeight="false" outlineLevel="0" collapsed="false">
      <c r="A3171" s="199" t="s">
        <v>5589</v>
      </c>
    </row>
    <row r="3172" customFormat="false" ht="12" hidden="false" customHeight="false" outlineLevel="0" collapsed="false">
      <c r="A3172" s="199" t="s">
        <v>5590</v>
      </c>
    </row>
    <row r="3173" customFormat="false" ht="12" hidden="false" customHeight="false" outlineLevel="0" collapsed="false">
      <c r="A3173" s="199" t="s">
        <v>5591</v>
      </c>
    </row>
    <row r="3174" customFormat="false" ht="12" hidden="false" customHeight="false" outlineLevel="0" collapsed="false">
      <c r="A3174" s="199" t="s">
        <v>5592</v>
      </c>
    </row>
    <row r="3175" customFormat="false" ht="12" hidden="false" customHeight="false" outlineLevel="0" collapsed="false">
      <c r="A3175" s="199" t="s">
        <v>5593</v>
      </c>
    </row>
    <row r="3176" customFormat="false" ht="12" hidden="false" customHeight="false" outlineLevel="0" collapsed="false">
      <c r="A3176" s="199" t="s">
        <v>5594</v>
      </c>
    </row>
    <row r="3177" customFormat="false" ht="12" hidden="false" customHeight="false" outlineLevel="0" collapsed="false">
      <c r="A3177" s="199" t="s">
        <v>5595</v>
      </c>
    </row>
    <row r="3178" customFormat="false" ht="12" hidden="false" customHeight="false" outlineLevel="0" collapsed="false">
      <c r="A3178" s="199" t="s">
        <v>5596</v>
      </c>
    </row>
    <row r="3179" customFormat="false" ht="12" hidden="false" customHeight="false" outlineLevel="0" collapsed="false">
      <c r="A3179" s="199" t="s">
        <v>5597</v>
      </c>
    </row>
    <row r="3180" customFormat="false" ht="12" hidden="false" customHeight="false" outlineLevel="0" collapsed="false">
      <c r="A3180" s="199" t="s">
        <v>5598</v>
      </c>
    </row>
    <row r="3181" customFormat="false" ht="12" hidden="false" customHeight="false" outlineLevel="0" collapsed="false">
      <c r="A3181" s="199" t="s">
        <v>5599</v>
      </c>
    </row>
    <row r="3182" customFormat="false" ht="12" hidden="false" customHeight="false" outlineLevel="0" collapsed="false">
      <c r="A3182" s="199" t="s">
        <v>5600</v>
      </c>
    </row>
    <row r="3183" customFormat="false" ht="12" hidden="false" customHeight="false" outlineLevel="0" collapsed="false">
      <c r="A3183" s="199" t="s">
        <v>5601</v>
      </c>
    </row>
    <row r="3184" customFormat="false" ht="12" hidden="false" customHeight="false" outlineLevel="0" collapsed="false">
      <c r="A3184" s="199" t="s">
        <v>5602</v>
      </c>
    </row>
    <row r="3185" customFormat="false" ht="12" hidden="false" customHeight="false" outlineLevel="0" collapsed="false">
      <c r="A3185" s="199" t="s">
        <v>5603</v>
      </c>
    </row>
    <row r="3186" customFormat="false" ht="12" hidden="false" customHeight="false" outlineLevel="0" collapsed="false">
      <c r="A3186" s="199" t="s">
        <v>5604</v>
      </c>
    </row>
    <row r="3187" customFormat="false" ht="12" hidden="false" customHeight="false" outlineLevel="0" collapsed="false">
      <c r="A3187" s="199" t="s">
        <v>5605</v>
      </c>
    </row>
    <row r="3188" customFormat="false" ht="12" hidden="false" customHeight="false" outlineLevel="0" collapsed="false">
      <c r="A3188" s="199" t="s">
        <v>5606</v>
      </c>
    </row>
    <row r="3189" customFormat="false" ht="12" hidden="false" customHeight="false" outlineLevel="0" collapsed="false">
      <c r="A3189" s="199" t="s">
        <v>5607</v>
      </c>
    </row>
    <row r="3190" customFormat="false" ht="12" hidden="false" customHeight="false" outlineLevel="0" collapsed="false">
      <c r="A3190" s="199" t="s">
        <v>5608</v>
      </c>
    </row>
    <row r="3191" customFormat="false" ht="12" hidden="false" customHeight="false" outlineLevel="0" collapsed="false">
      <c r="A3191" s="199" t="s">
        <v>5609</v>
      </c>
    </row>
    <row r="3192" customFormat="false" ht="12" hidden="false" customHeight="false" outlineLevel="0" collapsed="false">
      <c r="A3192" s="199" t="s">
        <v>5610</v>
      </c>
    </row>
    <row r="3193" customFormat="false" ht="12" hidden="false" customHeight="false" outlineLevel="0" collapsed="false">
      <c r="A3193" s="199" t="s">
        <v>5611</v>
      </c>
    </row>
    <row r="3194" customFormat="false" ht="12" hidden="false" customHeight="false" outlineLevel="0" collapsed="false">
      <c r="A3194" s="199" t="s">
        <v>5612</v>
      </c>
    </row>
    <row r="3195" customFormat="false" ht="12" hidden="false" customHeight="false" outlineLevel="0" collapsed="false">
      <c r="A3195" s="199" t="s">
        <v>5613</v>
      </c>
    </row>
    <row r="3196" customFormat="false" ht="12" hidden="false" customHeight="false" outlineLevel="0" collapsed="false">
      <c r="A3196" s="199" t="s">
        <v>5614</v>
      </c>
    </row>
    <row r="3197" customFormat="false" ht="12" hidden="false" customHeight="false" outlineLevel="0" collapsed="false">
      <c r="A3197" s="199" t="s">
        <v>5615</v>
      </c>
    </row>
    <row r="3198" customFormat="false" ht="12" hidden="false" customHeight="false" outlineLevel="0" collapsed="false">
      <c r="A3198" s="199" t="s">
        <v>5616</v>
      </c>
    </row>
    <row r="3199" customFormat="false" ht="12" hidden="false" customHeight="false" outlineLevel="0" collapsed="false">
      <c r="A3199" s="199" t="s">
        <v>5617</v>
      </c>
    </row>
    <row r="3200" customFormat="false" ht="12" hidden="false" customHeight="false" outlineLevel="0" collapsed="false">
      <c r="A3200" s="199" t="s">
        <v>5618</v>
      </c>
    </row>
    <row r="3201" customFormat="false" ht="12" hidden="false" customHeight="false" outlineLevel="0" collapsed="false">
      <c r="A3201" s="199" t="s">
        <v>5619</v>
      </c>
    </row>
    <row r="3202" customFormat="false" ht="12" hidden="false" customHeight="false" outlineLevel="0" collapsed="false">
      <c r="A3202" s="199" t="s">
        <v>5620</v>
      </c>
    </row>
    <row r="3203" customFormat="false" ht="12" hidden="false" customHeight="false" outlineLevel="0" collapsed="false">
      <c r="A3203" s="199" t="s">
        <v>5621</v>
      </c>
    </row>
    <row r="3204" customFormat="false" ht="12" hidden="false" customHeight="false" outlineLevel="0" collapsed="false">
      <c r="A3204" s="199" t="s">
        <v>5622</v>
      </c>
    </row>
    <row r="3205" customFormat="false" ht="12" hidden="false" customHeight="false" outlineLevel="0" collapsed="false">
      <c r="A3205" s="199" t="s">
        <v>5623</v>
      </c>
    </row>
    <row r="3206" customFormat="false" ht="12" hidden="false" customHeight="false" outlineLevel="0" collapsed="false">
      <c r="A3206" s="199" t="s">
        <v>5624</v>
      </c>
    </row>
    <row r="3207" customFormat="false" ht="12" hidden="false" customHeight="false" outlineLevel="0" collapsed="false">
      <c r="A3207" s="199" t="s">
        <v>5625</v>
      </c>
    </row>
    <row r="3208" customFormat="false" ht="12" hidden="false" customHeight="false" outlineLevel="0" collapsed="false">
      <c r="A3208" s="199" t="s">
        <v>5626</v>
      </c>
    </row>
    <row r="3209" customFormat="false" ht="12" hidden="false" customHeight="false" outlineLevel="0" collapsed="false">
      <c r="A3209" s="199" t="s">
        <v>5627</v>
      </c>
    </row>
    <row r="3210" customFormat="false" ht="12" hidden="false" customHeight="false" outlineLevel="0" collapsed="false">
      <c r="A3210" s="199" t="s">
        <v>5628</v>
      </c>
    </row>
    <row r="3211" customFormat="false" ht="12" hidden="false" customHeight="false" outlineLevel="0" collapsed="false">
      <c r="A3211" s="199" t="s">
        <v>5629</v>
      </c>
    </row>
    <row r="3212" customFormat="false" ht="12" hidden="false" customHeight="false" outlineLevel="0" collapsed="false">
      <c r="A3212" s="199" t="s">
        <v>5630</v>
      </c>
    </row>
    <row r="3213" customFormat="false" ht="12" hidden="false" customHeight="false" outlineLevel="0" collapsed="false">
      <c r="A3213" s="199" t="s">
        <v>5631</v>
      </c>
    </row>
    <row r="3214" customFormat="false" ht="12" hidden="false" customHeight="false" outlineLevel="0" collapsed="false">
      <c r="A3214" s="199" t="s">
        <v>5632</v>
      </c>
    </row>
    <row r="3215" customFormat="false" ht="12" hidden="false" customHeight="false" outlineLevel="0" collapsed="false">
      <c r="A3215" s="199" t="s">
        <v>5633</v>
      </c>
    </row>
    <row r="3216" customFormat="false" ht="12" hidden="false" customHeight="false" outlineLevel="0" collapsed="false">
      <c r="A3216" s="199" t="s">
        <v>5634</v>
      </c>
    </row>
    <row r="3217" customFormat="false" ht="12" hidden="false" customHeight="false" outlineLevel="0" collapsed="false">
      <c r="A3217" s="199" t="s">
        <v>5635</v>
      </c>
    </row>
    <row r="3218" customFormat="false" ht="12" hidden="false" customHeight="false" outlineLevel="0" collapsed="false">
      <c r="A3218" s="199" t="s">
        <v>5636</v>
      </c>
    </row>
    <row r="3219" customFormat="false" ht="12" hidden="false" customHeight="false" outlineLevel="0" collapsed="false">
      <c r="A3219" s="199" t="s">
        <v>5637</v>
      </c>
    </row>
    <row r="3220" customFormat="false" ht="12" hidden="false" customHeight="false" outlineLevel="0" collapsed="false">
      <c r="A3220" s="199" t="s">
        <v>5638</v>
      </c>
    </row>
    <row r="3221" customFormat="false" ht="12" hidden="false" customHeight="false" outlineLevel="0" collapsed="false">
      <c r="A3221" s="199" t="s">
        <v>5639</v>
      </c>
    </row>
    <row r="3222" customFormat="false" ht="12" hidden="false" customHeight="false" outlineLevel="0" collapsed="false">
      <c r="A3222" s="199" t="s">
        <v>5640</v>
      </c>
    </row>
    <row r="3223" customFormat="false" ht="12" hidden="false" customHeight="false" outlineLevel="0" collapsed="false">
      <c r="A3223" s="199" t="s">
        <v>5641</v>
      </c>
    </row>
    <row r="3224" customFormat="false" ht="12" hidden="false" customHeight="false" outlineLevel="0" collapsed="false">
      <c r="A3224" s="199" t="s">
        <v>5642</v>
      </c>
    </row>
    <row r="3225" customFormat="false" ht="12" hidden="false" customHeight="false" outlineLevel="0" collapsed="false">
      <c r="A3225" s="199" t="s">
        <v>5643</v>
      </c>
    </row>
    <row r="3226" customFormat="false" ht="12" hidden="false" customHeight="false" outlineLevel="0" collapsed="false">
      <c r="A3226" s="199" t="s">
        <v>5644</v>
      </c>
    </row>
    <row r="3227" customFormat="false" ht="12" hidden="false" customHeight="false" outlineLevel="0" collapsed="false">
      <c r="A3227" s="199" t="s">
        <v>5645</v>
      </c>
    </row>
    <row r="3228" customFormat="false" ht="12" hidden="false" customHeight="false" outlineLevel="0" collapsed="false">
      <c r="A3228" s="199" t="s">
        <v>5646</v>
      </c>
    </row>
    <row r="3229" customFormat="false" ht="12" hidden="false" customHeight="false" outlineLevel="0" collapsed="false">
      <c r="A3229" s="199" t="s">
        <v>5647</v>
      </c>
    </row>
    <row r="3230" customFormat="false" ht="12" hidden="false" customHeight="false" outlineLevel="0" collapsed="false">
      <c r="A3230" s="199" t="s">
        <v>5648</v>
      </c>
    </row>
    <row r="3231" customFormat="false" ht="12" hidden="false" customHeight="false" outlineLevel="0" collapsed="false">
      <c r="A3231" s="199" t="s">
        <v>5649</v>
      </c>
    </row>
    <row r="3232" customFormat="false" ht="12" hidden="false" customHeight="false" outlineLevel="0" collapsed="false">
      <c r="A3232" s="199" t="s">
        <v>5650</v>
      </c>
    </row>
    <row r="3233" customFormat="false" ht="12" hidden="false" customHeight="false" outlineLevel="0" collapsed="false">
      <c r="A3233" s="199" t="s">
        <v>5651</v>
      </c>
    </row>
    <row r="3234" customFormat="false" ht="12" hidden="false" customHeight="false" outlineLevel="0" collapsed="false">
      <c r="A3234" s="199" t="s">
        <v>5652</v>
      </c>
    </row>
    <row r="3235" customFormat="false" ht="12" hidden="false" customHeight="false" outlineLevel="0" collapsed="false">
      <c r="A3235" s="199" t="s">
        <v>5653</v>
      </c>
    </row>
    <row r="3236" customFormat="false" ht="12" hidden="false" customHeight="false" outlineLevel="0" collapsed="false">
      <c r="A3236" s="199" t="s">
        <v>5654</v>
      </c>
    </row>
    <row r="3237" customFormat="false" ht="12" hidden="false" customHeight="false" outlineLevel="0" collapsed="false">
      <c r="A3237" s="199" t="s">
        <v>5655</v>
      </c>
    </row>
    <row r="3238" customFormat="false" ht="12" hidden="false" customHeight="false" outlineLevel="0" collapsed="false">
      <c r="A3238" s="199" t="s">
        <v>5656</v>
      </c>
    </row>
    <row r="3239" customFormat="false" ht="12" hidden="false" customHeight="false" outlineLevel="0" collapsed="false">
      <c r="A3239" s="199" t="s">
        <v>5657</v>
      </c>
    </row>
    <row r="3240" customFormat="false" ht="12" hidden="false" customHeight="false" outlineLevel="0" collapsed="false">
      <c r="A3240" s="199" t="s">
        <v>5658</v>
      </c>
    </row>
    <row r="3241" customFormat="false" ht="12" hidden="false" customHeight="false" outlineLevel="0" collapsed="false">
      <c r="A3241" s="199" t="s">
        <v>5659</v>
      </c>
    </row>
    <row r="3242" customFormat="false" ht="12" hidden="false" customHeight="false" outlineLevel="0" collapsed="false">
      <c r="A3242" s="199" t="s">
        <v>5660</v>
      </c>
    </row>
    <row r="3243" customFormat="false" ht="12" hidden="false" customHeight="false" outlineLevel="0" collapsed="false">
      <c r="A3243" s="199" t="s">
        <v>5661</v>
      </c>
    </row>
    <row r="3244" customFormat="false" ht="12" hidden="false" customHeight="false" outlineLevel="0" collapsed="false">
      <c r="A3244" s="199" t="s">
        <v>5662</v>
      </c>
    </row>
    <row r="3245" customFormat="false" ht="12" hidden="false" customHeight="false" outlineLevel="0" collapsed="false">
      <c r="A3245" s="199" t="s">
        <v>5663</v>
      </c>
    </row>
    <row r="3246" customFormat="false" ht="12" hidden="false" customHeight="false" outlineLevel="0" collapsed="false">
      <c r="A3246" s="199" t="s">
        <v>5664</v>
      </c>
    </row>
    <row r="3247" customFormat="false" ht="12" hidden="false" customHeight="false" outlineLevel="0" collapsed="false">
      <c r="A3247" s="199" t="s">
        <v>5665</v>
      </c>
    </row>
    <row r="3248" customFormat="false" ht="12" hidden="false" customHeight="false" outlineLevel="0" collapsed="false">
      <c r="A3248" s="199" t="s">
        <v>5666</v>
      </c>
    </row>
    <row r="3249" customFormat="false" ht="12" hidden="false" customHeight="false" outlineLevel="0" collapsed="false">
      <c r="A3249" s="199" t="s">
        <v>5667</v>
      </c>
    </row>
    <row r="3250" customFormat="false" ht="12" hidden="false" customHeight="false" outlineLevel="0" collapsed="false">
      <c r="A3250" s="199" t="s">
        <v>5668</v>
      </c>
    </row>
    <row r="3251" customFormat="false" ht="12" hidden="false" customHeight="false" outlineLevel="0" collapsed="false">
      <c r="A3251" s="199" t="s">
        <v>5669</v>
      </c>
    </row>
    <row r="3252" customFormat="false" ht="12" hidden="false" customHeight="false" outlineLevel="0" collapsed="false">
      <c r="A3252" s="199" t="s">
        <v>5670</v>
      </c>
    </row>
    <row r="3253" customFormat="false" ht="12" hidden="false" customHeight="false" outlineLevel="0" collapsed="false">
      <c r="A3253" s="199" t="s">
        <v>5671</v>
      </c>
    </row>
    <row r="3254" customFormat="false" ht="12" hidden="false" customHeight="false" outlineLevel="0" collapsed="false">
      <c r="A3254" s="199" t="s">
        <v>5672</v>
      </c>
    </row>
    <row r="3255" customFormat="false" ht="12" hidden="false" customHeight="false" outlineLevel="0" collapsed="false">
      <c r="A3255" s="199" t="s">
        <v>5673</v>
      </c>
    </row>
    <row r="3256" customFormat="false" ht="12" hidden="false" customHeight="false" outlineLevel="0" collapsed="false">
      <c r="A3256" s="199" t="s">
        <v>5674</v>
      </c>
    </row>
    <row r="3257" customFormat="false" ht="12" hidden="false" customHeight="false" outlineLevel="0" collapsed="false">
      <c r="A3257" s="199" t="s">
        <v>5675</v>
      </c>
    </row>
    <row r="3258" customFormat="false" ht="12" hidden="false" customHeight="false" outlineLevel="0" collapsed="false">
      <c r="A3258" s="199" t="s">
        <v>5676</v>
      </c>
    </row>
    <row r="3259" customFormat="false" ht="12" hidden="false" customHeight="false" outlineLevel="0" collapsed="false">
      <c r="A3259" s="199" t="s">
        <v>5677</v>
      </c>
    </row>
    <row r="3260" customFormat="false" ht="12" hidden="false" customHeight="false" outlineLevel="0" collapsed="false">
      <c r="A3260" s="199" t="s">
        <v>5678</v>
      </c>
    </row>
    <row r="3261" customFormat="false" ht="12" hidden="false" customHeight="false" outlineLevel="0" collapsed="false">
      <c r="A3261" s="199" t="s">
        <v>5679</v>
      </c>
    </row>
    <row r="3262" customFormat="false" ht="12" hidden="false" customHeight="false" outlineLevel="0" collapsed="false">
      <c r="A3262" s="199" t="s">
        <v>5680</v>
      </c>
    </row>
    <row r="3263" customFormat="false" ht="12" hidden="false" customHeight="false" outlineLevel="0" collapsed="false">
      <c r="A3263" s="199" t="s">
        <v>5681</v>
      </c>
    </row>
    <row r="3264" customFormat="false" ht="12" hidden="false" customHeight="false" outlineLevel="0" collapsed="false">
      <c r="A3264" s="199" t="s">
        <v>5682</v>
      </c>
    </row>
    <row r="3265" customFormat="false" ht="12" hidden="false" customHeight="false" outlineLevel="0" collapsed="false">
      <c r="A3265" s="199" t="s">
        <v>5683</v>
      </c>
    </row>
    <row r="3266" customFormat="false" ht="12" hidden="false" customHeight="false" outlineLevel="0" collapsed="false">
      <c r="A3266" s="199" t="s">
        <v>5684</v>
      </c>
    </row>
    <row r="3267" customFormat="false" ht="12" hidden="false" customHeight="false" outlineLevel="0" collapsed="false">
      <c r="A3267" s="199" t="s">
        <v>5685</v>
      </c>
    </row>
    <row r="3268" customFormat="false" ht="12" hidden="false" customHeight="false" outlineLevel="0" collapsed="false">
      <c r="A3268" s="199" t="s">
        <v>5686</v>
      </c>
    </row>
    <row r="3269" customFormat="false" ht="12" hidden="false" customHeight="false" outlineLevel="0" collapsed="false">
      <c r="A3269" s="199" t="s">
        <v>5687</v>
      </c>
    </row>
    <row r="3270" customFormat="false" ht="12" hidden="false" customHeight="false" outlineLevel="0" collapsed="false">
      <c r="A3270" s="199" t="s">
        <v>5688</v>
      </c>
    </row>
    <row r="3271" customFormat="false" ht="12" hidden="false" customHeight="false" outlineLevel="0" collapsed="false">
      <c r="A3271" s="199" t="s">
        <v>5689</v>
      </c>
    </row>
    <row r="3272" customFormat="false" ht="12" hidden="false" customHeight="false" outlineLevel="0" collapsed="false">
      <c r="A3272" s="199" t="s">
        <v>5690</v>
      </c>
    </row>
    <row r="3273" customFormat="false" ht="12" hidden="false" customHeight="false" outlineLevel="0" collapsed="false">
      <c r="A3273" s="199" t="s">
        <v>5691</v>
      </c>
    </row>
    <row r="3274" customFormat="false" ht="12" hidden="false" customHeight="false" outlineLevel="0" collapsed="false">
      <c r="A3274" s="199" t="s">
        <v>5692</v>
      </c>
    </row>
    <row r="3275" customFormat="false" ht="12" hidden="false" customHeight="false" outlineLevel="0" collapsed="false">
      <c r="A3275" s="199" t="s">
        <v>5693</v>
      </c>
    </row>
    <row r="3276" customFormat="false" ht="12" hidden="false" customHeight="false" outlineLevel="0" collapsed="false">
      <c r="A3276" s="199" t="s">
        <v>5694</v>
      </c>
    </row>
    <row r="3277" customFormat="false" ht="12" hidden="false" customHeight="false" outlineLevel="0" collapsed="false">
      <c r="A3277" s="199" t="s">
        <v>5695</v>
      </c>
    </row>
    <row r="3278" customFormat="false" ht="12" hidden="false" customHeight="false" outlineLevel="0" collapsed="false">
      <c r="A3278" s="199" t="s">
        <v>5696</v>
      </c>
    </row>
    <row r="3279" customFormat="false" ht="12" hidden="false" customHeight="false" outlineLevel="0" collapsed="false">
      <c r="A3279" s="199" t="s">
        <v>5697</v>
      </c>
    </row>
    <row r="3280" customFormat="false" ht="12" hidden="false" customHeight="false" outlineLevel="0" collapsed="false">
      <c r="A3280" s="199" t="s">
        <v>5698</v>
      </c>
    </row>
    <row r="3281" customFormat="false" ht="12" hidden="false" customHeight="false" outlineLevel="0" collapsed="false">
      <c r="A3281" s="199" t="s">
        <v>5699</v>
      </c>
    </row>
    <row r="3282" customFormat="false" ht="12" hidden="false" customHeight="false" outlineLevel="0" collapsed="false">
      <c r="A3282" s="199" t="s">
        <v>5700</v>
      </c>
    </row>
    <row r="3283" customFormat="false" ht="12" hidden="false" customHeight="false" outlineLevel="0" collapsed="false">
      <c r="A3283" s="199" t="s">
        <v>5701</v>
      </c>
    </row>
    <row r="3284" customFormat="false" ht="12" hidden="false" customHeight="false" outlineLevel="0" collapsed="false">
      <c r="A3284" s="199" t="s">
        <v>5702</v>
      </c>
    </row>
    <row r="3285" customFormat="false" ht="12" hidden="false" customHeight="false" outlineLevel="0" collapsed="false">
      <c r="A3285" s="199" t="s">
        <v>5703</v>
      </c>
    </row>
    <row r="3286" customFormat="false" ht="12" hidden="false" customHeight="false" outlineLevel="0" collapsed="false">
      <c r="A3286" s="199" t="s">
        <v>5704</v>
      </c>
    </row>
    <row r="3287" customFormat="false" ht="12" hidden="false" customHeight="false" outlineLevel="0" collapsed="false">
      <c r="A3287" s="199" t="s">
        <v>5705</v>
      </c>
    </row>
    <row r="3288" customFormat="false" ht="12" hidden="false" customHeight="false" outlineLevel="0" collapsed="false">
      <c r="A3288" s="199" t="s">
        <v>5706</v>
      </c>
    </row>
    <row r="3289" customFormat="false" ht="12" hidden="false" customHeight="false" outlineLevel="0" collapsed="false">
      <c r="A3289" s="199" t="s">
        <v>5707</v>
      </c>
    </row>
    <row r="3290" customFormat="false" ht="12" hidden="false" customHeight="false" outlineLevel="0" collapsed="false">
      <c r="A3290" s="199" t="s">
        <v>5708</v>
      </c>
    </row>
    <row r="3291" customFormat="false" ht="12" hidden="false" customHeight="false" outlineLevel="0" collapsed="false">
      <c r="A3291" s="199" t="s">
        <v>5709</v>
      </c>
    </row>
    <row r="3292" customFormat="false" ht="12" hidden="false" customHeight="false" outlineLevel="0" collapsed="false">
      <c r="A3292" s="199" t="s">
        <v>5710</v>
      </c>
    </row>
    <row r="3293" customFormat="false" ht="12" hidden="false" customHeight="false" outlineLevel="0" collapsed="false">
      <c r="A3293" s="199" t="s">
        <v>5711</v>
      </c>
    </row>
    <row r="3294" customFormat="false" ht="12" hidden="false" customHeight="false" outlineLevel="0" collapsed="false">
      <c r="A3294" s="199" t="s">
        <v>5712</v>
      </c>
    </row>
    <row r="3295" customFormat="false" ht="12" hidden="false" customHeight="false" outlineLevel="0" collapsed="false">
      <c r="A3295" s="199" t="s">
        <v>5713</v>
      </c>
    </row>
    <row r="3296" customFormat="false" ht="12" hidden="false" customHeight="false" outlineLevel="0" collapsed="false">
      <c r="A3296" s="199" t="s">
        <v>5714</v>
      </c>
    </row>
    <row r="3297" customFormat="false" ht="12" hidden="false" customHeight="false" outlineLevel="0" collapsed="false">
      <c r="A3297" s="199" t="s">
        <v>5715</v>
      </c>
    </row>
    <row r="3298" customFormat="false" ht="12" hidden="false" customHeight="false" outlineLevel="0" collapsed="false">
      <c r="A3298" s="199" t="s">
        <v>5716</v>
      </c>
    </row>
    <row r="3299" customFormat="false" ht="12" hidden="false" customHeight="false" outlineLevel="0" collapsed="false">
      <c r="A3299" s="199" t="s">
        <v>5717</v>
      </c>
    </row>
    <row r="3300" customFormat="false" ht="12" hidden="false" customHeight="false" outlineLevel="0" collapsed="false">
      <c r="A3300" s="199" t="s">
        <v>5718</v>
      </c>
    </row>
    <row r="3301" customFormat="false" ht="12" hidden="false" customHeight="false" outlineLevel="0" collapsed="false">
      <c r="A3301" s="199" t="s">
        <v>5719</v>
      </c>
    </row>
    <row r="3302" customFormat="false" ht="12" hidden="false" customHeight="false" outlineLevel="0" collapsed="false">
      <c r="A3302" s="199" t="s">
        <v>5720</v>
      </c>
    </row>
    <row r="3303" customFormat="false" ht="12" hidden="false" customHeight="false" outlineLevel="0" collapsed="false">
      <c r="A3303" s="199" t="s">
        <v>5721</v>
      </c>
    </row>
    <row r="3304" customFormat="false" ht="12" hidden="false" customHeight="false" outlineLevel="0" collapsed="false">
      <c r="A3304" s="199" t="s">
        <v>5722</v>
      </c>
    </row>
    <row r="3305" customFormat="false" ht="12" hidden="false" customHeight="false" outlineLevel="0" collapsed="false">
      <c r="A3305" s="199" t="s">
        <v>5723</v>
      </c>
    </row>
    <row r="3306" customFormat="false" ht="12" hidden="false" customHeight="false" outlineLevel="0" collapsed="false">
      <c r="A3306" s="199" t="s">
        <v>5724</v>
      </c>
    </row>
    <row r="3307" customFormat="false" ht="12" hidden="false" customHeight="false" outlineLevel="0" collapsed="false">
      <c r="A3307" s="199" t="s">
        <v>5725</v>
      </c>
    </row>
    <row r="3308" customFormat="false" ht="12" hidden="false" customHeight="false" outlineLevel="0" collapsed="false">
      <c r="A3308" s="199" t="s">
        <v>5726</v>
      </c>
    </row>
    <row r="3309" customFormat="false" ht="12" hidden="false" customHeight="false" outlineLevel="0" collapsed="false">
      <c r="A3309" s="199" t="s">
        <v>5727</v>
      </c>
    </row>
    <row r="3310" customFormat="false" ht="12" hidden="false" customHeight="false" outlineLevel="0" collapsed="false">
      <c r="A3310" s="199" t="s">
        <v>5728</v>
      </c>
    </row>
    <row r="3311" customFormat="false" ht="12" hidden="false" customHeight="false" outlineLevel="0" collapsed="false">
      <c r="A3311" s="199" t="s">
        <v>5729</v>
      </c>
    </row>
    <row r="3312" customFormat="false" ht="12" hidden="false" customHeight="false" outlineLevel="0" collapsed="false">
      <c r="A3312" s="199" t="s">
        <v>5730</v>
      </c>
    </row>
    <row r="3313" customFormat="false" ht="12" hidden="false" customHeight="false" outlineLevel="0" collapsed="false">
      <c r="A3313" s="199" t="s">
        <v>5731</v>
      </c>
    </row>
    <row r="3314" customFormat="false" ht="12" hidden="false" customHeight="false" outlineLevel="0" collapsed="false">
      <c r="A3314" s="199" t="s">
        <v>5732</v>
      </c>
    </row>
    <row r="3315" customFormat="false" ht="12" hidden="false" customHeight="false" outlineLevel="0" collapsed="false">
      <c r="A3315" s="199" t="s">
        <v>5733</v>
      </c>
    </row>
    <row r="3316" customFormat="false" ht="12" hidden="false" customHeight="false" outlineLevel="0" collapsed="false">
      <c r="A3316" s="199" t="s">
        <v>5734</v>
      </c>
    </row>
    <row r="3317" customFormat="false" ht="12" hidden="false" customHeight="false" outlineLevel="0" collapsed="false">
      <c r="A3317" s="199" t="s">
        <v>5735</v>
      </c>
    </row>
    <row r="3318" customFormat="false" ht="12" hidden="false" customHeight="false" outlineLevel="0" collapsed="false">
      <c r="A3318" s="199" t="s">
        <v>5736</v>
      </c>
    </row>
    <row r="3319" customFormat="false" ht="12" hidden="false" customHeight="false" outlineLevel="0" collapsed="false">
      <c r="A3319" s="199" t="s">
        <v>5737</v>
      </c>
    </row>
    <row r="3320" customFormat="false" ht="12" hidden="false" customHeight="false" outlineLevel="0" collapsed="false">
      <c r="A3320" s="199" t="s">
        <v>5738</v>
      </c>
    </row>
    <row r="3321" customFormat="false" ht="12" hidden="false" customHeight="false" outlineLevel="0" collapsed="false">
      <c r="A3321" s="199" t="s">
        <v>5739</v>
      </c>
    </row>
    <row r="3322" customFormat="false" ht="12" hidden="false" customHeight="false" outlineLevel="0" collapsed="false">
      <c r="A3322" s="199" t="s">
        <v>5740</v>
      </c>
    </row>
    <row r="3323" customFormat="false" ht="12" hidden="false" customHeight="false" outlineLevel="0" collapsed="false">
      <c r="A3323" s="199" t="s">
        <v>5741</v>
      </c>
    </row>
    <row r="3324" customFormat="false" ht="12" hidden="false" customHeight="false" outlineLevel="0" collapsed="false">
      <c r="A3324" s="199" t="s">
        <v>5742</v>
      </c>
    </row>
    <row r="3325" customFormat="false" ht="12" hidden="false" customHeight="false" outlineLevel="0" collapsed="false">
      <c r="A3325" s="199" t="s">
        <v>5743</v>
      </c>
    </row>
    <row r="3326" customFormat="false" ht="12" hidden="false" customHeight="false" outlineLevel="0" collapsed="false">
      <c r="A3326" s="199" t="s">
        <v>5744</v>
      </c>
    </row>
    <row r="3327" customFormat="false" ht="12" hidden="false" customHeight="false" outlineLevel="0" collapsed="false">
      <c r="A3327" s="199" t="s">
        <v>5745</v>
      </c>
    </row>
    <row r="3328" customFormat="false" ht="12" hidden="false" customHeight="false" outlineLevel="0" collapsed="false">
      <c r="A3328" s="199" t="s">
        <v>5746</v>
      </c>
    </row>
    <row r="3329" customFormat="false" ht="12" hidden="false" customHeight="false" outlineLevel="0" collapsed="false">
      <c r="A3329" s="199" t="s">
        <v>5747</v>
      </c>
    </row>
    <row r="3330" customFormat="false" ht="12" hidden="false" customHeight="false" outlineLevel="0" collapsed="false">
      <c r="A3330" s="199" t="s">
        <v>5748</v>
      </c>
    </row>
    <row r="3331" customFormat="false" ht="12" hidden="false" customHeight="false" outlineLevel="0" collapsed="false">
      <c r="A3331" s="199" t="s">
        <v>5749</v>
      </c>
    </row>
    <row r="3332" customFormat="false" ht="12" hidden="false" customHeight="false" outlineLevel="0" collapsed="false">
      <c r="A3332" s="199" t="s">
        <v>5750</v>
      </c>
    </row>
    <row r="3333" customFormat="false" ht="12" hidden="false" customHeight="false" outlineLevel="0" collapsed="false">
      <c r="A3333" s="199" t="s">
        <v>5751</v>
      </c>
    </row>
    <row r="3334" customFormat="false" ht="12" hidden="false" customHeight="false" outlineLevel="0" collapsed="false">
      <c r="A3334" s="199" t="s">
        <v>5752</v>
      </c>
    </row>
    <row r="3335" customFormat="false" ht="12" hidden="false" customHeight="false" outlineLevel="0" collapsed="false">
      <c r="A3335" s="199" t="s">
        <v>5753</v>
      </c>
    </row>
    <row r="3336" customFormat="false" ht="12" hidden="false" customHeight="false" outlineLevel="0" collapsed="false">
      <c r="A3336" s="199" t="s">
        <v>5754</v>
      </c>
    </row>
    <row r="3337" customFormat="false" ht="12" hidden="false" customHeight="false" outlineLevel="0" collapsed="false">
      <c r="A3337" s="199" t="s">
        <v>5755</v>
      </c>
    </row>
    <row r="3338" customFormat="false" ht="12" hidden="false" customHeight="false" outlineLevel="0" collapsed="false">
      <c r="A3338" s="199" t="s">
        <v>5756</v>
      </c>
    </row>
    <row r="3339" customFormat="false" ht="12" hidden="false" customHeight="false" outlineLevel="0" collapsed="false">
      <c r="A3339" s="199" t="s">
        <v>5757</v>
      </c>
    </row>
    <row r="3340" customFormat="false" ht="12" hidden="false" customHeight="false" outlineLevel="0" collapsed="false">
      <c r="A3340" s="199" t="s">
        <v>5758</v>
      </c>
    </row>
    <row r="3341" customFormat="false" ht="12" hidden="false" customHeight="false" outlineLevel="0" collapsed="false">
      <c r="A3341" s="199" t="s">
        <v>5759</v>
      </c>
    </row>
    <row r="3342" customFormat="false" ht="12" hidden="false" customHeight="false" outlineLevel="0" collapsed="false">
      <c r="A3342" s="199" t="s">
        <v>5760</v>
      </c>
    </row>
    <row r="3343" customFormat="false" ht="12" hidden="false" customHeight="false" outlineLevel="0" collapsed="false">
      <c r="A3343" s="199" t="s">
        <v>5761</v>
      </c>
    </row>
    <row r="3344" customFormat="false" ht="12" hidden="false" customHeight="false" outlineLevel="0" collapsed="false">
      <c r="A3344" s="199" t="s">
        <v>5762</v>
      </c>
    </row>
    <row r="3345" customFormat="false" ht="12" hidden="false" customHeight="false" outlineLevel="0" collapsed="false">
      <c r="A3345" s="199" t="s">
        <v>5763</v>
      </c>
    </row>
    <row r="3346" customFormat="false" ht="12" hidden="false" customHeight="false" outlineLevel="0" collapsed="false">
      <c r="A3346" s="199" t="s">
        <v>5764</v>
      </c>
    </row>
    <row r="3347" customFormat="false" ht="12" hidden="false" customHeight="false" outlineLevel="0" collapsed="false">
      <c r="A3347" s="199" t="s">
        <v>5765</v>
      </c>
    </row>
    <row r="3348" customFormat="false" ht="12" hidden="false" customHeight="false" outlineLevel="0" collapsed="false">
      <c r="A3348" s="199" t="s">
        <v>5766</v>
      </c>
    </row>
    <row r="3349" customFormat="false" ht="12" hidden="false" customHeight="false" outlineLevel="0" collapsed="false">
      <c r="A3349" s="199" t="s">
        <v>5767</v>
      </c>
    </row>
    <row r="3350" customFormat="false" ht="12" hidden="false" customHeight="false" outlineLevel="0" collapsed="false">
      <c r="A3350" s="199" t="s">
        <v>5768</v>
      </c>
    </row>
    <row r="3351" customFormat="false" ht="12" hidden="false" customHeight="false" outlineLevel="0" collapsed="false">
      <c r="A3351" s="199" t="s">
        <v>5769</v>
      </c>
    </row>
    <row r="3352" customFormat="false" ht="12" hidden="false" customHeight="false" outlineLevel="0" collapsed="false">
      <c r="A3352" s="199" t="s">
        <v>5770</v>
      </c>
    </row>
    <row r="3353" customFormat="false" ht="12" hidden="false" customHeight="false" outlineLevel="0" collapsed="false">
      <c r="A3353" s="199" t="s">
        <v>5771</v>
      </c>
    </row>
    <row r="3354" customFormat="false" ht="12" hidden="false" customHeight="false" outlineLevel="0" collapsed="false">
      <c r="A3354" s="199" t="s">
        <v>5772</v>
      </c>
    </row>
    <row r="3355" customFormat="false" ht="12" hidden="false" customHeight="false" outlineLevel="0" collapsed="false">
      <c r="A3355" s="199" t="s">
        <v>5773</v>
      </c>
    </row>
    <row r="3356" customFormat="false" ht="12" hidden="false" customHeight="false" outlineLevel="0" collapsed="false">
      <c r="A3356" s="199" t="s">
        <v>5774</v>
      </c>
    </row>
    <row r="3357" customFormat="false" ht="12" hidden="false" customHeight="false" outlineLevel="0" collapsed="false">
      <c r="A3357" s="199" t="s">
        <v>5775</v>
      </c>
    </row>
    <row r="3358" customFormat="false" ht="12" hidden="false" customHeight="false" outlineLevel="0" collapsed="false">
      <c r="A3358" s="199" t="s">
        <v>5776</v>
      </c>
    </row>
    <row r="3359" customFormat="false" ht="12" hidden="false" customHeight="false" outlineLevel="0" collapsed="false">
      <c r="A3359" s="199" t="s">
        <v>5777</v>
      </c>
    </row>
    <row r="3360" customFormat="false" ht="12" hidden="false" customHeight="false" outlineLevel="0" collapsed="false">
      <c r="A3360" s="199" t="s">
        <v>5778</v>
      </c>
    </row>
    <row r="3361" customFormat="false" ht="12" hidden="false" customHeight="false" outlineLevel="0" collapsed="false">
      <c r="A3361" s="199" t="s">
        <v>5779</v>
      </c>
    </row>
    <row r="3362" customFormat="false" ht="12" hidden="false" customHeight="false" outlineLevel="0" collapsed="false">
      <c r="A3362" s="199" t="s">
        <v>5780</v>
      </c>
    </row>
    <row r="3363" customFormat="false" ht="12" hidden="false" customHeight="false" outlineLevel="0" collapsed="false">
      <c r="A3363" s="199" t="s">
        <v>5781</v>
      </c>
    </row>
    <row r="3364" customFormat="false" ht="12" hidden="false" customHeight="false" outlineLevel="0" collapsed="false">
      <c r="A3364" s="199" t="s">
        <v>5782</v>
      </c>
    </row>
    <row r="3365" customFormat="false" ht="12" hidden="false" customHeight="false" outlineLevel="0" collapsed="false">
      <c r="A3365" s="199" t="s">
        <v>5783</v>
      </c>
    </row>
    <row r="3366" customFormat="false" ht="12" hidden="false" customHeight="false" outlineLevel="0" collapsed="false">
      <c r="A3366" s="199" t="s">
        <v>5784</v>
      </c>
    </row>
    <row r="3367" customFormat="false" ht="12" hidden="false" customHeight="false" outlineLevel="0" collapsed="false">
      <c r="A3367" s="199" t="s">
        <v>5785</v>
      </c>
    </row>
    <row r="3368" customFormat="false" ht="12" hidden="false" customHeight="false" outlineLevel="0" collapsed="false">
      <c r="A3368" s="199" t="s">
        <v>5786</v>
      </c>
    </row>
    <row r="3369" customFormat="false" ht="12" hidden="false" customHeight="false" outlineLevel="0" collapsed="false">
      <c r="A3369" s="199" t="s">
        <v>5787</v>
      </c>
    </row>
    <row r="3370" customFormat="false" ht="12" hidden="false" customHeight="false" outlineLevel="0" collapsed="false">
      <c r="A3370" s="199" t="s">
        <v>5788</v>
      </c>
    </row>
    <row r="3371" customFormat="false" ht="12" hidden="false" customHeight="false" outlineLevel="0" collapsed="false">
      <c r="A3371" s="199" t="s">
        <v>5789</v>
      </c>
    </row>
    <row r="3372" customFormat="false" ht="12" hidden="false" customHeight="false" outlineLevel="0" collapsed="false">
      <c r="A3372" s="199" t="s">
        <v>5790</v>
      </c>
    </row>
    <row r="3373" customFormat="false" ht="12" hidden="false" customHeight="false" outlineLevel="0" collapsed="false">
      <c r="A3373" s="199" t="s">
        <v>5791</v>
      </c>
    </row>
    <row r="3374" customFormat="false" ht="12" hidden="false" customHeight="false" outlineLevel="0" collapsed="false">
      <c r="A3374" s="199" t="s">
        <v>5792</v>
      </c>
    </row>
    <row r="3375" customFormat="false" ht="12" hidden="false" customHeight="false" outlineLevel="0" collapsed="false">
      <c r="A3375" s="199" t="s">
        <v>5793</v>
      </c>
    </row>
    <row r="3376" customFormat="false" ht="12" hidden="false" customHeight="false" outlineLevel="0" collapsed="false">
      <c r="A3376" s="199" t="s">
        <v>5794</v>
      </c>
    </row>
    <row r="3377" customFormat="false" ht="12" hidden="false" customHeight="false" outlineLevel="0" collapsed="false">
      <c r="A3377" s="199" t="s">
        <v>5795</v>
      </c>
    </row>
    <row r="3378" customFormat="false" ht="12" hidden="false" customHeight="false" outlineLevel="0" collapsed="false">
      <c r="A3378" s="199" t="s">
        <v>5796</v>
      </c>
    </row>
    <row r="3379" customFormat="false" ht="12" hidden="false" customHeight="false" outlineLevel="0" collapsed="false">
      <c r="A3379" s="199" t="s">
        <v>5797</v>
      </c>
    </row>
    <row r="3380" customFormat="false" ht="12" hidden="false" customHeight="false" outlineLevel="0" collapsed="false">
      <c r="A3380" s="199" t="s">
        <v>5798</v>
      </c>
    </row>
    <row r="3381" customFormat="false" ht="12" hidden="false" customHeight="false" outlineLevel="0" collapsed="false">
      <c r="A3381" s="199" t="s">
        <v>5799</v>
      </c>
    </row>
    <row r="3382" customFormat="false" ht="12" hidden="false" customHeight="false" outlineLevel="0" collapsed="false">
      <c r="A3382" s="199" t="s">
        <v>5800</v>
      </c>
    </row>
    <row r="3383" customFormat="false" ht="12" hidden="false" customHeight="false" outlineLevel="0" collapsed="false">
      <c r="A3383" s="199" t="s">
        <v>5801</v>
      </c>
    </row>
    <row r="3384" customFormat="false" ht="12" hidden="false" customHeight="false" outlineLevel="0" collapsed="false">
      <c r="A3384" s="199" t="s">
        <v>5802</v>
      </c>
    </row>
    <row r="3385" customFormat="false" ht="12" hidden="false" customHeight="false" outlineLevel="0" collapsed="false">
      <c r="A3385" s="199" t="s">
        <v>5803</v>
      </c>
    </row>
    <row r="3386" customFormat="false" ht="12" hidden="false" customHeight="false" outlineLevel="0" collapsed="false">
      <c r="A3386" s="199" t="s">
        <v>5804</v>
      </c>
    </row>
    <row r="3387" customFormat="false" ht="12" hidden="false" customHeight="false" outlineLevel="0" collapsed="false">
      <c r="A3387" s="199" t="s">
        <v>5805</v>
      </c>
    </row>
    <row r="3388" customFormat="false" ht="12" hidden="false" customHeight="false" outlineLevel="0" collapsed="false">
      <c r="A3388" s="199" t="s">
        <v>5806</v>
      </c>
    </row>
    <row r="3389" customFormat="false" ht="12" hidden="false" customHeight="false" outlineLevel="0" collapsed="false">
      <c r="A3389" s="199" t="s">
        <v>5807</v>
      </c>
    </row>
    <row r="3390" customFormat="false" ht="12" hidden="false" customHeight="false" outlineLevel="0" collapsed="false">
      <c r="A3390" s="199" t="s">
        <v>5808</v>
      </c>
    </row>
    <row r="3391" customFormat="false" ht="12" hidden="false" customHeight="false" outlineLevel="0" collapsed="false">
      <c r="A3391" s="199" t="s">
        <v>5809</v>
      </c>
    </row>
    <row r="3392" customFormat="false" ht="12" hidden="false" customHeight="false" outlineLevel="0" collapsed="false">
      <c r="A3392" s="199" t="s">
        <v>5810</v>
      </c>
    </row>
    <row r="3393" customFormat="false" ht="12" hidden="false" customHeight="false" outlineLevel="0" collapsed="false">
      <c r="A3393" s="199" t="s">
        <v>5811</v>
      </c>
    </row>
    <row r="3394" customFormat="false" ht="12" hidden="false" customHeight="false" outlineLevel="0" collapsed="false">
      <c r="A3394" s="199" t="s">
        <v>5812</v>
      </c>
    </row>
    <row r="3395" customFormat="false" ht="12" hidden="false" customHeight="false" outlineLevel="0" collapsed="false">
      <c r="A3395" s="199" t="s">
        <v>5813</v>
      </c>
    </row>
    <row r="3396" customFormat="false" ht="12" hidden="false" customHeight="false" outlineLevel="0" collapsed="false">
      <c r="A3396" s="199" t="s">
        <v>5814</v>
      </c>
    </row>
    <row r="3397" customFormat="false" ht="12" hidden="false" customHeight="false" outlineLevel="0" collapsed="false">
      <c r="A3397" s="199" t="s">
        <v>5815</v>
      </c>
    </row>
    <row r="3398" customFormat="false" ht="12" hidden="false" customHeight="false" outlineLevel="0" collapsed="false">
      <c r="A3398" s="199" t="s">
        <v>5816</v>
      </c>
    </row>
    <row r="3399" customFormat="false" ht="12" hidden="false" customHeight="false" outlineLevel="0" collapsed="false">
      <c r="A3399" s="199" t="s">
        <v>5817</v>
      </c>
    </row>
    <row r="3400" customFormat="false" ht="12" hidden="false" customHeight="false" outlineLevel="0" collapsed="false">
      <c r="A3400" s="199" t="s">
        <v>5818</v>
      </c>
    </row>
    <row r="3401" customFormat="false" ht="12" hidden="false" customHeight="false" outlineLevel="0" collapsed="false">
      <c r="A3401" s="199" t="s">
        <v>5819</v>
      </c>
    </row>
    <row r="3402" customFormat="false" ht="12" hidden="false" customHeight="false" outlineLevel="0" collapsed="false">
      <c r="A3402" s="199" t="s">
        <v>5820</v>
      </c>
    </row>
    <row r="3403" customFormat="false" ht="12" hidden="false" customHeight="false" outlineLevel="0" collapsed="false">
      <c r="A3403" s="199" t="s">
        <v>5821</v>
      </c>
    </row>
    <row r="3404" customFormat="false" ht="12" hidden="false" customHeight="false" outlineLevel="0" collapsed="false">
      <c r="A3404" s="199" t="s">
        <v>5822</v>
      </c>
    </row>
    <row r="3405" customFormat="false" ht="12" hidden="false" customHeight="false" outlineLevel="0" collapsed="false">
      <c r="A3405" s="199" t="s">
        <v>5823</v>
      </c>
    </row>
    <row r="3406" customFormat="false" ht="12" hidden="false" customHeight="false" outlineLevel="0" collapsed="false">
      <c r="A3406" s="199" t="s">
        <v>5824</v>
      </c>
    </row>
    <row r="3407" customFormat="false" ht="12" hidden="false" customHeight="false" outlineLevel="0" collapsed="false">
      <c r="A3407" s="199" t="s">
        <v>5825</v>
      </c>
    </row>
    <row r="3408" customFormat="false" ht="12" hidden="false" customHeight="false" outlineLevel="0" collapsed="false">
      <c r="A3408" s="199" t="s">
        <v>5826</v>
      </c>
    </row>
    <row r="3409" customFormat="false" ht="12" hidden="false" customHeight="false" outlineLevel="0" collapsed="false">
      <c r="A3409" s="199" t="s">
        <v>5827</v>
      </c>
    </row>
    <row r="3410" customFormat="false" ht="12" hidden="false" customHeight="false" outlineLevel="0" collapsed="false">
      <c r="A3410" s="199" t="s">
        <v>5828</v>
      </c>
    </row>
    <row r="3411" customFormat="false" ht="12" hidden="false" customHeight="false" outlineLevel="0" collapsed="false">
      <c r="A3411" s="199" t="s">
        <v>5829</v>
      </c>
    </row>
    <row r="3412" customFormat="false" ht="12" hidden="false" customHeight="false" outlineLevel="0" collapsed="false">
      <c r="A3412" s="199" t="s">
        <v>5830</v>
      </c>
    </row>
    <row r="3413" customFormat="false" ht="12" hidden="false" customHeight="false" outlineLevel="0" collapsed="false">
      <c r="A3413" s="199" t="s">
        <v>5831</v>
      </c>
    </row>
    <row r="3414" customFormat="false" ht="12" hidden="false" customHeight="false" outlineLevel="0" collapsed="false">
      <c r="A3414" s="199" t="s">
        <v>5832</v>
      </c>
    </row>
    <row r="3415" customFormat="false" ht="12" hidden="false" customHeight="false" outlineLevel="0" collapsed="false">
      <c r="A3415" s="199" t="s">
        <v>5833</v>
      </c>
    </row>
    <row r="3416" customFormat="false" ht="12" hidden="false" customHeight="false" outlineLevel="0" collapsed="false">
      <c r="A3416" s="199" t="s">
        <v>5834</v>
      </c>
    </row>
    <row r="3417" customFormat="false" ht="12" hidden="false" customHeight="false" outlineLevel="0" collapsed="false">
      <c r="A3417" s="199" t="s">
        <v>5835</v>
      </c>
    </row>
    <row r="3418" customFormat="false" ht="12" hidden="false" customHeight="false" outlineLevel="0" collapsed="false">
      <c r="A3418" s="199" t="s">
        <v>5836</v>
      </c>
    </row>
    <row r="3419" customFormat="false" ht="12" hidden="false" customHeight="false" outlineLevel="0" collapsed="false">
      <c r="A3419" s="199" t="s">
        <v>5837</v>
      </c>
    </row>
    <row r="3420" customFormat="false" ht="12" hidden="false" customHeight="false" outlineLevel="0" collapsed="false">
      <c r="A3420" s="199" t="s">
        <v>5838</v>
      </c>
    </row>
    <row r="3421" customFormat="false" ht="12" hidden="false" customHeight="false" outlineLevel="0" collapsed="false">
      <c r="A3421" s="199" t="s">
        <v>5839</v>
      </c>
    </row>
    <row r="3422" customFormat="false" ht="12" hidden="false" customHeight="false" outlineLevel="0" collapsed="false">
      <c r="A3422" s="199" t="s">
        <v>5840</v>
      </c>
    </row>
    <row r="3423" customFormat="false" ht="12" hidden="false" customHeight="false" outlineLevel="0" collapsed="false">
      <c r="A3423" s="199" t="s">
        <v>5841</v>
      </c>
    </row>
    <row r="3424" customFormat="false" ht="12" hidden="false" customHeight="false" outlineLevel="0" collapsed="false">
      <c r="A3424" s="199" t="s">
        <v>5842</v>
      </c>
    </row>
    <row r="3425" customFormat="false" ht="12" hidden="false" customHeight="false" outlineLevel="0" collapsed="false">
      <c r="A3425" s="199" t="s">
        <v>5843</v>
      </c>
    </row>
    <row r="3426" customFormat="false" ht="12" hidden="false" customHeight="false" outlineLevel="0" collapsed="false">
      <c r="A3426" s="199" t="s">
        <v>5844</v>
      </c>
    </row>
    <row r="3427" customFormat="false" ht="12" hidden="false" customHeight="false" outlineLevel="0" collapsed="false">
      <c r="A3427" s="199" t="s">
        <v>5845</v>
      </c>
    </row>
    <row r="3428" customFormat="false" ht="12" hidden="false" customHeight="false" outlineLevel="0" collapsed="false">
      <c r="A3428" s="199" t="s">
        <v>5846</v>
      </c>
    </row>
    <row r="3429" customFormat="false" ht="12" hidden="false" customHeight="false" outlineLevel="0" collapsed="false">
      <c r="A3429" s="199" t="s">
        <v>5847</v>
      </c>
    </row>
    <row r="3430" customFormat="false" ht="12" hidden="false" customHeight="false" outlineLevel="0" collapsed="false">
      <c r="A3430" s="199" t="s">
        <v>5848</v>
      </c>
    </row>
    <row r="3431" customFormat="false" ht="12" hidden="false" customHeight="false" outlineLevel="0" collapsed="false">
      <c r="A3431" s="199" t="s">
        <v>5849</v>
      </c>
    </row>
    <row r="3432" customFormat="false" ht="12" hidden="false" customHeight="false" outlineLevel="0" collapsed="false">
      <c r="A3432" s="199" t="s">
        <v>5850</v>
      </c>
    </row>
    <row r="3433" customFormat="false" ht="12" hidden="false" customHeight="false" outlineLevel="0" collapsed="false">
      <c r="A3433" s="199" t="s">
        <v>5851</v>
      </c>
    </row>
    <row r="3434" customFormat="false" ht="12" hidden="false" customHeight="false" outlineLevel="0" collapsed="false">
      <c r="A3434" s="199" t="s">
        <v>5852</v>
      </c>
    </row>
    <row r="3435" customFormat="false" ht="12" hidden="false" customHeight="false" outlineLevel="0" collapsed="false">
      <c r="A3435" s="199" t="s">
        <v>5853</v>
      </c>
    </row>
    <row r="3436" customFormat="false" ht="12" hidden="false" customHeight="false" outlineLevel="0" collapsed="false">
      <c r="A3436" s="199" t="s">
        <v>5854</v>
      </c>
    </row>
    <row r="3437" customFormat="false" ht="12" hidden="false" customHeight="false" outlineLevel="0" collapsed="false">
      <c r="A3437" s="199" t="s">
        <v>5855</v>
      </c>
    </row>
    <row r="3438" customFormat="false" ht="12" hidden="false" customHeight="false" outlineLevel="0" collapsed="false">
      <c r="A3438" s="199" t="s">
        <v>5856</v>
      </c>
    </row>
    <row r="3439" customFormat="false" ht="12" hidden="false" customHeight="false" outlineLevel="0" collapsed="false">
      <c r="A3439" s="199" t="s">
        <v>5857</v>
      </c>
    </row>
    <row r="3440" customFormat="false" ht="12" hidden="false" customHeight="false" outlineLevel="0" collapsed="false">
      <c r="A3440" s="199" t="s">
        <v>5858</v>
      </c>
    </row>
    <row r="3441" customFormat="false" ht="12" hidden="false" customHeight="false" outlineLevel="0" collapsed="false">
      <c r="A3441" s="199" t="s">
        <v>5859</v>
      </c>
    </row>
    <row r="3442" customFormat="false" ht="12" hidden="false" customHeight="false" outlineLevel="0" collapsed="false">
      <c r="A3442" s="199" t="s">
        <v>5860</v>
      </c>
    </row>
    <row r="3443" customFormat="false" ht="12" hidden="false" customHeight="false" outlineLevel="0" collapsed="false">
      <c r="A3443" s="199" t="s">
        <v>5861</v>
      </c>
    </row>
    <row r="3444" customFormat="false" ht="12" hidden="false" customHeight="false" outlineLevel="0" collapsed="false">
      <c r="A3444" s="199" t="s">
        <v>5862</v>
      </c>
    </row>
    <row r="3445" customFormat="false" ht="12" hidden="false" customHeight="false" outlineLevel="0" collapsed="false">
      <c r="A3445" s="199" t="s">
        <v>5863</v>
      </c>
    </row>
    <row r="3446" customFormat="false" ht="12" hidden="false" customHeight="false" outlineLevel="0" collapsed="false">
      <c r="A3446" s="199" t="s">
        <v>5864</v>
      </c>
    </row>
    <row r="3447" customFormat="false" ht="12" hidden="false" customHeight="false" outlineLevel="0" collapsed="false">
      <c r="A3447" s="199" t="s">
        <v>5865</v>
      </c>
    </row>
    <row r="3448" customFormat="false" ht="12" hidden="false" customHeight="false" outlineLevel="0" collapsed="false">
      <c r="A3448" s="199" t="s">
        <v>5866</v>
      </c>
    </row>
    <row r="3449" customFormat="false" ht="12" hidden="false" customHeight="false" outlineLevel="0" collapsed="false">
      <c r="A3449" s="199" t="s">
        <v>5867</v>
      </c>
    </row>
    <row r="3450" customFormat="false" ht="12" hidden="false" customHeight="false" outlineLevel="0" collapsed="false">
      <c r="A3450" s="199" t="s">
        <v>5868</v>
      </c>
    </row>
    <row r="3451" customFormat="false" ht="12" hidden="false" customHeight="false" outlineLevel="0" collapsed="false">
      <c r="A3451" s="199" t="s">
        <v>5869</v>
      </c>
    </row>
    <row r="3452" customFormat="false" ht="12" hidden="false" customHeight="false" outlineLevel="0" collapsed="false">
      <c r="A3452" s="199" t="s">
        <v>5870</v>
      </c>
    </row>
    <row r="3453" customFormat="false" ht="12" hidden="false" customHeight="false" outlineLevel="0" collapsed="false">
      <c r="A3453" s="199" t="s">
        <v>5871</v>
      </c>
    </row>
    <row r="3454" customFormat="false" ht="12" hidden="false" customHeight="false" outlineLevel="0" collapsed="false">
      <c r="A3454" s="199" t="s">
        <v>5872</v>
      </c>
    </row>
    <row r="3455" customFormat="false" ht="12" hidden="false" customHeight="false" outlineLevel="0" collapsed="false">
      <c r="A3455" s="199" t="s">
        <v>5873</v>
      </c>
    </row>
    <row r="3456" customFormat="false" ht="12" hidden="false" customHeight="false" outlineLevel="0" collapsed="false">
      <c r="A3456" s="199" t="s">
        <v>5874</v>
      </c>
    </row>
    <row r="3457" customFormat="false" ht="12" hidden="false" customHeight="false" outlineLevel="0" collapsed="false">
      <c r="A3457" s="199" t="s">
        <v>5875</v>
      </c>
    </row>
    <row r="3458" customFormat="false" ht="12" hidden="false" customHeight="false" outlineLevel="0" collapsed="false">
      <c r="A3458" s="199" t="s">
        <v>5876</v>
      </c>
    </row>
    <row r="3459" customFormat="false" ht="12" hidden="false" customHeight="false" outlineLevel="0" collapsed="false">
      <c r="A3459" s="199" t="s">
        <v>5877</v>
      </c>
    </row>
    <row r="3460" customFormat="false" ht="12" hidden="false" customHeight="false" outlineLevel="0" collapsed="false">
      <c r="A3460" s="199" t="s">
        <v>5878</v>
      </c>
    </row>
    <row r="3461" customFormat="false" ht="12" hidden="false" customHeight="false" outlineLevel="0" collapsed="false">
      <c r="A3461" s="199" t="s">
        <v>5879</v>
      </c>
    </row>
    <row r="3462" customFormat="false" ht="12" hidden="false" customHeight="false" outlineLevel="0" collapsed="false">
      <c r="A3462" s="199" t="s">
        <v>5880</v>
      </c>
    </row>
    <row r="3463" customFormat="false" ht="12" hidden="false" customHeight="false" outlineLevel="0" collapsed="false">
      <c r="A3463" s="199" t="s">
        <v>5881</v>
      </c>
    </row>
    <row r="3464" customFormat="false" ht="12" hidden="false" customHeight="false" outlineLevel="0" collapsed="false">
      <c r="A3464" s="199" t="s">
        <v>5882</v>
      </c>
    </row>
    <row r="3465" customFormat="false" ht="12" hidden="false" customHeight="false" outlineLevel="0" collapsed="false">
      <c r="A3465" s="199" t="s">
        <v>5883</v>
      </c>
    </row>
    <row r="3466" customFormat="false" ht="12" hidden="false" customHeight="false" outlineLevel="0" collapsed="false">
      <c r="A3466" s="199" t="s">
        <v>5884</v>
      </c>
    </row>
    <row r="3467" customFormat="false" ht="12" hidden="false" customHeight="false" outlineLevel="0" collapsed="false">
      <c r="A3467" s="199" t="s">
        <v>5885</v>
      </c>
    </row>
    <row r="3468" customFormat="false" ht="12" hidden="false" customHeight="false" outlineLevel="0" collapsed="false">
      <c r="A3468" s="199" t="s">
        <v>5886</v>
      </c>
    </row>
    <row r="3469" customFormat="false" ht="12" hidden="false" customHeight="false" outlineLevel="0" collapsed="false">
      <c r="A3469" s="199" t="s">
        <v>5887</v>
      </c>
    </row>
    <row r="3470" customFormat="false" ht="12" hidden="false" customHeight="false" outlineLevel="0" collapsed="false">
      <c r="A3470" s="199" t="s">
        <v>5888</v>
      </c>
    </row>
    <row r="3471" customFormat="false" ht="12" hidden="false" customHeight="false" outlineLevel="0" collapsed="false">
      <c r="A3471" s="199" t="s">
        <v>5889</v>
      </c>
    </row>
    <row r="3472" customFormat="false" ht="12" hidden="false" customHeight="false" outlineLevel="0" collapsed="false">
      <c r="A3472" s="199" t="s">
        <v>5890</v>
      </c>
    </row>
    <row r="3473" customFormat="false" ht="12" hidden="false" customHeight="false" outlineLevel="0" collapsed="false">
      <c r="A3473" s="199" t="s">
        <v>5891</v>
      </c>
    </row>
    <row r="3474" customFormat="false" ht="12" hidden="false" customHeight="false" outlineLevel="0" collapsed="false">
      <c r="A3474" s="199" t="s">
        <v>5892</v>
      </c>
    </row>
    <row r="3475" customFormat="false" ht="12" hidden="false" customHeight="false" outlineLevel="0" collapsed="false">
      <c r="A3475" s="199" t="s">
        <v>5893</v>
      </c>
    </row>
    <row r="3476" customFormat="false" ht="12" hidden="false" customHeight="false" outlineLevel="0" collapsed="false">
      <c r="A3476" s="199" t="s">
        <v>5894</v>
      </c>
    </row>
    <row r="3477" customFormat="false" ht="12" hidden="false" customHeight="false" outlineLevel="0" collapsed="false">
      <c r="A3477" s="199" t="s">
        <v>5895</v>
      </c>
    </row>
    <row r="3478" customFormat="false" ht="12" hidden="false" customHeight="false" outlineLevel="0" collapsed="false">
      <c r="A3478" s="199" t="s">
        <v>5896</v>
      </c>
    </row>
    <row r="3479" customFormat="false" ht="12" hidden="false" customHeight="false" outlineLevel="0" collapsed="false">
      <c r="A3479" s="199" t="s">
        <v>5897</v>
      </c>
    </row>
    <row r="3480" customFormat="false" ht="12" hidden="false" customHeight="false" outlineLevel="0" collapsed="false">
      <c r="A3480" s="199" t="s">
        <v>5898</v>
      </c>
    </row>
    <row r="3481" customFormat="false" ht="12" hidden="false" customHeight="false" outlineLevel="0" collapsed="false">
      <c r="A3481" s="199" t="s">
        <v>5899</v>
      </c>
    </row>
    <row r="3482" customFormat="false" ht="12" hidden="false" customHeight="false" outlineLevel="0" collapsed="false">
      <c r="A3482" s="199" t="s">
        <v>5900</v>
      </c>
    </row>
    <row r="3483" customFormat="false" ht="12" hidden="false" customHeight="false" outlineLevel="0" collapsed="false">
      <c r="A3483" s="199" t="s">
        <v>5901</v>
      </c>
    </row>
    <row r="3484" customFormat="false" ht="12" hidden="false" customHeight="false" outlineLevel="0" collapsed="false">
      <c r="A3484" s="199" t="s">
        <v>5902</v>
      </c>
    </row>
    <row r="3485" customFormat="false" ht="12" hidden="false" customHeight="false" outlineLevel="0" collapsed="false">
      <c r="A3485" s="199" t="s">
        <v>5903</v>
      </c>
    </row>
    <row r="3486" customFormat="false" ht="12" hidden="false" customHeight="false" outlineLevel="0" collapsed="false">
      <c r="A3486" s="199" t="s">
        <v>5904</v>
      </c>
    </row>
    <row r="3487" customFormat="false" ht="12" hidden="false" customHeight="false" outlineLevel="0" collapsed="false">
      <c r="A3487" s="199" t="s">
        <v>5905</v>
      </c>
    </row>
    <row r="3488" customFormat="false" ht="12" hidden="false" customHeight="false" outlineLevel="0" collapsed="false">
      <c r="A3488" s="199" t="s">
        <v>5906</v>
      </c>
    </row>
    <row r="3489" customFormat="false" ht="12" hidden="false" customHeight="false" outlineLevel="0" collapsed="false">
      <c r="A3489" s="199" t="s">
        <v>5907</v>
      </c>
    </row>
    <row r="3490" customFormat="false" ht="12" hidden="false" customHeight="false" outlineLevel="0" collapsed="false">
      <c r="A3490" s="199" t="s">
        <v>5908</v>
      </c>
    </row>
    <row r="3491" customFormat="false" ht="12" hidden="false" customHeight="false" outlineLevel="0" collapsed="false">
      <c r="A3491" s="199" t="s">
        <v>5909</v>
      </c>
    </row>
    <row r="3492" customFormat="false" ht="12" hidden="false" customHeight="false" outlineLevel="0" collapsed="false">
      <c r="A3492" s="199" t="s">
        <v>5910</v>
      </c>
    </row>
    <row r="3493" customFormat="false" ht="12" hidden="false" customHeight="false" outlineLevel="0" collapsed="false">
      <c r="A3493" s="199" t="s">
        <v>5911</v>
      </c>
    </row>
    <row r="3494" customFormat="false" ht="12" hidden="false" customHeight="false" outlineLevel="0" collapsed="false">
      <c r="A3494" s="199" t="s">
        <v>5912</v>
      </c>
    </row>
    <row r="3495" customFormat="false" ht="12" hidden="false" customHeight="false" outlineLevel="0" collapsed="false">
      <c r="A3495" s="199" t="s">
        <v>5913</v>
      </c>
    </row>
    <row r="3496" customFormat="false" ht="12" hidden="false" customHeight="false" outlineLevel="0" collapsed="false">
      <c r="A3496" s="199" t="s">
        <v>5914</v>
      </c>
    </row>
    <row r="3497" customFormat="false" ht="12" hidden="false" customHeight="false" outlineLevel="0" collapsed="false">
      <c r="A3497" s="199" t="s">
        <v>5915</v>
      </c>
    </row>
    <row r="3498" customFormat="false" ht="12" hidden="false" customHeight="false" outlineLevel="0" collapsed="false">
      <c r="A3498" s="199" t="s">
        <v>5916</v>
      </c>
    </row>
    <row r="3499" customFormat="false" ht="12" hidden="false" customHeight="false" outlineLevel="0" collapsed="false">
      <c r="A3499" s="199" t="s">
        <v>5917</v>
      </c>
    </row>
    <row r="3500" customFormat="false" ht="12" hidden="false" customHeight="false" outlineLevel="0" collapsed="false">
      <c r="A3500" s="199" t="s">
        <v>5918</v>
      </c>
    </row>
    <row r="3501" customFormat="false" ht="12" hidden="false" customHeight="false" outlineLevel="0" collapsed="false">
      <c r="A3501" s="199" t="s">
        <v>5919</v>
      </c>
    </row>
    <row r="3502" customFormat="false" ht="12" hidden="false" customHeight="false" outlineLevel="0" collapsed="false">
      <c r="A3502" s="199" t="s">
        <v>5920</v>
      </c>
    </row>
    <row r="3503" customFormat="false" ht="12" hidden="false" customHeight="false" outlineLevel="0" collapsed="false">
      <c r="A3503" s="199" t="s">
        <v>5921</v>
      </c>
    </row>
    <row r="3504" customFormat="false" ht="12" hidden="false" customHeight="false" outlineLevel="0" collapsed="false">
      <c r="A3504" s="199" t="s">
        <v>5922</v>
      </c>
    </row>
    <row r="3505" customFormat="false" ht="12" hidden="false" customHeight="false" outlineLevel="0" collapsed="false">
      <c r="A3505" s="199" t="s">
        <v>5923</v>
      </c>
    </row>
    <row r="3506" customFormat="false" ht="12" hidden="false" customHeight="false" outlineLevel="0" collapsed="false">
      <c r="A3506" s="199" t="s">
        <v>5924</v>
      </c>
    </row>
    <row r="3507" customFormat="false" ht="12" hidden="false" customHeight="false" outlineLevel="0" collapsed="false">
      <c r="A3507" s="199" t="s">
        <v>5925</v>
      </c>
    </row>
    <row r="3508" customFormat="false" ht="12" hidden="false" customHeight="false" outlineLevel="0" collapsed="false">
      <c r="A3508" s="199" t="s">
        <v>5926</v>
      </c>
    </row>
    <row r="3509" customFormat="false" ht="12" hidden="false" customHeight="false" outlineLevel="0" collapsed="false">
      <c r="A3509" s="199" t="s">
        <v>5927</v>
      </c>
    </row>
    <row r="3510" customFormat="false" ht="12" hidden="false" customHeight="false" outlineLevel="0" collapsed="false">
      <c r="A3510" s="199" t="s">
        <v>5928</v>
      </c>
    </row>
    <row r="3511" customFormat="false" ht="12" hidden="false" customHeight="false" outlineLevel="0" collapsed="false">
      <c r="A3511" s="199" t="s">
        <v>5929</v>
      </c>
    </row>
    <row r="3512" customFormat="false" ht="12" hidden="false" customHeight="false" outlineLevel="0" collapsed="false">
      <c r="A3512" s="199" t="s">
        <v>5930</v>
      </c>
    </row>
    <row r="3513" customFormat="false" ht="12" hidden="false" customHeight="false" outlineLevel="0" collapsed="false">
      <c r="A3513" s="199" t="s">
        <v>5931</v>
      </c>
    </row>
    <row r="3514" customFormat="false" ht="12" hidden="false" customHeight="false" outlineLevel="0" collapsed="false">
      <c r="A3514" s="199" t="s">
        <v>5932</v>
      </c>
    </row>
    <row r="3515" customFormat="false" ht="12" hidden="false" customHeight="false" outlineLevel="0" collapsed="false">
      <c r="A3515" s="199" t="s">
        <v>5933</v>
      </c>
    </row>
    <row r="3516" customFormat="false" ht="12" hidden="false" customHeight="false" outlineLevel="0" collapsed="false">
      <c r="A3516" s="199" t="s">
        <v>5934</v>
      </c>
    </row>
    <row r="3517" customFormat="false" ht="12" hidden="false" customHeight="false" outlineLevel="0" collapsed="false">
      <c r="A3517" s="199" t="s">
        <v>5935</v>
      </c>
    </row>
    <row r="3518" customFormat="false" ht="12" hidden="false" customHeight="false" outlineLevel="0" collapsed="false">
      <c r="A3518" s="199" t="s">
        <v>5936</v>
      </c>
    </row>
    <row r="3519" customFormat="false" ht="12" hidden="false" customHeight="false" outlineLevel="0" collapsed="false">
      <c r="A3519" s="199" t="s">
        <v>5937</v>
      </c>
    </row>
    <row r="3520" customFormat="false" ht="12" hidden="false" customHeight="false" outlineLevel="0" collapsed="false">
      <c r="A3520" s="199" t="s">
        <v>5938</v>
      </c>
    </row>
    <row r="3521" customFormat="false" ht="12" hidden="false" customHeight="false" outlineLevel="0" collapsed="false">
      <c r="A3521" s="199" t="s">
        <v>5939</v>
      </c>
    </row>
    <row r="3522" customFormat="false" ht="12" hidden="false" customHeight="false" outlineLevel="0" collapsed="false">
      <c r="A3522" s="199" t="s">
        <v>5940</v>
      </c>
    </row>
    <row r="3523" customFormat="false" ht="12" hidden="false" customHeight="false" outlineLevel="0" collapsed="false">
      <c r="A3523" s="199" t="s">
        <v>5941</v>
      </c>
    </row>
    <row r="3524" customFormat="false" ht="12" hidden="false" customHeight="false" outlineLevel="0" collapsed="false">
      <c r="A3524" s="199" t="s">
        <v>5942</v>
      </c>
    </row>
    <row r="3525" customFormat="false" ht="12" hidden="false" customHeight="false" outlineLevel="0" collapsed="false">
      <c r="A3525" s="199" t="s">
        <v>5943</v>
      </c>
    </row>
    <row r="3526" customFormat="false" ht="12" hidden="false" customHeight="false" outlineLevel="0" collapsed="false">
      <c r="A3526" s="199" t="s">
        <v>5944</v>
      </c>
    </row>
    <row r="3527" customFormat="false" ht="12" hidden="false" customHeight="false" outlineLevel="0" collapsed="false">
      <c r="A3527" s="199" t="s">
        <v>5945</v>
      </c>
    </row>
    <row r="3528" customFormat="false" ht="12" hidden="false" customHeight="false" outlineLevel="0" collapsed="false">
      <c r="A3528" s="199" t="s">
        <v>5946</v>
      </c>
    </row>
    <row r="3529" customFormat="false" ht="12" hidden="false" customHeight="false" outlineLevel="0" collapsed="false">
      <c r="A3529" s="199" t="s">
        <v>5947</v>
      </c>
    </row>
    <row r="3530" customFormat="false" ht="12" hidden="false" customHeight="false" outlineLevel="0" collapsed="false">
      <c r="A3530" s="199" t="s">
        <v>5948</v>
      </c>
    </row>
    <row r="3531" customFormat="false" ht="12" hidden="false" customHeight="false" outlineLevel="0" collapsed="false">
      <c r="A3531" s="199" t="s">
        <v>5949</v>
      </c>
    </row>
    <row r="3532" customFormat="false" ht="12" hidden="false" customHeight="false" outlineLevel="0" collapsed="false">
      <c r="A3532" s="199" t="s">
        <v>5950</v>
      </c>
    </row>
    <row r="3533" customFormat="false" ht="12" hidden="false" customHeight="false" outlineLevel="0" collapsed="false">
      <c r="A3533" s="199" t="s">
        <v>5951</v>
      </c>
    </row>
    <row r="3534" customFormat="false" ht="12" hidden="false" customHeight="false" outlineLevel="0" collapsed="false">
      <c r="A3534" s="199" t="s">
        <v>5952</v>
      </c>
    </row>
    <row r="3535" customFormat="false" ht="12" hidden="false" customHeight="false" outlineLevel="0" collapsed="false">
      <c r="A3535" s="199" t="s">
        <v>5953</v>
      </c>
    </row>
    <row r="3536" customFormat="false" ht="12" hidden="false" customHeight="false" outlineLevel="0" collapsed="false">
      <c r="A3536" s="199" t="s">
        <v>5954</v>
      </c>
    </row>
    <row r="3537" customFormat="false" ht="12" hidden="false" customHeight="false" outlineLevel="0" collapsed="false">
      <c r="A3537" s="199" t="s">
        <v>5955</v>
      </c>
    </row>
    <row r="3538" customFormat="false" ht="12" hidden="false" customHeight="false" outlineLevel="0" collapsed="false">
      <c r="A3538" s="199" t="s">
        <v>5956</v>
      </c>
    </row>
    <row r="3539" customFormat="false" ht="12" hidden="false" customHeight="false" outlineLevel="0" collapsed="false">
      <c r="A3539" s="199" t="s">
        <v>5957</v>
      </c>
    </row>
    <row r="3540" customFormat="false" ht="12" hidden="false" customHeight="false" outlineLevel="0" collapsed="false">
      <c r="A3540" s="199" t="s">
        <v>5958</v>
      </c>
    </row>
    <row r="3541" customFormat="false" ht="12" hidden="false" customHeight="false" outlineLevel="0" collapsed="false">
      <c r="A3541" s="199" t="s">
        <v>5959</v>
      </c>
    </row>
    <row r="3542" customFormat="false" ht="12" hidden="false" customHeight="false" outlineLevel="0" collapsed="false">
      <c r="A3542" s="199" t="s">
        <v>5960</v>
      </c>
    </row>
    <row r="3543" customFormat="false" ht="12" hidden="false" customHeight="false" outlineLevel="0" collapsed="false">
      <c r="A3543" s="199" t="s">
        <v>5961</v>
      </c>
    </row>
    <row r="3544" customFormat="false" ht="12" hidden="false" customHeight="false" outlineLevel="0" collapsed="false">
      <c r="A3544" s="199" t="s">
        <v>5962</v>
      </c>
    </row>
    <row r="3545" customFormat="false" ht="12" hidden="false" customHeight="false" outlineLevel="0" collapsed="false">
      <c r="A3545" s="199" t="s">
        <v>5963</v>
      </c>
    </row>
    <row r="3546" customFormat="false" ht="12" hidden="false" customHeight="false" outlineLevel="0" collapsed="false">
      <c r="A3546" s="199" t="s">
        <v>5964</v>
      </c>
    </row>
    <row r="3547" customFormat="false" ht="12" hidden="false" customHeight="false" outlineLevel="0" collapsed="false">
      <c r="A3547" s="199" t="s">
        <v>5965</v>
      </c>
    </row>
    <row r="3548" customFormat="false" ht="12" hidden="false" customHeight="false" outlineLevel="0" collapsed="false">
      <c r="A3548" s="199" t="s">
        <v>5966</v>
      </c>
    </row>
    <row r="3549" customFormat="false" ht="12" hidden="false" customHeight="false" outlineLevel="0" collapsed="false">
      <c r="A3549" s="199" t="s">
        <v>5967</v>
      </c>
    </row>
    <row r="3550" customFormat="false" ht="12" hidden="false" customHeight="false" outlineLevel="0" collapsed="false">
      <c r="A3550" s="199" t="s">
        <v>5968</v>
      </c>
    </row>
    <row r="3551" customFormat="false" ht="12" hidden="false" customHeight="false" outlineLevel="0" collapsed="false">
      <c r="A3551" s="199" t="s">
        <v>5969</v>
      </c>
    </row>
    <row r="3552" customFormat="false" ht="12" hidden="false" customHeight="false" outlineLevel="0" collapsed="false">
      <c r="A3552" s="199" t="s">
        <v>5970</v>
      </c>
    </row>
    <row r="3553" customFormat="false" ht="12" hidden="false" customHeight="false" outlineLevel="0" collapsed="false">
      <c r="A3553" s="199" t="s">
        <v>5971</v>
      </c>
    </row>
    <row r="3554" customFormat="false" ht="12" hidden="false" customHeight="false" outlineLevel="0" collapsed="false">
      <c r="A3554" s="199" t="s">
        <v>5972</v>
      </c>
    </row>
    <row r="3555" customFormat="false" ht="12" hidden="false" customHeight="false" outlineLevel="0" collapsed="false">
      <c r="A3555" s="199" t="s">
        <v>5973</v>
      </c>
    </row>
    <row r="3556" customFormat="false" ht="12" hidden="false" customHeight="false" outlineLevel="0" collapsed="false">
      <c r="A3556" s="199" t="s">
        <v>5974</v>
      </c>
    </row>
    <row r="3557" customFormat="false" ht="12" hidden="false" customHeight="false" outlineLevel="0" collapsed="false">
      <c r="A3557" s="199" t="s">
        <v>5975</v>
      </c>
    </row>
    <row r="3558" customFormat="false" ht="12" hidden="false" customHeight="false" outlineLevel="0" collapsed="false">
      <c r="A3558" s="199" t="s">
        <v>5976</v>
      </c>
    </row>
    <row r="3559" customFormat="false" ht="12" hidden="false" customHeight="false" outlineLevel="0" collapsed="false">
      <c r="A3559" s="199" t="s">
        <v>5977</v>
      </c>
    </row>
    <row r="3560" customFormat="false" ht="12" hidden="false" customHeight="false" outlineLevel="0" collapsed="false">
      <c r="A3560" s="199" t="s">
        <v>5978</v>
      </c>
    </row>
    <row r="3561" customFormat="false" ht="12" hidden="false" customHeight="false" outlineLevel="0" collapsed="false">
      <c r="A3561" s="199" t="s">
        <v>5979</v>
      </c>
    </row>
    <row r="3562" customFormat="false" ht="12" hidden="false" customHeight="false" outlineLevel="0" collapsed="false">
      <c r="A3562" s="199" t="s">
        <v>5980</v>
      </c>
    </row>
    <row r="3563" customFormat="false" ht="12" hidden="false" customHeight="false" outlineLevel="0" collapsed="false">
      <c r="A3563" s="199" t="s">
        <v>5981</v>
      </c>
    </row>
    <row r="3564" customFormat="false" ht="12" hidden="false" customHeight="false" outlineLevel="0" collapsed="false">
      <c r="A3564" s="199" t="s">
        <v>5982</v>
      </c>
    </row>
    <row r="3565" customFormat="false" ht="12" hidden="false" customHeight="false" outlineLevel="0" collapsed="false">
      <c r="A3565" s="199" t="s">
        <v>5983</v>
      </c>
    </row>
    <row r="3566" customFormat="false" ht="12" hidden="false" customHeight="false" outlineLevel="0" collapsed="false">
      <c r="A3566" s="199" t="s">
        <v>5984</v>
      </c>
    </row>
    <row r="3567" customFormat="false" ht="12" hidden="false" customHeight="false" outlineLevel="0" collapsed="false">
      <c r="A3567" s="199" t="s">
        <v>5985</v>
      </c>
    </row>
    <row r="3568" customFormat="false" ht="12" hidden="false" customHeight="false" outlineLevel="0" collapsed="false">
      <c r="A3568" s="199" t="s">
        <v>5986</v>
      </c>
    </row>
    <row r="3569" customFormat="false" ht="12" hidden="false" customHeight="false" outlineLevel="0" collapsed="false">
      <c r="A3569" s="199" t="s">
        <v>5987</v>
      </c>
    </row>
    <row r="3570" customFormat="false" ht="12" hidden="false" customHeight="false" outlineLevel="0" collapsed="false">
      <c r="A3570" s="199" t="s">
        <v>5988</v>
      </c>
    </row>
    <row r="3571" customFormat="false" ht="12" hidden="false" customHeight="false" outlineLevel="0" collapsed="false">
      <c r="A3571" s="199" t="s">
        <v>5989</v>
      </c>
    </row>
    <row r="3572" customFormat="false" ht="12" hidden="false" customHeight="false" outlineLevel="0" collapsed="false">
      <c r="A3572" s="199" t="s">
        <v>5990</v>
      </c>
    </row>
    <row r="3573" customFormat="false" ht="12" hidden="false" customHeight="false" outlineLevel="0" collapsed="false">
      <c r="A3573" s="199" t="s">
        <v>5991</v>
      </c>
    </row>
    <row r="3574" customFormat="false" ht="12" hidden="false" customHeight="false" outlineLevel="0" collapsed="false">
      <c r="A3574" s="199" t="s">
        <v>5992</v>
      </c>
    </row>
    <row r="3575" customFormat="false" ht="12" hidden="false" customHeight="false" outlineLevel="0" collapsed="false">
      <c r="A3575" s="199" t="s">
        <v>5993</v>
      </c>
    </row>
    <row r="3576" customFormat="false" ht="12" hidden="false" customHeight="false" outlineLevel="0" collapsed="false">
      <c r="A3576" s="199" t="s">
        <v>5994</v>
      </c>
    </row>
    <row r="3577" customFormat="false" ht="12" hidden="false" customHeight="false" outlineLevel="0" collapsed="false">
      <c r="A3577" s="199" t="s">
        <v>5995</v>
      </c>
    </row>
    <row r="3578" customFormat="false" ht="12" hidden="false" customHeight="false" outlineLevel="0" collapsed="false">
      <c r="A3578" s="199" t="s">
        <v>5996</v>
      </c>
    </row>
    <row r="3579" customFormat="false" ht="12" hidden="false" customHeight="false" outlineLevel="0" collapsed="false">
      <c r="A3579" s="199" t="s">
        <v>5997</v>
      </c>
    </row>
    <row r="3580" customFormat="false" ht="12" hidden="false" customHeight="false" outlineLevel="0" collapsed="false">
      <c r="A3580" s="199" t="s">
        <v>5998</v>
      </c>
    </row>
    <row r="3581" customFormat="false" ht="12" hidden="false" customHeight="false" outlineLevel="0" collapsed="false">
      <c r="A3581" s="199" t="s">
        <v>5999</v>
      </c>
    </row>
    <row r="3582" customFormat="false" ht="12" hidden="false" customHeight="false" outlineLevel="0" collapsed="false">
      <c r="A3582" s="199" t="s">
        <v>6000</v>
      </c>
    </row>
    <row r="3583" customFormat="false" ht="12" hidden="false" customHeight="false" outlineLevel="0" collapsed="false">
      <c r="A3583" s="199" t="s">
        <v>6001</v>
      </c>
    </row>
    <row r="3584" customFormat="false" ht="12" hidden="false" customHeight="false" outlineLevel="0" collapsed="false">
      <c r="A3584" s="199" t="s">
        <v>6002</v>
      </c>
    </row>
    <row r="3585" customFormat="false" ht="12" hidden="false" customHeight="false" outlineLevel="0" collapsed="false">
      <c r="A3585" s="199" t="s">
        <v>6003</v>
      </c>
    </row>
    <row r="3586" customFormat="false" ht="12" hidden="false" customHeight="false" outlineLevel="0" collapsed="false">
      <c r="A3586" s="199" t="s">
        <v>6004</v>
      </c>
    </row>
    <row r="3587" customFormat="false" ht="12" hidden="false" customHeight="false" outlineLevel="0" collapsed="false">
      <c r="A3587" s="199" t="s">
        <v>6005</v>
      </c>
    </row>
    <row r="3588" customFormat="false" ht="12" hidden="false" customHeight="false" outlineLevel="0" collapsed="false">
      <c r="A3588" s="199" t="s">
        <v>6006</v>
      </c>
    </row>
    <row r="3589" customFormat="false" ht="12" hidden="false" customHeight="false" outlineLevel="0" collapsed="false">
      <c r="A3589" s="199" t="s">
        <v>6007</v>
      </c>
    </row>
    <row r="3590" customFormat="false" ht="12" hidden="false" customHeight="false" outlineLevel="0" collapsed="false">
      <c r="A3590" s="199" t="s">
        <v>6008</v>
      </c>
    </row>
    <row r="3591" customFormat="false" ht="12" hidden="false" customHeight="false" outlineLevel="0" collapsed="false">
      <c r="A3591" s="199" t="s">
        <v>6009</v>
      </c>
    </row>
    <row r="3592" customFormat="false" ht="12" hidden="false" customHeight="false" outlineLevel="0" collapsed="false">
      <c r="A3592" s="199" t="s">
        <v>6010</v>
      </c>
    </row>
    <row r="3593" customFormat="false" ht="12" hidden="false" customHeight="false" outlineLevel="0" collapsed="false">
      <c r="A3593" s="199" t="s">
        <v>6011</v>
      </c>
    </row>
    <row r="3594" customFormat="false" ht="12" hidden="false" customHeight="false" outlineLevel="0" collapsed="false">
      <c r="A3594" s="199" t="s">
        <v>6012</v>
      </c>
    </row>
    <row r="3595" customFormat="false" ht="12" hidden="false" customHeight="false" outlineLevel="0" collapsed="false">
      <c r="A3595" s="199" t="s">
        <v>6013</v>
      </c>
    </row>
    <row r="3596" customFormat="false" ht="12" hidden="false" customHeight="false" outlineLevel="0" collapsed="false">
      <c r="A3596" s="199" t="s">
        <v>6014</v>
      </c>
    </row>
    <row r="3597" customFormat="false" ht="12" hidden="false" customHeight="false" outlineLevel="0" collapsed="false">
      <c r="A3597" s="199" t="s">
        <v>6015</v>
      </c>
    </row>
    <row r="3598" customFormat="false" ht="12" hidden="false" customHeight="false" outlineLevel="0" collapsed="false">
      <c r="A3598" s="199" t="s">
        <v>6016</v>
      </c>
    </row>
    <row r="3599" customFormat="false" ht="12" hidden="false" customHeight="false" outlineLevel="0" collapsed="false">
      <c r="A3599" s="199" t="s">
        <v>6017</v>
      </c>
    </row>
    <row r="3600" customFormat="false" ht="12" hidden="false" customHeight="false" outlineLevel="0" collapsed="false">
      <c r="A3600" s="199" t="s">
        <v>6018</v>
      </c>
    </row>
    <row r="3601" customFormat="false" ht="12" hidden="false" customHeight="false" outlineLevel="0" collapsed="false">
      <c r="A3601" s="199" t="s">
        <v>6019</v>
      </c>
    </row>
    <row r="3602" customFormat="false" ht="12" hidden="false" customHeight="false" outlineLevel="0" collapsed="false">
      <c r="A3602" s="199" t="s">
        <v>6020</v>
      </c>
    </row>
    <row r="3603" customFormat="false" ht="12" hidden="false" customHeight="false" outlineLevel="0" collapsed="false">
      <c r="A3603" s="199" t="s">
        <v>6021</v>
      </c>
    </row>
    <row r="3604" customFormat="false" ht="12" hidden="false" customHeight="false" outlineLevel="0" collapsed="false">
      <c r="A3604" s="199" t="s">
        <v>6022</v>
      </c>
    </row>
    <row r="3605" customFormat="false" ht="12" hidden="false" customHeight="false" outlineLevel="0" collapsed="false">
      <c r="A3605" s="199" t="s">
        <v>6023</v>
      </c>
    </row>
    <row r="3606" customFormat="false" ht="12" hidden="false" customHeight="false" outlineLevel="0" collapsed="false">
      <c r="A3606" s="199" t="s">
        <v>6024</v>
      </c>
    </row>
    <row r="3607" customFormat="false" ht="12" hidden="false" customHeight="false" outlineLevel="0" collapsed="false">
      <c r="A3607" s="199" t="s">
        <v>6025</v>
      </c>
    </row>
    <row r="3608" customFormat="false" ht="12" hidden="false" customHeight="false" outlineLevel="0" collapsed="false">
      <c r="A3608" s="199" t="s">
        <v>6026</v>
      </c>
    </row>
    <row r="3609" customFormat="false" ht="12" hidden="false" customHeight="false" outlineLevel="0" collapsed="false">
      <c r="A3609" s="199" t="s">
        <v>6027</v>
      </c>
    </row>
    <row r="3610" customFormat="false" ht="12" hidden="false" customHeight="false" outlineLevel="0" collapsed="false">
      <c r="A3610" s="199" t="s">
        <v>6028</v>
      </c>
    </row>
    <row r="3611" customFormat="false" ht="12" hidden="false" customHeight="false" outlineLevel="0" collapsed="false">
      <c r="A3611" s="199" t="s">
        <v>6029</v>
      </c>
    </row>
    <row r="3612" customFormat="false" ht="12" hidden="false" customHeight="false" outlineLevel="0" collapsed="false">
      <c r="A3612" s="199" t="s">
        <v>6030</v>
      </c>
    </row>
    <row r="3613" customFormat="false" ht="12" hidden="false" customHeight="false" outlineLevel="0" collapsed="false">
      <c r="A3613" s="199" t="s">
        <v>6031</v>
      </c>
    </row>
    <row r="3614" customFormat="false" ht="12" hidden="false" customHeight="false" outlineLevel="0" collapsed="false">
      <c r="A3614" s="199" t="s">
        <v>6032</v>
      </c>
    </row>
    <row r="3615" customFormat="false" ht="12" hidden="false" customHeight="false" outlineLevel="0" collapsed="false">
      <c r="A3615" s="199" t="s">
        <v>6033</v>
      </c>
    </row>
    <row r="3616" customFormat="false" ht="12" hidden="false" customHeight="false" outlineLevel="0" collapsed="false">
      <c r="A3616" s="199" t="s">
        <v>6034</v>
      </c>
    </row>
    <row r="3617" customFormat="false" ht="12" hidden="false" customHeight="false" outlineLevel="0" collapsed="false">
      <c r="A3617" s="199" t="s">
        <v>6035</v>
      </c>
    </row>
    <row r="3618" customFormat="false" ht="12" hidden="false" customHeight="false" outlineLevel="0" collapsed="false">
      <c r="A3618" s="199" t="s">
        <v>6036</v>
      </c>
    </row>
    <row r="3619" customFormat="false" ht="12" hidden="false" customHeight="false" outlineLevel="0" collapsed="false">
      <c r="A3619" s="199" t="s">
        <v>6037</v>
      </c>
    </row>
    <row r="3620" customFormat="false" ht="12" hidden="false" customHeight="false" outlineLevel="0" collapsed="false">
      <c r="A3620" s="199" t="s">
        <v>6038</v>
      </c>
    </row>
    <row r="3621" customFormat="false" ht="12" hidden="false" customHeight="false" outlineLevel="0" collapsed="false">
      <c r="A3621" s="199" t="s">
        <v>6039</v>
      </c>
    </row>
    <row r="3622" customFormat="false" ht="12" hidden="false" customHeight="false" outlineLevel="0" collapsed="false">
      <c r="A3622" s="199" t="s">
        <v>6040</v>
      </c>
    </row>
    <row r="3623" customFormat="false" ht="12" hidden="false" customHeight="false" outlineLevel="0" collapsed="false">
      <c r="A3623" s="199" t="s">
        <v>6041</v>
      </c>
    </row>
    <row r="3624" customFormat="false" ht="12" hidden="false" customHeight="false" outlineLevel="0" collapsed="false">
      <c r="A3624" s="199" t="s">
        <v>6042</v>
      </c>
    </row>
    <row r="3625" customFormat="false" ht="12" hidden="false" customHeight="false" outlineLevel="0" collapsed="false">
      <c r="A3625" s="199" t="s">
        <v>6043</v>
      </c>
    </row>
    <row r="3626" customFormat="false" ht="12" hidden="false" customHeight="false" outlineLevel="0" collapsed="false">
      <c r="A3626" s="199" t="s">
        <v>6044</v>
      </c>
    </row>
    <row r="3627" customFormat="false" ht="12" hidden="false" customHeight="false" outlineLevel="0" collapsed="false">
      <c r="A3627" s="199" t="s">
        <v>6045</v>
      </c>
    </row>
    <row r="3628" customFormat="false" ht="12" hidden="false" customHeight="false" outlineLevel="0" collapsed="false">
      <c r="A3628" s="199" t="s">
        <v>6046</v>
      </c>
    </row>
    <row r="3629" customFormat="false" ht="12" hidden="false" customHeight="false" outlineLevel="0" collapsed="false">
      <c r="A3629" s="199" t="s">
        <v>6047</v>
      </c>
    </row>
    <row r="3630" customFormat="false" ht="12" hidden="false" customHeight="false" outlineLevel="0" collapsed="false">
      <c r="A3630" s="199" t="s">
        <v>6048</v>
      </c>
    </row>
    <row r="3631" customFormat="false" ht="12" hidden="false" customHeight="false" outlineLevel="0" collapsed="false">
      <c r="A3631" s="199" t="s">
        <v>6049</v>
      </c>
    </row>
    <row r="3632" customFormat="false" ht="12" hidden="false" customHeight="false" outlineLevel="0" collapsed="false">
      <c r="A3632" s="199" t="s">
        <v>6050</v>
      </c>
    </row>
    <row r="3633" customFormat="false" ht="12" hidden="false" customHeight="false" outlineLevel="0" collapsed="false">
      <c r="A3633" s="199" t="s">
        <v>6051</v>
      </c>
    </row>
    <row r="3634" customFormat="false" ht="12" hidden="false" customHeight="false" outlineLevel="0" collapsed="false">
      <c r="A3634" s="199" t="s">
        <v>6052</v>
      </c>
    </row>
    <row r="3635" customFormat="false" ht="12" hidden="false" customHeight="false" outlineLevel="0" collapsed="false">
      <c r="A3635" s="199" t="s">
        <v>6053</v>
      </c>
    </row>
    <row r="3636" customFormat="false" ht="12" hidden="false" customHeight="false" outlineLevel="0" collapsed="false">
      <c r="A3636" s="199" t="s">
        <v>6054</v>
      </c>
    </row>
    <row r="3637" customFormat="false" ht="12" hidden="false" customHeight="false" outlineLevel="0" collapsed="false">
      <c r="A3637" s="199" t="s">
        <v>6055</v>
      </c>
    </row>
    <row r="3638" customFormat="false" ht="12" hidden="false" customHeight="false" outlineLevel="0" collapsed="false">
      <c r="A3638" s="199" t="s">
        <v>6056</v>
      </c>
    </row>
    <row r="3639" customFormat="false" ht="12" hidden="false" customHeight="false" outlineLevel="0" collapsed="false">
      <c r="A3639" s="199" t="s">
        <v>6057</v>
      </c>
    </row>
    <row r="3640" customFormat="false" ht="12" hidden="false" customHeight="false" outlineLevel="0" collapsed="false">
      <c r="A3640" s="199" t="s">
        <v>6058</v>
      </c>
    </row>
    <row r="3641" customFormat="false" ht="12" hidden="false" customHeight="false" outlineLevel="0" collapsed="false">
      <c r="A3641" s="199" t="s">
        <v>6059</v>
      </c>
    </row>
    <row r="3642" customFormat="false" ht="12" hidden="false" customHeight="false" outlineLevel="0" collapsed="false">
      <c r="A3642" s="199" t="s">
        <v>6060</v>
      </c>
    </row>
    <row r="3643" customFormat="false" ht="12" hidden="false" customHeight="false" outlineLevel="0" collapsed="false">
      <c r="A3643" s="199" t="s">
        <v>6061</v>
      </c>
    </row>
    <row r="3644" customFormat="false" ht="12" hidden="false" customHeight="false" outlineLevel="0" collapsed="false">
      <c r="A3644" s="199" t="s">
        <v>6062</v>
      </c>
    </row>
    <row r="3645" customFormat="false" ht="12" hidden="false" customHeight="false" outlineLevel="0" collapsed="false">
      <c r="A3645" s="199" t="s">
        <v>6063</v>
      </c>
    </row>
    <row r="3646" customFormat="false" ht="12" hidden="false" customHeight="false" outlineLevel="0" collapsed="false">
      <c r="A3646" s="199" t="s">
        <v>6064</v>
      </c>
    </row>
    <row r="3647" customFormat="false" ht="12" hidden="false" customHeight="false" outlineLevel="0" collapsed="false">
      <c r="A3647" s="199" t="s">
        <v>6065</v>
      </c>
    </row>
    <row r="3648" customFormat="false" ht="12" hidden="false" customHeight="false" outlineLevel="0" collapsed="false">
      <c r="A3648" s="199" t="s">
        <v>6066</v>
      </c>
    </row>
    <row r="3649" customFormat="false" ht="12" hidden="false" customHeight="false" outlineLevel="0" collapsed="false">
      <c r="A3649" s="199" t="s">
        <v>6067</v>
      </c>
    </row>
    <row r="3650" customFormat="false" ht="12" hidden="false" customHeight="false" outlineLevel="0" collapsed="false">
      <c r="A3650" s="199" t="s">
        <v>6068</v>
      </c>
    </row>
    <row r="3651" customFormat="false" ht="12" hidden="false" customHeight="false" outlineLevel="0" collapsed="false">
      <c r="A3651" s="199" t="s">
        <v>6069</v>
      </c>
    </row>
    <row r="3652" customFormat="false" ht="12" hidden="false" customHeight="false" outlineLevel="0" collapsed="false">
      <c r="A3652" s="199" t="s">
        <v>6070</v>
      </c>
    </row>
    <row r="3653" customFormat="false" ht="12" hidden="false" customHeight="false" outlineLevel="0" collapsed="false">
      <c r="A3653" s="199" t="s">
        <v>6071</v>
      </c>
    </row>
    <row r="3654" customFormat="false" ht="12" hidden="false" customHeight="false" outlineLevel="0" collapsed="false">
      <c r="A3654" s="199" t="s">
        <v>6072</v>
      </c>
    </row>
    <row r="3655" customFormat="false" ht="12" hidden="false" customHeight="false" outlineLevel="0" collapsed="false">
      <c r="A3655" s="199" t="s">
        <v>6073</v>
      </c>
    </row>
    <row r="3656" customFormat="false" ht="12" hidden="false" customHeight="false" outlineLevel="0" collapsed="false">
      <c r="A3656" s="199" t="s">
        <v>6074</v>
      </c>
    </row>
    <row r="3657" customFormat="false" ht="12" hidden="false" customHeight="false" outlineLevel="0" collapsed="false">
      <c r="A3657" s="199" t="s">
        <v>6075</v>
      </c>
    </row>
    <row r="3658" customFormat="false" ht="12" hidden="false" customHeight="false" outlineLevel="0" collapsed="false">
      <c r="A3658" s="199" t="s">
        <v>6076</v>
      </c>
    </row>
    <row r="3659" customFormat="false" ht="12" hidden="false" customHeight="false" outlineLevel="0" collapsed="false">
      <c r="A3659" s="199" t="s">
        <v>6077</v>
      </c>
    </row>
    <row r="3660" customFormat="false" ht="12" hidden="false" customHeight="false" outlineLevel="0" collapsed="false">
      <c r="A3660" s="199" t="s">
        <v>6078</v>
      </c>
    </row>
    <row r="3661" customFormat="false" ht="12" hidden="false" customHeight="false" outlineLevel="0" collapsed="false">
      <c r="A3661" s="199" t="s">
        <v>6079</v>
      </c>
    </row>
    <row r="3662" customFormat="false" ht="12" hidden="false" customHeight="false" outlineLevel="0" collapsed="false">
      <c r="A3662" s="199" t="s">
        <v>6080</v>
      </c>
    </row>
    <row r="3663" customFormat="false" ht="12" hidden="false" customHeight="false" outlineLevel="0" collapsed="false">
      <c r="A3663" s="199" t="s">
        <v>6081</v>
      </c>
    </row>
    <row r="3664" customFormat="false" ht="12" hidden="false" customHeight="false" outlineLevel="0" collapsed="false">
      <c r="A3664" s="199" t="s">
        <v>6082</v>
      </c>
    </row>
    <row r="3665" customFormat="false" ht="12" hidden="false" customHeight="false" outlineLevel="0" collapsed="false">
      <c r="A3665" s="199" t="s">
        <v>6083</v>
      </c>
    </row>
    <row r="3666" customFormat="false" ht="12" hidden="false" customHeight="false" outlineLevel="0" collapsed="false">
      <c r="A3666" s="199" t="s">
        <v>6084</v>
      </c>
    </row>
    <row r="3667" customFormat="false" ht="12" hidden="false" customHeight="false" outlineLevel="0" collapsed="false">
      <c r="A3667" s="199" t="s">
        <v>6085</v>
      </c>
    </row>
    <row r="3668" customFormat="false" ht="12" hidden="false" customHeight="false" outlineLevel="0" collapsed="false">
      <c r="A3668" s="199" t="s">
        <v>6086</v>
      </c>
    </row>
    <row r="3669" customFormat="false" ht="12" hidden="false" customHeight="false" outlineLevel="0" collapsed="false">
      <c r="A3669" s="199" t="s">
        <v>6087</v>
      </c>
    </row>
    <row r="3670" customFormat="false" ht="12" hidden="false" customHeight="false" outlineLevel="0" collapsed="false">
      <c r="A3670" s="199" t="s">
        <v>6088</v>
      </c>
    </row>
    <row r="3671" customFormat="false" ht="12" hidden="false" customHeight="false" outlineLevel="0" collapsed="false">
      <c r="A3671" s="199" t="s">
        <v>6089</v>
      </c>
    </row>
    <row r="3672" customFormat="false" ht="12" hidden="false" customHeight="false" outlineLevel="0" collapsed="false">
      <c r="A3672" s="199" t="s">
        <v>6090</v>
      </c>
    </row>
    <row r="3673" customFormat="false" ht="12" hidden="false" customHeight="false" outlineLevel="0" collapsed="false">
      <c r="A3673" s="199" t="s">
        <v>6091</v>
      </c>
    </row>
    <row r="3674" customFormat="false" ht="12" hidden="false" customHeight="false" outlineLevel="0" collapsed="false">
      <c r="A3674" s="199" t="s">
        <v>6092</v>
      </c>
    </row>
    <row r="3675" customFormat="false" ht="12" hidden="false" customHeight="false" outlineLevel="0" collapsed="false">
      <c r="A3675" s="199" t="s">
        <v>6093</v>
      </c>
    </row>
    <row r="3676" customFormat="false" ht="12" hidden="false" customHeight="false" outlineLevel="0" collapsed="false">
      <c r="A3676" s="199" t="s">
        <v>6094</v>
      </c>
    </row>
    <row r="3677" customFormat="false" ht="12" hidden="false" customHeight="false" outlineLevel="0" collapsed="false">
      <c r="A3677" s="199" t="s">
        <v>6095</v>
      </c>
    </row>
    <row r="3678" customFormat="false" ht="12" hidden="false" customHeight="false" outlineLevel="0" collapsed="false">
      <c r="A3678" s="199" t="s">
        <v>6096</v>
      </c>
    </row>
    <row r="3679" customFormat="false" ht="12" hidden="false" customHeight="false" outlineLevel="0" collapsed="false">
      <c r="A3679" s="199" t="s">
        <v>6097</v>
      </c>
    </row>
    <row r="3680" customFormat="false" ht="12" hidden="false" customHeight="false" outlineLevel="0" collapsed="false">
      <c r="A3680" s="199" t="s">
        <v>6098</v>
      </c>
    </row>
    <row r="3681" customFormat="false" ht="12" hidden="false" customHeight="false" outlineLevel="0" collapsed="false">
      <c r="A3681" s="199" t="s">
        <v>6099</v>
      </c>
    </row>
    <row r="3682" customFormat="false" ht="12" hidden="false" customHeight="false" outlineLevel="0" collapsed="false">
      <c r="A3682" s="199" t="s">
        <v>6100</v>
      </c>
    </row>
    <row r="3683" customFormat="false" ht="12" hidden="false" customHeight="false" outlineLevel="0" collapsed="false">
      <c r="A3683" s="199" t="s">
        <v>6101</v>
      </c>
    </row>
    <row r="3684" customFormat="false" ht="12" hidden="false" customHeight="false" outlineLevel="0" collapsed="false">
      <c r="A3684" s="199" t="s">
        <v>6102</v>
      </c>
    </row>
    <row r="3685" customFormat="false" ht="12" hidden="false" customHeight="false" outlineLevel="0" collapsed="false">
      <c r="A3685" s="199" t="s">
        <v>6103</v>
      </c>
    </row>
    <row r="3686" customFormat="false" ht="12" hidden="false" customHeight="false" outlineLevel="0" collapsed="false">
      <c r="A3686" s="199" t="s">
        <v>6104</v>
      </c>
    </row>
    <row r="3687" customFormat="false" ht="12" hidden="false" customHeight="false" outlineLevel="0" collapsed="false">
      <c r="A3687" s="199" t="s">
        <v>6105</v>
      </c>
    </row>
    <row r="3688" customFormat="false" ht="12" hidden="false" customHeight="false" outlineLevel="0" collapsed="false">
      <c r="A3688" s="199" t="s">
        <v>6106</v>
      </c>
    </row>
    <row r="3689" customFormat="false" ht="12" hidden="false" customHeight="false" outlineLevel="0" collapsed="false">
      <c r="A3689" s="199" t="s">
        <v>6107</v>
      </c>
    </row>
    <row r="3690" customFormat="false" ht="12" hidden="false" customHeight="false" outlineLevel="0" collapsed="false">
      <c r="A3690" s="199" t="s">
        <v>6108</v>
      </c>
    </row>
    <row r="3691" customFormat="false" ht="12" hidden="false" customHeight="false" outlineLevel="0" collapsed="false">
      <c r="A3691" s="199" t="s">
        <v>6109</v>
      </c>
    </row>
    <row r="3692" customFormat="false" ht="12" hidden="false" customHeight="false" outlineLevel="0" collapsed="false">
      <c r="A3692" s="199" t="s">
        <v>6110</v>
      </c>
    </row>
    <row r="3693" customFormat="false" ht="12" hidden="false" customHeight="false" outlineLevel="0" collapsed="false">
      <c r="A3693" s="199" t="s">
        <v>6111</v>
      </c>
    </row>
    <row r="3694" customFormat="false" ht="12" hidden="false" customHeight="false" outlineLevel="0" collapsed="false">
      <c r="A3694" s="199" t="s">
        <v>6112</v>
      </c>
    </row>
    <row r="3695" customFormat="false" ht="12" hidden="false" customHeight="false" outlineLevel="0" collapsed="false">
      <c r="A3695" s="199" t="s">
        <v>6113</v>
      </c>
    </row>
    <row r="3696" customFormat="false" ht="12" hidden="false" customHeight="false" outlineLevel="0" collapsed="false">
      <c r="A3696" s="199" t="s">
        <v>6114</v>
      </c>
    </row>
    <row r="3697" customFormat="false" ht="12" hidden="false" customHeight="false" outlineLevel="0" collapsed="false">
      <c r="A3697" s="199" t="s">
        <v>6115</v>
      </c>
    </row>
    <row r="3698" customFormat="false" ht="12" hidden="false" customHeight="false" outlineLevel="0" collapsed="false">
      <c r="A3698" s="199" t="s">
        <v>6116</v>
      </c>
    </row>
    <row r="3699" customFormat="false" ht="12" hidden="false" customHeight="false" outlineLevel="0" collapsed="false">
      <c r="A3699" s="199" t="s">
        <v>6117</v>
      </c>
    </row>
    <row r="3700" customFormat="false" ht="12" hidden="false" customHeight="false" outlineLevel="0" collapsed="false">
      <c r="A3700" s="199" t="s">
        <v>6118</v>
      </c>
    </row>
    <row r="3701" customFormat="false" ht="12" hidden="false" customHeight="false" outlineLevel="0" collapsed="false">
      <c r="A3701" s="199" t="s">
        <v>6119</v>
      </c>
    </row>
    <row r="3702" customFormat="false" ht="12" hidden="false" customHeight="false" outlineLevel="0" collapsed="false">
      <c r="A3702" s="199" t="s">
        <v>6120</v>
      </c>
    </row>
    <row r="3703" customFormat="false" ht="12" hidden="false" customHeight="false" outlineLevel="0" collapsed="false">
      <c r="A3703" s="199" t="s">
        <v>6121</v>
      </c>
    </row>
    <row r="3704" customFormat="false" ht="12" hidden="false" customHeight="false" outlineLevel="0" collapsed="false">
      <c r="A3704" s="199" t="s">
        <v>6122</v>
      </c>
    </row>
    <row r="3705" customFormat="false" ht="12" hidden="false" customHeight="false" outlineLevel="0" collapsed="false">
      <c r="A3705" s="199" t="s">
        <v>6123</v>
      </c>
    </row>
    <row r="3706" customFormat="false" ht="12" hidden="false" customHeight="false" outlineLevel="0" collapsed="false">
      <c r="A3706" s="199" t="s">
        <v>6124</v>
      </c>
    </row>
    <row r="3707" customFormat="false" ht="12" hidden="false" customHeight="false" outlineLevel="0" collapsed="false">
      <c r="A3707" s="199" t="s">
        <v>6125</v>
      </c>
    </row>
    <row r="3708" customFormat="false" ht="12" hidden="false" customHeight="false" outlineLevel="0" collapsed="false">
      <c r="A3708" s="199" t="s">
        <v>6126</v>
      </c>
    </row>
    <row r="3709" customFormat="false" ht="12" hidden="false" customHeight="false" outlineLevel="0" collapsed="false">
      <c r="A3709" s="199" t="s">
        <v>6127</v>
      </c>
    </row>
    <row r="3710" customFormat="false" ht="12" hidden="false" customHeight="false" outlineLevel="0" collapsed="false">
      <c r="A3710" s="199" t="s">
        <v>6128</v>
      </c>
    </row>
    <row r="3711" customFormat="false" ht="12" hidden="false" customHeight="false" outlineLevel="0" collapsed="false">
      <c r="A3711" s="199" t="s">
        <v>6129</v>
      </c>
    </row>
    <row r="3712" customFormat="false" ht="12" hidden="false" customHeight="false" outlineLevel="0" collapsed="false">
      <c r="A3712" s="199" t="s">
        <v>6130</v>
      </c>
    </row>
    <row r="3713" customFormat="false" ht="12" hidden="false" customHeight="false" outlineLevel="0" collapsed="false">
      <c r="A3713" s="199" t="s">
        <v>6131</v>
      </c>
    </row>
    <row r="3714" customFormat="false" ht="12" hidden="false" customHeight="false" outlineLevel="0" collapsed="false">
      <c r="A3714" s="199" t="s">
        <v>6132</v>
      </c>
    </row>
    <row r="3715" customFormat="false" ht="12" hidden="false" customHeight="false" outlineLevel="0" collapsed="false">
      <c r="A3715" s="199" t="s">
        <v>6133</v>
      </c>
    </row>
    <row r="3716" customFormat="false" ht="12" hidden="false" customHeight="false" outlineLevel="0" collapsed="false">
      <c r="A3716" s="199" t="s">
        <v>6134</v>
      </c>
    </row>
    <row r="3717" customFormat="false" ht="12" hidden="false" customHeight="false" outlineLevel="0" collapsed="false">
      <c r="A3717" s="199" t="s">
        <v>6135</v>
      </c>
    </row>
    <row r="3718" customFormat="false" ht="12" hidden="false" customHeight="false" outlineLevel="0" collapsed="false">
      <c r="A3718" s="199" t="s">
        <v>6136</v>
      </c>
    </row>
    <row r="3719" customFormat="false" ht="12" hidden="false" customHeight="false" outlineLevel="0" collapsed="false">
      <c r="A3719" s="199" t="s">
        <v>6137</v>
      </c>
    </row>
    <row r="3720" customFormat="false" ht="12" hidden="false" customHeight="false" outlineLevel="0" collapsed="false">
      <c r="A3720" s="199" t="s">
        <v>6138</v>
      </c>
    </row>
    <row r="3721" customFormat="false" ht="12" hidden="false" customHeight="false" outlineLevel="0" collapsed="false">
      <c r="A3721" s="199" t="s">
        <v>6139</v>
      </c>
    </row>
    <row r="3722" customFormat="false" ht="12" hidden="false" customHeight="false" outlineLevel="0" collapsed="false">
      <c r="A3722" s="199" t="s">
        <v>6140</v>
      </c>
    </row>
    <row r="3723" customFormat="false" ht="12" hidden="false" customHeight="false" outlineLevel="0" collapsed="false">
      <c r="A3723" s="199" t="s">
        <v>6141</v>
      </c>
    </row>
    <row r="3724" customFormat="false" ht="12" hidden="false" customHeight="false" outlineLevel="0" collapsed="false">
      <c r="A3724" s="199" t="s">
        <v>6142</v>
      </c>
    </row>
    <row r="3725" customFormat="false" ht="12" hidden="false" customHeight="false" outlineLevel="0" collapsed="false">
      <c r="A3725" s="199" t="s">
        <v>6143</v>
      </c>
    </row>
    <row r="3726" customFormat="false" ht="12" hidden="false" customHeight="false" outlineLevel="0" collapsed="false">
      <c r="A3726" s="199" t="s">
        <v>6144</v>
      </c>
    </row>
    <row r="3727" customFormat="false" ht="12" hidden="false" customHeight="false" outlineLevel="0" collapsed="false">
      <c r="A3727" s="199" t="s">
        <v>6145</v>
      </c>
    </row>
    <row r="3728" customFormat="false" ht="12" hidden="false" customHeight="false" outlineLevel="0" collapsed="false">
      <c r="A3728" s="199" t="s">
        <v>6146</v>
      </c>
    </row>
    <row r="3729" customFormat="false" ht="12" hidden="false" customHeight="false" outlineLevel="0" collapsed="false">
      <c r="A3729" s="199" t="s">
        <v>6147</v>
      </c>
    </row>
    <row r="3730" customFormat="false" ht="12" hidden="false" customHeight="false" outlineLevel="0" collapsed="false">
      <c r="A3730" s="199" t="s">
        <v>6148</v>
      </c>
    </row>
    <row r="3731" customFormat="false" ht="12" hidden="false" customHeight="false" outlineLevel="0" collapsed="false">
      <c r="A3731" s="199" t="s">
        <v>6149</v>
      </c>
    </row>
    <row r="3732" customFormat="false" ht="12" hidden="false" customHeight="false" outlineLevel="0" collapsed="false">
      <c r="A3732" s="199" t="s">
        <v>6150</v>
      </c>
    </row>
    <row r="3733" customFormat="false" ht="12" hidden="false" customHeight="false" outlineLevel="0" collapsed="false">
      <c r="A3733" s="199" t="s">
        <v>6151</v>
      </c>
    </row>
    <row r="3734" customFormat="false" ht="12" hidden="false" customHeight="false" outlineLevel="0" collapsed="false">
      <c r="A3734" s="199" t="s">
        <v>6152</v>
      </c>
    </row>
    <row r="3735" customFormat="false" ht="12" hidden="false" customHeight="false" outlineLevel="0" collapsed="false">
      <c r="A3735" s="199" t="s">
        <v>6153</v>
      </c>
    </row>
    <row r="3736" customFormat="false" ht="12" hidden="false" customHeight="false" outlineLevel="0" collapsed="false">
      <c r="A3736" s="199" t="s">
        <v>6154</v>
      </c>
    </row>
    <row r="3737" customFormat="false" ht="12" hidden="false" customHeight="false" outlineLevel="0" collapsed="false">
      <c r="A3737" s="199" t="s">
        <v>6155</v>
      </c>
    </row>
    <row r="3738" customFormat="false" ht="12" hidden="false" customHeight="false" outlineLevel="0" collapsed="false">
      <c r="A3738" s="199" t="s">
        <v>6156</v>
      </c>
    </row>
    <row r="3739" customFormat="false" ht="12" hidden="false" customHeight="false" outlineLevel="0" collapsed="false">
      <c r="A3739" s="199" t="s">
        <v>6157</v>
      </c>
    </row>
    <row r="3740" customFormat="false" ht="12" hidden="false" customHeight="false" outlineLevel="0" collapsed="false">
      <c r="A3740" s="199" t="s">
        <v>6158</v>
      </c>
    </row>
    <row r="3741" customFormat="false" ht="12" hidden="false" customHeight="false" outlineLevel="0" collapsed="false">
      <c r="A3741" s="199" t="s">
        <v>6159</v>
      </c>
    </row>
    <row r="3742" customFormat="false" ht="12" hidden="false" customHeight="false" outlineLevel="0" collapsed="false">
      <c r="A3742" s="199" t="s">
        <v>6160</v>
      </c>
    </row>
    <row r="3743" customFormat="false" ht="12" hidden="false" customHeight="false" outlineLevel="0" collapsed="false">
      <c r="A3743" s="199" t="s">
        <v>6161</v>
      </c>
    </row>
    <row r="3744" customFormat="false" ht="12" hidden="false" customHeight="false" outlineLevel="0" collapsed="false">
      <c r="A3744" s="199" t="s">
        <v>6162</v>
      </c>
    </row>
    <row r="3745" customFormat="false" ht="12" hidden="false" customHeight="false" outlineLevel="0" collapsed="false">
      <c r="A3745" s="199" t="s">
        <v>6163</v>
      </c>
    </row>
    <row r="3746" customFormat="false" ht="12" hidden="false" customHeight="false" outlineLevel="0" collapsed="false">
      <c r="A3746" s="199" t="s">
        <v>6164</v>
      </c>
    </row>
    <row r="3747" customFormat="false" ht="12" hidden="false" customHeight="false" outlineLevel="0" collapsed="false">
      <c r="A3747" s="199" t="s">
        <v>6165</v>
      </c>
    </row>
    <row r="3748" customFormat="false" ht="12" hidden="false" customHeight="false" outlineLevel="0" collapsed="false">
      <c r="A3748" s="199" t="s">
        <v>6166</v>
      </c>
    </row>
    <row r="3749" customFormat="false" ht="12" hidden="false" customHeight="false" outlineLevel="0" collapsed="false">
      <c r="A3749" s="199" t="s">
        <v>6167</v>
      </c>
    </row>
    <row r="3750" customFormat="false" ht="12" hidden="false" customHeight="false" outlineLevel="0" collapsed="false">
      <c r="A3750" s="199" t="s">
        <v>6168</v>
      </c>
    </row>
    <row r="3751" customFormat="false" ht="12" hidden="false" customHeight="false" outlineLevel="0" collapsed="false">
      <c r="A3751" s="199" t="s">
        <v>6169</v>
      </c>
    </row>
    <row r="3752" customFormat="false" ht="12" hidden="false" customHeight="false" outlineLevel="0" collapsed="false">
      <c r="A3752" s="199" t="s">
        <v>6170</v>
      </c>
    </row>
    <row r="3753" customFormat="false" ht="12" hidden="false" customHeight="false" outlineLevel="0" collapsed="false">
      <c r="A3753" s="199" t="s">
        <v>6171</v>
      </c>
    </row>
    <row r="3754" customFormat="false" ht="12" hidden="false" customHeight="false" outlineLevel="0" collapsed="false">
      <c r="A3754" s="199" t="s">
        <v>6172</v>
      </c>
    </row>
    <row r="3755" customFormat="false" ht="12" hidden="false" customHeight="false" outlineLevel="0" collapsed="false">
      <c r="A3755" s="199" t="s">
        <v>6173</v>
      </c>
    </row>
    <row r="3756" customFormat="false" ht="12" hidden="false" customHeight="false" outlineLevel="0" collapsed="false">
      <c r="A3756" s="199" t="s">
        <v>6174</v>
      </c>
    </row>
    <row r="3757" customFormat="false" ht="12" hidden="false" customHeight="false" outlineLevel="0" collapsed="false">
      <c r="A3757" s="199" t="s">
        <v>6175</v>
      </c>
    </row>
    <row r="3758" customFormat="false" ht="12" hidden="false" customHeight="false" outlineLevel="0" collapsed="false">
      <c r="A3758" s="199" t="s">
        <v>6176</v>
      </c>
    </row>
    <row r="3759" customFormat="false" ht="12" hidden="false" customHeight="false" outlineLevel="0" collapsed="false">
      <c r="A3759" s="199" t="s">
        <v>6177</v>
      </c>
    </row>
    <row r="3760" customFormat="false" ht="12" hidden="false" customHeight="false" outlineLevel="0" collapsed="false">
      <c r="A3760" s="199" t="s">
        <v>6178</v>
      </c>
    </row>
    <row r="3761" customFormat="false" ht="12" hidden="false" customHeight="false" outlineLevel="0" collapsed="false">
      <c r="A3761" s="199" t="s">
        <v>6179</v>
      </c>
    </row>
    <row r="3762" customFormat="false" ht="12" hidden="false" customHeight="false" outlineLevel="0" collapsed="false">
      <c r="A3762" s="199" t="s">
        <v>6180</v>
      </c>
    </row>
    <row r="3763" customFormat="false" ht="12" hidden="false" customHeight="false" outlineLevel="0" collapsed="false">
      <c r="A3763" s="199" t="s">
        <v>6181</v>
      </c>
    </row>
    <row r="3764" customFormat="false" ht="12" hidden="false" customHeight="false" outlineLevel="0" collapsed="false">
      <c r="A3764" s="199" t="s">
        <v>6182</v>
      </c>
    </row>
    <row r="3765" customFormat="false" ht="12" hidden="false" customHeight="false" outlineLevel="0" collapsed="false">
      <c r="A3765" s="199" t="s">
        <v>6183</v>
      </c>
    </row>
    <row r="3766" customFormat="false" ht="12" hidden="false" customHeight="false" outlineLevel="0" collapsed="false">
      <c r="A3766" s="199" t="s">
        <v>6184</v>
      </c>
    </row>
    <row r="3767" customFormat="false" ht="12" hidden="false" customHeight="false" outlineLevel="0" collapsed="false">
      <c r="A3767" s="199" t="s">
        <v>6185</v>
      </c>
    </row>
    <row r="3768" customFormat="false" ht="12" hidden="false" customHeight="false" outlineLevel="0" collapsed="false">
      <c r="A3768" s="199" t="s">
        <v>6186</v>
      </c>
    </row>
    <row r="3769" customFormat="false" ht="12" hidden="false" customHeight="false" outlineLevel="0" collapsed="false">
      <c r="A3769" s="199" t="s">
        <v>6187</v>
      </c>
    </row>
    <row r="3770" customFormat="false" ht="12" hidden="false" customHeight="false" outlineLevel="0" collapsed="false">
      <c r="A3770" s="199" t="s">
        <v>6188</v>
      </c>
    </row>
    <row r="3771" customFormat="false" ht="12" hidden="false" customHeight="false" outlineLevel="0" collapsed="false">
      <c r="A3771" s="199" t="s">
        <v>6189</v>
      </c>
    </row>
    <row r="3772" customFormat="false" ht="12" hidden="false" customHeight="false" outlineLevel="0" collapsed="false">
      <c r="A3772" s="199" t="s">
        <v>6190</v>
      </c>
    </row>
    <row r="3773" customFormat="false" ht="12" hidden="false" customHeight="false" outlineLevel="0" collapsed="false">
      <c r="A3773" s="199" t="s">
        <v>6191</v>
      </c>
    </row>
    <row r="3774" customFormat="false" ht="12" hidden="false" customHeight="false" outlineLevel="0" collapsed="false">
      <c r="A3774" s="199" t="s">
        <v>6192</v>
      </c>
    </row>
    <row r="3775" customFormat="false" ht="12" hidden="false" customHeight="false" outlineLevel="0" collapsed="false">
      <c r="A3775" s="199" t="s">
        <v>6193</v>
      </c>
    </row>
    <row r="3776" customFormat="false" ht="12" hidden="false" customHeight="false" outlineLevel="0" collapsed="false">
      <c r="A3776" s="199" t="s">
        <v>6194</v>
      </c>
    </row>
    <row r="3777" customFormat="false" ht="12" hidden="false" customHeight="false" outlineLevel="0" collapsed="false">
      <c r="A3777" s="199" t="s">
        <v>6195</v>
      </c>
    </row>
    <row r="3778" customFormat="false" ht="12" hidden="false" customHeight="false" outlineLevel="0" collapsed="false">
      <c r="A3778" s="199" t="s">
        <v>6196</v>
      </c>
    </row>
    <row r="3779" customFormat="false" ht="12" hidden="false" customHeight="false" outlineLevel="0" collapsed="false">
      <c r="A3779" s="199" t="s">
        <v>6197</v>
      </c>
    </row>
    <row r="3780" customFormat="false" ht="12" hidden="false" customHeight="false" outlineLevel="0" collapsed="false">
      <c r="A3780" s="199" t="s">
        <v>6198</v>
      </c>
    </row>
    <row r="3781" customFormat="false" ht="12" hidden="false" customHeight="false" outlineLevel="0" collapsed="false">
      <c r="A3781" s="199" t="s">
        <v>6199</v>
      </c>
    </row>
    <row r="3782" customFormat="false" ht="12" hidden="false" customHeight="false" outlineLevel="0" collapsed="false">
      <c r="A3782" s="199" t="s">
        <v>6200</v>
      </c>
    </row>
    <row r="3783" customFormat="false" ht="12" hidden="false" customHeight="false" outlineLevel="0" collapsed="false">
      <c r="A3783" s="199" t="s">
        <v>6201</v>
      </c>
    </row>
    <row r="3784" customFormat="false" ht="12" hidden="false" customHeight="false" outlineLevel="0" collapsed="false">
      <c r="A3784" s="199" t="s">
        <v>6202</v>
      </c>
    </row>
    <row r="3785" customFormat="false" ht="12" hidden="false" customHeight="false" outlineLevel="0" collapsed="false">
      <c r="A3785" s="199" t="s">
        <v>6203</v>
      </c>
    </row>
    <row r="3786" customFormat="false" ht="12" hidden="false" customHeight="false" outlineLevel="0" collapsed="false">
      <c r="A3786" s="199" t="s">
        <v>6204</v>
      </c>
    </row>
    <row r="3787" customFormat="false" ht="12" hidden="false" customHeight="false" outlineLevel="0" collapsed="false">
      <c r="A3787" s="199" t="s">
        <v>6205</v>
      </c>
    </row>
    <row r="3788" customFormat="false" ht="12" hidden="false" customHeight="false" outlineLevel="0" collapsed="false">
      <c r="A3788" s="199" t="s">
        <v>6206</v>
      </c>
    </row>
    <row r="3789" customFormat="false" ht="12" hidden="false" customHeight="false" outlineLevel="0" collapsed="false">
      <c r="A3789" s="199" t="s">
        <v>6207</v>
      </c>
    </row>
    <row r="3790" customFormat="false" ht="12" hidden="false" customHeight="false" outlineLevel="0" collapsed="false">
      <c r="A3790" s="199" t="s">
        <v>6208</v>
      </c>
    </row>
    <row r="3791" customFormat="false" ht="12" hidden="false" customHeight="false" outlineLevel="0" collapsed="false">
      <c r="A3791" s="199" t="s">
        <v>6209</v>
      </c>
    </row>
    <row r="3792" customFormat="false" ht="12" hidden="false" customHeight="false" outlineLevel="0" collapsed="false">
      <c r="A3792" s="199" t="s">
        <v>6210</v>
      </c>
    </row>
    <row r="3793" customFormat="false" ht="12" hidden="false" customHeight="false" outlineLevel="0" collapsed="false">
      <c r="A3793" s="199" t="s">
        <v>6211</v>
      </c>
    </row>
    <row r="3794" customFormat="false" ht="12" hidden="false" customHeight="false" outlineLevel="0" collapsed="false">
      <c r="A3794" s="199" t="s">
        <v>6212</v>
      </c>
    </row>
    <row r="3795" customFormat="false" ht="12" hidden="false" customHeight="false" outlineLevel="0" collapsed="false">
      <c r="A3795" s="199" t="s">
        <v>6213</v>
      </c>
    </row>
    <row r="3796" customFormat="false" ht="12" hidden="false" customHeight="false" outlineLevel="0" collapsed="false">
      <c r="A3796" s="199" t="s">
        <v>6214</v>
      </c>
    </row>
    <row r="3797" customFormat="false" ht="12" hidden="false" customHeight="false" outlineLevel="0" collapsed="false">
      <c r="A3797" s="199" t="s">
        <v>6215</v>
      </c>
    </row>
    <row r="3798" customFormat="false" ht="12" hidden="false" customHeight="false" outlineLevel="0" collapsed="false">
      <c r="A3798" s="199" t="s">
        <v>6216</v>
      </c>
    </row>
    <row r="3799" customFormat="false" ht="12" hidden="false" customHeight="false" outlineLevel="0" collapsed="false">
      <c r="A3799" s="199" t="s">
        <v>6217</v>
      </c>
    </row>
    <row r="3800" customFormat="false" ht="12" hidden="false" customHeight="false" outlineLevel="0" collapsed="false">
      <c r="A3800" s="199" t="s">
        <v>6218</v>
      </c>
    </row>
    <row r="3801" customFormat="false" ht="12" hidden="false" customHeight="false" outlineLevel="0" collapsed="false">
      <c r="A3801" s="199" t="s">
        <v>6219</v>
      </c>
    </row>
    <row r="3802" customFormat="false" ht="12" hidden="false" customHeight="false" outlineLevel="0" collapsed="false">
      <c r="A3802" s="199" t="s">
        <v>6220</v>
      </c>
    </row>
    <row r="3803" customFormat="false" ht="12" hidden="false" customHeight="false" outlineLevel="0" collapsed="false">
      <c r="A3803" s="199" t="s">
        <v>6221</v>
      </c>
    </row>
    <row r="3804" customFormat="false" ht="12" hidden="false" customHeight="false" outlineLevel="0" collapsed="false">
      <c r="A3804" s="199" t="s">
        <v>6222</v>
      </c>
    </row>
    <row r="3805" customFormat="false" ht="12" hidden="false" customHeight="false" outlineLevel="0" collapsed="false">
      <c r="A3805" s="199" t="s">
        <v>6223</v>
      </c>
    </row>
    <row r="3806" customFormat="false" ht="12" hidden="false" customHeight="false" outlineLevel="0" collapsed="false">
      <c r="A3806" s="199" t="s">
        <v>6224</v>
      </c>
    </row>
    <row r="3807" customFormat="false" ht="12" hidden="false" customHeight="false" outlineLevel="0" collapsed="false">
      <c r="A3807" s="199" t="s">
        <v>6225</v>
      </c>
    </row>
    <row r="3808" customFormat="false" ht="12" hidden="false" customHeight="false" outlineLevel="0" collapsed="false">
      <c r="A3808" s="199" t="s">
        <v>6226</v>
      </c>
    </row>
    <row r="3809" customFormat="false" ht="12" hidden="false" customHeight="false" outlineLevel="0" collapsed="false">
      <c r="A3809" s="199" t="s">
        <v>6227</v>
      </c>
    </row>
    <row r="3810" customFormat="false" ht="12" hidden="false" customHeight="false" outlineLevel="0" collapsed="false">
      <c r="A3810" s="199" t="s">
        <v>6228</v>
      </c>
    </row>
    <row r="3811" customFormat="false" ht="12" hidden="false" customHeight="false" outlineLevel="0" collapsed="false">
      <c r="A3811" s="199" t="s">
        <v>6229</v>
      </c>
    </row>
    <row r="3812" customFormat="false" ht="12" hidden="false" customHeight="false" outlineLevel="0" collapsed="false">
      <c r="A3812" s="199" t="s">
        <v>6230</v>
      </c>
    </row>
    <row r="3813" customFormat="false" ht="12" hidden="false" customHeight="false" outlineLevel="0" collapsed="false">
      <c r="A3813" s="199" t="s">
        <v>6231</v>
      </c>
    </row>
    <row r="3814" customFormat="false" ht="12" hidden="false" customHeight="false" outlineLevel="0" collapsed="false">
      <c r="A3814" s="199" t="s">
        <v>6232</v>
      </c>
    </row>
    <row r="3815" customFormat="false" ht="12" hidden="false" customHeight="false" outlineLevel="0" collapsed="false">
      <c r="A3815" s="199" t="s">
        <v>6233</v>
      </c>
    </row>
    <row r="3816" customFormat="false" ht="12" hidden="false" customHeight="false" outlineLevel="0" collapsed="false">
      <c r="A3816" s="199" t="s">
        <v>6234</v>
      </c>
    </row>
    <row r="3817" customFormat="false" ht="12" hidden="false" customHeight="false" outlineLevel="0" collapsed="false">
      <c r="A3817" s="199" t="s">
        <v>6235</v>
      </c>
    </row>
    <row r="3818" customFormat="false" ht="12" hidden="false" customHeight="false" outlineLevel="0" collapsed="false">
      <c r="A3818" s="199" t="s">
        <v>6236</v>
      </c>
    </row>
    <row r="3819" customFormat="false" ht="12" hidden="false" customHeight="false" outlineLevel="0" collapsed="false">
      <c r="A3819" s="199" t="s">
        <v>6237</v>
      </c>
    </row>
    <row r="3820" customFormat="false" ht="12" hidden="false" customHeight="false" outlineLevel="0" collapsed="false">
      <c r="A3820" s="199" t="s">
        <v>6238</v>
      </c>
    </row>
    <row r="3821" customFormat="false" ht="12" hidden="false" customHeight="false" outlineLevel="0" collapsed="false">
      <c r="A3821" s="199" t="s">
        <v>6239</v>
      </c>
    </row>
    <row r="3822" customFormat="false" ht="12" hidden="false" customHeight="false" outlineLevel="0" collapsed="false">
      <c r="A3822" s="199" t="s">
        <v>6240</v>
      </c>
    </row>
    <row r="3823" customFormat="false" ht="12" hidden="false" customHeight="false" outlineLevel="0" collapsed="false">
      <c r="A3823" s="199" t="s">
        <v>6241</v>
      </c>
    </row>
    <row r="3824" customFormat="false" ht="12" hidden="false" customHeight="false" outlineLevel="0" collapsed="false">
      <c r="A3824" s="199" t="s">
        <v>6242</v>
      </c>
    </row>
    <row r="3825" customFormat="false" ht="12" hidden="false" customHeight="false" outlineLevel="0" collapsed="false">
      <c r="A3825" s="199" t="s">
        <v>6243</v>
      </c>
    </row>
    <row r="3826" customFormat="false" ht="12" hidden="false" customHeight="false" outlineLevel="0" collapsed="false">
      <c r="A3826" s="199" t="s">
        <v>6244</v>
      </c>
    </row>
    <row r="3827" customFormat="false" ht="12" hidden="false" customHeight="false" outlineLevel="0" collapsed="false">
      <c r="A3827" s="199" t="s">
        <v>6245</v>
      </c>
    </row>
    <row r="3828" customFormat="false" ht="12" hidden="false" customHeight="false" outlineLevel="0" collapsed="false">
      <c r="A3828" s="199" t="s">
        <v>6246</v>
      </c>
    </row>
    <row r="3829" customFormat="false" ht="12" hidden="false" customHeight="false" outlineLevel="0" collapsed="false">
      <c r="A3829" s="199" t="s">
        <v>6247</v>
      </c>
    </row>
    <row r="3830" customFormat="false" ht="12" hidden="false" customHeight="false" outlineLevel="0" collapsed="false">
      <c r="A3830" s="199" t="s">
        <v>6248</v>
      </c>
    </row>
    <row r="3831" customFormat="false" ht="12" hidden="false" customHeight="false" outlineLevel="0" collapsed="false">
      <c r="A3831" s="199" t="s">
        <v>6249</v>
      </c>
    </row>
    <row r="3832" customFormat="false" ht="12" hidden="false" customHeight="false" outlineLevel="0" collapsed="false">
      <c r="A3832" s="199" t="s">
        <v>6250</v>
      </c>
    </row>
    <row r="3833" customFormat="false" ht="12" hidden="false" customHeight="false" outlineLevel="0" collapsed="false">
      <c r="A3833" s="199" t="s">
        <v>6251</v>
      </c>
    </row>
    <row r="3834" customFormat="false" ht="12" hidden="false" customHeight="false" outlineLevel="0" collapsed="false">
      <c r="A3834" s="199" t="s">
        <v>6252</v>
      </c>
    </row>
    <row r="3835" customFormat="false" ht="12" hidden="false" customHeight="false" outlineLevel="0" collapsed="false">
      <c r="A3835" s="199" t="s">
        <v>6253</v>
      </c>
    </row>
    <row r="3836" customFormat="false" ht="12" hidden="false" customHeight="false" outlineLevel="0" collapsed="false">
      <c r="A3836" s="199" t="s">
        <v>6254</v>
      </c>
    </row>
    <row r="3837" customFormat="false" ht="12" hidden="false" customHeight="false" outlineLevel="0" collapsed="false">
      <c r="A3837" s="199" t="s">
        <v>6255</v>
      </c>
    </row>
    <row r="3838" customFormat="false" ht="12" hidden="false" customHeight="false" outlineLevel="0" collapsed="false">
      <c r="A3838" s="199" t="s">
        <v>6256</v>
      </c>
    </row>
    <row r="3839" customFormat="false" ht="12" hidden="false" customHeight="false" outlineLevel="0" collapsed="false">
      <c r="A3839" s="199" t="s">
        <v>6257</v>
      </c>
    </row>
    <row r="3840" customFormat="false" ht="12" hidden="false" customHeight="false" outlineLevel="0" collapsed="false">
      <c r="A3840" s="199" t="s">
        <v>6258</v>
      </c>
    </row>
    <row r="3841" customFormat="false" ht="12" hidden="false" customHeight="false" outlineLevel="0" collapsed="false">
      <c r="A3841" s="199" t="s">
        <v>6259</v>
      </c>
    </row>
    <row r="3842" customFormat="false" ht="12" hidden="false" customHeight="false" outlineLevel="0" collapsed="false">
      <c r="A3842" s="199" t="s">
        <v>6260</v>
      </c>
    </row>
    <row r="3843" customFormat="false" ht="12" hidden="false" customHeight="false" outlineLevel="0" collapsed="false">
      <c r="A3843" s="199" t="s">
        <v>6261</v>
      </c>
    </row>
    <row r="3844" customFormat="false" ht="12" hidden="false" customHeight="false" outlineLevel="0" collapsed="false">
      <c r="A3844" s="199" t="s">
        <v>6262</v>
      </c>
    </row>
    <row r="3845" customFormat="false" ht="12" hidden="false" customHeight="false" outlineLevel="0" collapsed="false">
      <c r="A3845" s="199" t="s">
        <v>6263</v>
      </c>
    </row>
    <row r="3846" customFormat="false" ht="12" hidden="false" customHeight="false" outlineLevel="0" collapsed="false">
      <c r="A3846" s="199" t="s">
        <v>6264</v>
      </c>
    </row>
    <row r="3847" customFormat="false" ht="12" hidden="false" customHeight="false" outlineLevel="0" collapsed="false">
      <c r="A3847" s="199" t="s">
        <v>6265</v>
      </c>
    </row>
    <row r="3848" customFormat="false" ht="12" hidden="false" customHeight="false" outlineLevel="0" collapsed="false">
      <c r="A3848" s="199" t="s">
        <v>6266</v>
      </c>
    </row>
    <row r="3849" customFormat="false" ht="12" hidden="false" customHeight="false" outlineLevel="0" collapsed="false">
      <c r="A3849" s="199" t="s">
        <v>6267</v>
      </c>
    </row>
    <row r="3850" customFormat="false" ht="12" hidden="false" customHeight="false" outlineLevel="0" collapsed="false">
      <c r="A3850" s="199" t="s">
        <v>6268</v>
      </c>
    </row>
    <row r="3851" customFormat="false" ht="12" hidden="false" customHeight="false" outlineLevel="0" collapsed="false">
      <c r="A3851" s="199" t="s">
        <v>6269</v>
      </c>
    </row>
    <row r="3852" customFormat="false" ht="12" hidden="false" customHeight="false" outlineLevel="0" collapsed="false">
      <c r="A3852" s="199" t="s">
        <v>6270</v>
      </c>
    </row>
    <row r="3853" customFormat="false" ht="12" hidden="false" customHeight="false" outlineLevel="0" collapsed="false">
      <c r="A3853" s="199" t="s">
        <v>6271</v>
      </c>
    </row>
    <row r="3854" customFormat="false" ht="12" hidden="false" customHeight="false" outlineLevel="0" collapsed="false">
      <c r="A3854" s="199" t="s">
        <v>6272</v>
      </c>
    </row>
    <row r="3855" customFormat="false" ht="12" hidden="false" customHeight="false" outlineLevel="0" collapsed="false">
      <c r="A3855" s="199" t="s">
        <v>6273</v>
      </c>
    </row>
    <row r="3856" customFormat="false" ht="12" hidden="false" customHeight="false" outlineLevel="0" collapsed="false">
      <c r="A3856" s="199" t="s">
        <v>6274</v>
      </c>
    </row>
    <row r="3857" customFormat="false" ht="12" hidden="false" customHeight="false" outlineLevel="0" collapsed="false">
      <c r="A3857" s="199" t="s">
        <v>6275</v>
      </c>
    </row>
    <row r="3858" customFormat="false" ht="12" hidden="false" customHeight="false" outlineLevel="0" collapsed="false">
      <c r="A3858" s="199" t="s">
        <v>6276</v>
      </c>
    </row>
    <row r="3859" customFormat="false" ht="12" hidden="false" customHeight="false" outlineLevel="0" collapsed="false">
      <c r="A3859" s="199" t="s">
        <v>6277</v>
      </c>
    </row>
    <row r="3860" customFormat="false" ht="12" hidden="false" customHeight="false" outlineLevel="0" collapsed="false">
      <c r="A3860" s="199" t="s">
        <v>6278</v>
      </c>
    </row>
    <row r="3861" customFormat="false" ht="12" hidden="false" customHeight="false" outlineLevel="0" collapsed="false">
      <c r="A3861" s="199" t="s">
        <v>6279</v>
      </c>
    </row>
    <row r="3862" customFormat="false" ht="12" hidden="false" customHeight="false" outlineLevel="0" collapsed="false">
      <c r="A3862" s="199" t="s">
        <v>6280</v>
      </c>
    </row>
    <row r="3863" customFormat="false" ht="12" hidden="false" customHeight="false" outlineLevel="0" collapsed="false">
      <c r="A3863" s="199" t="s">
        <v>6281</v>
      </c>
    </row>
    <row r="3864" customFormat="false" ht="12" hidden="false" customHeight="false" outlineLevel="0" collapsed="false">
      <c r="A3864" s="199" t="s">
        <v>6282</v>
      </c>
    </row>
    <row r="3865" customFormat="false" ht="12" hidden="false" customHeight="false" outlineLevel="0" collapsed="false">
      <c r="A3865" s="199" t="s">
        <v>6283</v>
      </c>
    </row>
    <row r="3866" customFormat="false" ht="12" hidden="false" customHeight="false" outlineLevel="0" collapsed="false">
      <c r="A3866" s="199" t="s">
        <v>6284</v>
      </c>
    </row>
    <row r="3867" customFormat="false" ht="12" hidden="false" customHeight="false" outlineLevel="0" collapsed="false">
      <c r="A3867" s="199" t="s">
        <v>6285</v>
      </c>
    </row>
    <row r="3868" customFormat="false" ht="12" hidden="false" customHeight="false" outlineLevel="0" collapsed="false">
      <c r="A3868" s="199" t="s">
        <v>6286</v>
      </c>
    </row>
    <row r="3869" customFormat="false" ht="12" hidden="false" customHeight="false" outlineLevel="0" collapsed="false">
      <c r="A3869" s="199" t="s">
        <v>6287</v>
      </c>
    </row>
    <row r="3870" customFormat="false" ht="12" hidden="false" customHeight="false" outlineLevel="0" collapsed="false">
      <c r="A3870" s="199" t="s">
        <v>6288</v>
      </c>
    </row>
    <row r="3871" customFormat="false" ht="12" hidden="false" customHeight="false" outlineLevel="0" collapsed="false">
      <c r="A3871" s="199" t="s">
        <v>6289</v>
      </c>
    </row>
    <row r="3872" customFormat="false" ht="12" hidden="false" customHeight="false" outlineLevel="0" collapsed="false">
      <c r="A3872" s="199" t="s">
        <v>6290</v>
      </c>
    </row>
    <row r="3873" customFormat="false" ht="12" hidden="false" customHeight="false" outlineLevel="0" collapsed="false">
      <c r="A3873" s="199" t="s">
        <v>6291</v>
      </c>
    </row>
    <row r="3874" customFormat="false" ht="12" hidden="false" customHeight="false" outlineLevel="0" collapsed="false">
      <c r="A3874" s="199" t="s">
        <v>6292</v>
      </c>
    </row>
    <row r="3875" customFormat="false" ht="12" hidden="false" customHeight="false" outlineLevel="0" collapsed="false">
      <c r="A3875" s="199" t="s">
        <v>6293</v>
      </c>
    </row>
    <row r="3876" customFormat="false" ht="12" hidden="false" customHeight="false" outlineLevel="0" collapsed="false">
      <c r="A3876" s="199" t="s">
        <v>6294</v>
      </c>
    </row>
    <row r="3877" customFormat="false" ht="12" hidden="false" customHeight="false" outlineLevel="0" collapsed="false">
      <c r="A3877" s="199" t="s">
        <v>6295</v>
      </c>
    </row>
    <row r="3878" customFormat="false" ht="12" hidden="false" customHeight="false" outlineLevel="0" collapsed="false">
      <c r="A3878" s="199" t="s">
        <v>6296</v>
      </c>
    </row>
    <row r="3879" customFormat="false" ht="12" hidden="false" customHeight="false" outlineLevel="0" collapsed="false">
      <c r="A3879" s="199" t="s">
        <v>6297</v>
      </c>
    </row>
    <row r="3880" customFormat="false" ht="12" hidden="false" customHeight="false" outlineLevel="0" collapsed="false">
      <c r="A3880" s="199" t="s">
        <v>6298</v>
      </c>
    </row>
    <row r="3881" customFormat="false" ht="12" hidden="false" customHeight="false" outlineLevel="0" collapsed="false">
      <c r="A3881" s="199" t="s">
        <v>6299</v>
      </c>
    </row>
    <row r="3882" customFormat="false" ht="12" hidden="false" customHeight="false" outlineLevel="0" collapsed="false">
      <c r="A3882" s="199" t="s">
        <v>6300</v>
      </c>
    </row>
    <row r="3883" customFormat="false" ht="12" hidden="false" customHeight="false" outlineLevel="0" collapsed="false">
      <c r="A3883" s="199" t="s">
        <v>6301</v>
      </c>
    </row>
    <row r="3884" customFormat="false" ht="12" hidden="false" customHeight="false" outlineLevel="0" collapsed="false">
      <c r="A3884" s="199" t="s">
        <v>6302</v>
      </c>
    </row>
    <row r="3885" customFormat="false" ht="12" hidden="false" customHeight="false" outlineLevel="0" collapsed="false">
      <c r="A3885" s="199" t="s">
        <v>6303</v>
      </c>
    </row>
    <row r="3886" customFormat="false" ht="12" hidden="false" customHeight="false" outlineLevel="0" collapsed="false">
      <c r="A3886" s="199" t="s">
        <v>6304</v>
      </c>
    </row>
    <row r="3887" customFormat="false" ht="12" hidden="false" customHeight="false" outlineLevel="0" collapsed="false">
      <c r="A3887" s="199" t="s">
        <v>6305</v>
      </c>
    </row>
    <row r="3888" customFormat="false" ht="12" hidden="false" customHeight="false" outlineLevel="0" collapsed="false">
      <c r="A3888" s="199" t="s">
        <v>6306</v>
      </c>
    </row>
    <row r="3889" customFormat="false" ht="12" hidden="false" customHeight="false" outlineLevel="0" collapsed="false">
      <c r="A3889" s="199" t="s">
        <v>6307</v>
      </c>
    </row>
    <row r="3890" customFormat="false" ht="12" hidden="false" customHeight="false" outlineLevel="0" collapsed="false">
      <c r="A3890" s="199" t="s">
        <v>6308</v>
      </c>
    </row>
    <row r="3891" customFormat="false" ht="12" hidden="false" customHeight="false" outlineLevel="0" collapsed="false">
      <c r="A3891" s="199" t="s">
        <v>6309</v>
      </c>
    </row>
    <row r="3892" customFormat="false" ht="12" hidden="false" customHeight="false" outlineLevel="0" collapsed="false">
      <c r="A3892" s="199" t="s">
        <v>6310</v>
      </c>
    </row>
    <row r="3893" customFormat="false" ht="12" hidden="false" customHeight="false" outlineLevel="0" collapsed="false">
      <c r="A3893" s="199" t="s">
        <v>6311</v>
      </c>
    </row>
    <row r="3894" customFormat="false" ht="12" hidden="false" customHeight="false" outlineLevel="0" collapsed="false">
      <c r="A3894" s="199" t="s">
        <v>6312</v>
      </c>
    </row>
    <row r="3895" customFormat="false" ht="12" hidden="false" customHeight="false" outlineLevel="0" collapsed="false">
      <c r="A3895" s="199" t="s">
        <v>6313</v>
      </c>
    </row>
    <row r="3896" customFormat="false" ht="12" hidden="false" customHeight="false" outlineLevel="0" collapsed="false">
      <c r="A3896" s="199" t="s">
        <v>6314</v>
      </c>
    </row>
    <row r="3897" customFormat="false" ht="12" hidden="false" customHeight="false" outlineLevel="0" collapsed="false">
      <c r="A3897" s="199" t="s">
        <v>6315</v>
      </c>
    </row>
    <row r="3898" customFormat="false" ht="12" hidden="false" customHeight="false" outlineLevel="0" collapsed="false">
      <c r="A3898" s="199" t="s">
        <v>6316</v>
      </c>
    </row>
    <row r="3899" customFormat="false" ht="12" hidden="false" customHeight="false" outlineLevel="0" collapsed="false">
      <c r="A3899" s="199" t="s">
        <v>6317</v>
      </c>
    </row>
    <row r="3900" customFormat="false" ht="12" hidden="false" customHeight="false" outlineLevel="0" collapsed="false">
      <c r="A3900" s="199" t="s">
        <v>6318</v>
      </c>
    </row>
    <row r="3901" customFormat="false" ht="12" hidden="false" customHeight="false" outlineLevel="0" collapsed="false">
      <c r="A3901" s="199" t="s">
        <v>6319</v>
      </c>
    </row>
    <row r="3902" customFormat="false" ht="12" hidden="false" customHeight="false" outlineLevel="0" collapsed="false">
      <c r="A3902" s="199" t="s">
        <v>6320</v>
      </c>
    </row>
    <row r="3903" customFormat="false" ht="12" hidden="false" customHeight="false" outlineLevel="0" collapsed="false">
      <c r="A3903" s="199" t="s">
        <v>6321</v>
      </c>
    </row>
    <row r="3904" customFormat="false" ht="12" hidden="false" customHeight="false" outlineLevel="0" collapsed="false">
      <c r="A3904" s="199" t="s">
        <v>6322</v>
      </c>
    </row>
    <row r="3905" customFormat="false" ht="12" hidden="false" customHeight="false" outlineLevel="0" collapsed="false">
      <c r="A3905" s="199" t="s">
        <v>6323</v>
      </c>
    </row>
    <row r="3906" customFormat="false" ht="12" hidden="false" customHeight="false" outlineLevel="0" collapsed="false">
      <c r="A3906" s="199" t="s">
        <v>6324</v>
      </c>
    </row>
    <row r="3907" customFormat="false" ht="12" hidden="false" customHeight="false" outlineLevel="0" collapsed="false">
      <c r="A3907" s="199" t="s">
        <v>6325</v>
      </c>
    </row>
    <row r="3908" customFormat="false" ht="12" hidden="false" customHeight="false" outlineLevel="0" collapsed="false">
      <c r="A3908" s="199" t="s">
        <v>6326</v>
      </c>
    </row>
    <row r="3909" customFormat="false" ht="12" hidden="false" customHeight="false" outlineLevel="0" collapsed="false">
      <c r="A3909" s="199" t="s">
        <v>6327</v>
      </c>
    </row>
    <row r="3910" customFormat="false" ht="12" hidden="false" customHeight="false" outlineLevel="0" collapsed="false">
      <c r="A3910" s="199" t="s">
        <v>6328</v>
      </c>
    </row>
    <row r="3911" customFormat="false" ht="12" hidden="false" customHeight="false" outlineLevel="0" collapsed="false">
      <c r="A3911" s="199" t="s">
        <v>6329</v>
      </c>
    </row>
    <row r="3912" customFormat="false" ht="12" hidden="false" customHeight="false" outlineLevel="0" collapsed="false">
      <c r="A3912" s="199" t="s">
        <v>6330</v>
      </c>
    </row>
    <row r="3913" customFormat="false" ht="12" hidden="false" customHeight="false" outlineLevel="0" collapsed="false">
      <c r="A3913" s="199" t="s">
        <v>6331</v>
      </c>
    </row>
    <row r="3914" customFormat="false" ht="12" hidden="false" customHeight="false" outlineLevel="0" collapsed="false">
      <c r="A3914" s="199" t="s">
        <v>6332</v>
      </c>
    </row>
    <row r="3915" customFormat="false" ht="12" hidden="false" customHeight="false" outlineLevel="0" collapsed="false">
      <c r="A3915" s="199" t="s">
        <v>6333</v>
      </c>
    </row>
    <row r="3916" customFormat="false" ht="12" hidden="false" customHeight="false" outlineLevel="0" collapsed="false">
      <c r="A3916" s="199" t="s">
        <v>6334</v>
      </c>
    </row>
    <row r="3917" customFormat="false" ht="12" hidden="false" customHeight="false" outlineLevel="0" collapsed="false">
      <c r="A3917" s="199" t="s">
        <v>6335</v>
      </c>
    </row>
    <row r="3918" customFormat="false" ht="12" hidden="false" customHeight="false" outlineLevel="0" collapsed="false">
      <c r="A3918" s="199" t="s">
        <v>6336</v>
      </c>
    </row>
    <row r="3919" customFormat="false" ht="12" hidden="false" customHeight="false" outlineLevel="0" collapsed="false">
      <c r="A3919" s="199" t="s">
        <v>6337</v>
      </c>
    </row>
    <row r="3920" customFormat="false" ht="12" hidden="false" customHeight="false" outlineLevel="0" collapsed="false">
      <c r="A3920" s="199" t="s">
        <v>6338</v>
      </c>
    </row>
    <row r="3921" customFormat="false" ht="12" hidden="false" customHeight="false" outlineLevel="0" collapsed="false">
      <c r="A3921" s="199" t="s">
        <v>6339</v>
      </c>
    </row>
    <row r="3922" customFormat="false" ht="12" hidden="false" customHeight="false" outlineLevel="0" collapsed="false">
      <c r="A3922" s="199" t="s">
        <v>6340</v>
      </c>
    </row>
    <row r="3923" customFormat="false" ht="12" hidden="false" customHeight="false" outlineLevel="0" collapsed="false">
      <c r="A3923" s="199" t="s">
        <v>6341</v>
      </c>
    </row>
    <row r="3924" customFormat="false" ht="12" hidden="false" customHeight="false" outlineLevel="0" collapsed="false">
      <c r="A3924" s="199" t="s">
        <v>6342</v>
      </c>
    </row>
    <row r="3925" customFormat="false" ht="12" hidden="false" customHeight="false" outlineLevel="0" collapsed="false">
      <c r="A3925" s="199" t="s">
        <v>6343</v>
      </c>
    </row>
    <row r="3926" customFormat="false" ht="12" hidden="false" customHeight="false" outlineLevel="0" collapsed="false">
      <c r="A3926" s="199" t="s">
        <v>6344</v>
      </c>
    </row>
    <row r="3927" customFormat="false" ht="12" hidden="false" customHeight="false" outlineLevel="0" collapsed="false">
      <c r="A3927" s="199" t="s">
        <v>6345</v>
      </c>
    </row>
    <row r="3928" customFormat="false" ht="12" hidden="false" customHeight="false" outlineLevel="0" collapsed="false">
      <c r="A3928" s="199" t="s">
        <v>6346</v>
      </c>
    </row>
    <row r="3929" customFormat="false" ht="12" hidden="false" customHeight="false" outlineLevel="0" collapsed="false">
      <c r="A3929" s="199" t="s">
        <v>6347</v>
      </c>
    </row>
    <row r="3930" customFormat="false" ht="12" hidden="false" customHeight="false" outlineLevel="0" collapsed="false">
      <c r="A3930" s="199" t="s">
        <v>6348</v>
      </c>
    </row>
    <row r="3931" customFormat="false" ht="12" hidden="false" customHeight="false" outlineLevel="0" collapsed="false">
      <c r="A3931" s="199" t="s">
        <v>6349</v>
      </c>
    </row>
    <row r="3932" customFormat="false" ht="12" hidden="false" customHeight="false" outlineLevel="0" collapsed="false">
      <c r="A3932" s="199" t="s">
        <v>6350</v>
      </c>
    </row>
    <row r="3933" customFormat="false" ht="12" hidden="false" customHeight="false" outlineLevel="0" collapsed="false">
      <c r="A3933" s="199" t="s">
        <v>6351</v>
      </c>
    </row>
    <row r="3934" customFormat="false" ht="12" hidden="false" customHeight="false" outlineLevel="0" collapsed="false">
      <c r="A3934" s="199" t="s">
        <v>6352</v>
      </c>
    </row>
    <row r="3935" customFormat="false" ht="12" hidden="false" customHeight="false" outlineLevel="0" collapsed="false">
      <c r="A3935" s="199" t="s">
        <v>6353</v>
      </c>
    </row>
    <row r="3936" customFormat="false" ht="12" hidden="false" customHeight="false" outlineLevel="0" collapsed="false">
      <c r="A3936" s="199" t="s">
        <v>6354</v>
      </c>
    </row>
    <row r="3937" customFormat="false" ht="12" hidden="false" customHeight="false" outlineLevel="0" collapsed="false">
      <c r="A3937" s="199" t="s">
        <v>6355</v>
      </c>
    </row>
    <row r="3938" customFormat="false" ht="12" hidden="false" customHeight="false" outlineLevel="0" collapsed="false">
      <c r="A3938" s="199" t="s">
        <v>6356</v>
      </c>
    </row>
    <row r="3939" customFormat="false" ht="12" hidden="false" customHeight="false" outlineLevel="0" collapsed="false">
      <c r="A3939" s="199" t="s">
        <v>6357</v>
      </c>
    </row>
    <row r="3940" customFormat="false" ht="12" hidden="false" customHeight="false" outlineLevel="0" collapsed="false">
      <c r="A3940" s="199" t="s">
        <v>6358</v>
      </c>
    </row>
    <row r="3941" customFormat="false" ht="12" hidden="false" customHeight="false" outlineLevel="0" collapsed="false">
      <c r="A3941" s="199" t="s">
        <v>6359</v>
      </c>
    </row>
    <row r="3942" customFormat="false" ht="12" hidden="false" customHeight="false" outlineLevel="0" collapsed="false">
      <c r="A3942" s="199" t="s">
        <v>6360</v>
      </c>
    </row>
    <row r="3943" customFormat="false" ht="12" hidden="false" customHeight="false" outlineLevel="0" collapsed="false">
      <c r="A3943" s="199" t="s">
        <v>6361</v>
      </c>
    </row>
    <row r="3944" customFormat="false" ht="12" hidden="false" customHeight="false" outlineLevel="0" collapsed="false">
      <c r="A3944" s="199" t="s">
        <v>6362</v>
      </c>
    </row>
    <row r="3945" customFormat="false" ht="12" hidden="false" customHeight="false" outlineLevel="0" collapsed="false">
      <c r="A3945" s="199" t="s">
        <v>6363</v>
      </c>
    </row>
    <row r="3946" customFormat="false" ht="12" hidden="false" customHeight="false" outlineLevel="0" collapsed="false">
      <c r="A3946" s="199" t="s">
        <v>6364</v>
      </c>
    </row>
    <row r="3947" customFormat="false" ht="12" hidden="false" customHeight="false" outlineLevel="0" collapsed="false">
      <c r="A3947" s="199" t="s">
        <v>6365</v>
      </c>
    </row>
    <row r="3948" customFormat="false" ht="12" hidden="false" customHeight="false" outlineLevel="0" collapsed="false">
      <c r="A3948" s="199" t="s">
        <v>6366</v>
      </c>
    </row>
    <row r="3949" customFormat="false" ht="12" hidden="false" customHeight="false" outlineLevel="0" collapsed="false">
      <c r="A3949" s="199" t="s">
        <v>6367</v>
      </c>
    </row>
    <row r="3950" customFormat="false" ht="12" hidden="false" customHeight="false" outlineLevel="0" collapsed="false">
      <c r="A3950" s="199" t="s">
        <v>6368</v>
      </c>
    </row>
    <row r="3951" customFormat="false" ht="12" hidden="false" customHeight="false" outlineLevel="0" collapsed="false">
      <c r="A3951" s="199" t="s">
        <v>6369</v>
      </c>
    </row>
    <row r="3952" customFormat="false" ht="12" hidden="false" customHeight="false" outlineLevel="0" collapsed="false">
      <c r="A3952" s="199" t="s">
        <v>6370</v>
      </c>
    </row>
    <row r="3953" customFormat="false" ht="12" hidden="false" customHeight="false" outlineLevel="0" collapsed="false">
      <c r="A3953" s="199" t="s">
        <v>6371</v>
      </c>
    </row>
    <row r="3954" customFormat="false" ht="12" hidden="false" customHeight="false" outlineLevel="0" collapsed="false">
      <c r="A3954" s="199" t="s">
        <v>6372</v>
      </c>
    </row>
    <row r="3955" customFormat="false" ht="12" hidden="false" customHeight="false" outlineLevel="0" collapsed="false">
      <c r="A3955" s="199" t="s">
        <v>6373</v>
      </c>
    </row>
    <row r="3956" customFormat="false" ht="12" hidden="false" customHeight="false" outlineLevel="0" collapsed="false">
      <c r="A3956" s="199" t="s">
        <v>6374</v>
      </c>
    </row>
    <row r="3957" customFormat="false" ht="12" hidden="false" customHeight="false" outlineLevel="0" collapsed="false">
      <c r="A3957" s="199" t="s">
        <v>6375</v>
      </c>
    </row>
    <row r="3958" customFormat="false" ht="12" hidden="false" customHeight="false" outlineLevel="0" collapsed="false">
      <c r="A3958" s="199" t="s">
        <v>6376</v>
      </c>
    </row>
    <row r="3959" customFormat="false" ht="12" hidden="false" customHeight="false" outlineLevel="0" collapsed="false">
      <c r="A3959" s="199" t="s">
        <v>6377</v>
      </c>
    </row>
    <row r="3960" customFormat="false" ht="12" hidden="false" customHeight="false" outlineLevel="0" collapsed="false">
      <c r="A3960" s="199" t="s">
        <v>6378</v>
      </c>
    </row>
    <row r="3961" customFormat="false" ht="12" hidden="false" customHeight="false" outlineLevel="0" collapsed="false">
      <c r="A3961" s="199" t="s">
        <v>6379</v>
      </c>
    </row>
    <row r="3962" customFormat="false" ht="12" hidden="false" customHeight="false" outlineLevel="0" collapsed="false">
      <c r="A3962" s="199" t="s">
        <v>6380</v>
      </c>
    </row>
    <row r="3963" customFormat="false" ht="12" hidden="false" customHeight="false" outlineLevel="0" collapsed="false">
      <c r="A3963" s="199" t="s">
        <v>6381</v>
      </c>
    </row>
    <row r="3964" customFormat="false" ht="12" hidden="false" customHeight="false" outlineLevel="0" collapsed="false">
      <c r="A3964" s="199" t="s">
        <v>6382</v>
      </c>
    </row>
    <row r="3965" customFormat="false" ht="12" hidden="false" customHeight="false" outlineLevel="0" collapsed="false">
      <c r="A3965" s="199" t="s">
        <v>6383</v>
      </c>
    </row>
    <row r="3966" customFormat="false" ht="12" hidden="false" customHeight="false" outlineLevel="0" collapsed="false">
      <c r="A3966" s="199" t="s">
        <v>6384</v>
      </c>
    </row>
    <row r="3967" customFormat="false" ht="12" hidden="false" customHeight="false" outlineLevel="0" collapsed="false">
      <c r="A3967" s="199" t="s">
        <v>6385</v>
      </c>
    </row>
    <row r="3968" customFormat="false" ht="12" hidden="false" customHeight="false" outlineLevel="0" collapsed="false">
      <c r="A3968" s="199" t="s">
        <v>6386</v>
      </c>
    </row>
    <row r="3969" customFormat="false" ht="12" hidden="false" customHeight="false" outlineLevel="0" collapsed="false">
      <c r="A3969" s="199" t="s">
        <v>6387</v>
      </c>
    </row>
    <row r="3970" customFormat="false" ht="12" hidden="false" customHeight="false" outlineLevel="0" collapsed="false">
      <c r="A3970" s="199" t="s">
        <v>6388</v>
      </c>
    </row>
    <row r="3971" customFormat="false" ht="12" hidden="false" customHeight="false" outlineLevel="0" collapsed="false">
      <c r="A3971" s="199" t="s">
        <v>6389</v>
      </c>
    </row>
    <row r="3972" customFormat="false" ht="12" hidden="false" customHeight="false" outlineLevel="0" collapsed="false">
      <c r="A3972" s="199" t="s">
        <v>6390</v>
      </c>
    </row>
    <row r="3973" customFormat="false" ht="12" hidden="false" customHeight="false" outlineLevel="0" collapsed="false">
      <c r="A3973" s="199" t="s">
        <v>6391</v>
      </c>
    </row>
    <row r="3974" customFormat="false" ht="12" hidden="false" customHeight="false" outlineLevel="0" collapsed="false">
      <c r="A3974" s="199" t="s">
        <v>6392</v>
      </c>
    </row>
    <row r="3975" customFormat="false" ht="12" hidden="false" customHeight="false" outlineLevel="0" collapsed="false">
      <c r="A3975" s="199" t="s">
        <v>6393</v>
      </c>
    </row>
    <row r="3976" customFormat="false" ht="12" hidden="false" customHeight="false" outlineLevel="0" collapsed="false">
      <c r="A3976" s="199" t="s">
        <v>6394</v>
      </c>
    </row>
    <row r="3977" customFormat="false" ht="12" hidden="false" customHeight="false" outlineLevel="0" collapsed="false">
      <c r="A3977" s="199" t="s">
        <v>6395</v>
      </c>
    </row>
    <row r="3978" customFormat="false" ht="12" hidden="false" customHeight="false" outlineLevel="0" collapsed="false">
      <c r="A3978" s="199" t="s">
        <v>6396</v>
      </c>
    </row>
    <row r="3979" customFormat="false" ht="12" hidden="false" customHeight="false" outlineLevel="0" collapsed="false">
      <c r="A3979" s="199" t="s">
        <v>6397</v>
      </c>
    </row>
    <row r="3980" customFormat="false" ht="12" hidden="false" customHeight="false" outlineLevel="0" collapsed="false">
      <c r="A3980" s="199" t="s">
        <v>6398</v>
      </c>
    </row>
    <row r="3981" customFormat="false" ht="12" hidden="false" customHeight="false" outlineLevel="0" collapsed="false">
      <c r="A3981" s="199" t="s">
        <v>6399</v>
      </c>
    </row>
    <row r="3982" customFormat="false" ht="12" hidden="false" customHeight="false" outlineLevel="0" collapsed="false">
      <c r="A3982" s="199" t="s">
        <v>6400</v>
      </c>
    </row>
    <row r="3983" customFormat="false" ht="12" hidden="false" customHeight="false" outlineLevel="0" collapsed="false">
      <c r="A3983" s="199" t="s">
        <v>6401</v>
      </c>
    </row>
    <row r="3984" customFormat="false" ht="12" hidden="false" customHeight="false" outlineLevel="0" collapsed="false">
      <c r="A3984" s="199" t="s">
        <v>6402</v>
      </c>
    </row>
    <row r="3985" customFormat="false" ht="12" hidden="false" customHeight="false" outlineLevel="0" collapsed="false">
      <c r="A3985" s="199" t="s">
        <v>6403</v>
      </c>
    </row>
    <row r="3986" customFormat="false" ht="12" hidden="false" customHeight="false" outlineLevel="0" collapsed="false">
      <c r="A3986" s="199" t="s">
        <v>6404</v>
      </c>
    </row>
    <row r="3987" customFormat="false" ht="12" hidden="false" customHeight="false" outlineLevel="0" collapsed="false">
      <c r="A3987" s="199" t="s">
        <v>6405</v>
      </c>
    </row>
    <row r="3988" customFormat="false" ht="12" hidden="false" customHeight="false" outlineLevel="0" collapsed="false">
      <c r="A3988" s="199" t="s">
        <v>6406</v>
      </c>
    </row>
    <row r="3989" customFormat="false" ht="12" hidden="false" customHeight="false" outlineLevel="0" collapsed="false">
      <c r="A3989" s="199" t="s">
        <v>6407</v>
      </c>
    </row>
    <row r="3990" customFormat="false" ht="12" hidden="false" customHeight="false" outlineLevel="0" collapsed="false">
      <c r="A3990" s="199" t="s">
        <v>6408</v>
      </c>
    </row>
    <row r="3991" customFormat="false" ht="12" hidden="false" customHeight="false" outlineLevel="0" collapsed="false">
      <c r="A3991" s="199" t="s">
        <v>6409</v>
      </c>
    </row>
    <row r="3992" customFormat="false" ht="12" hidden="false" customHeight="false" outlineLevel="0" collapsed="false">
      <c r="A3992" s="199" t="s">
        <v>6410</v>
      </c>
    </row>
    <row r="3993" customFormat="false" ht="12" hidden="false" customHeight="false" outlineLevel="0" collapsed="false">
      <c r="A3993" s="199" t="s">
        <v>6411</v>
      </c>
    </row>
    <row r="3994" customFormat="false" ht="12" hidden="false" customHeight="false" outlineLevel="0" collapsed="false">
      <c r="A3994" s="199" t="s">
        <v>6412</v>
      </c>
    </row>
    <row r="3995" customFormat="false" ht="12" hidden="false" customHeight="false" outlineLevel="0" collapsed="false">
      <c r="A3995" s="199" t="s">
        <v>6413</v>
      </c>
    </row>
    <row r="3996" customFormat="false" ht="12" hidden="false" customHeight="false" outlineLevel="0" collapsed="false">
      <c r="A3996" s="199" t="s">
        <v>6414</v>
      </c>
    </row>
    <row r="3997" customFormat="false" ht="12" hidden="false" customHeight="false" outlineLevel="0" collapsed="false">
      <c r="A3997" s="199" t="s">
        <v>6415</v>
      </c>
    </row>
    <row r="3998" customFormat="false" ht="12" hidden="false" customHeight="false" outlineLevel="0" collapsed="false">
      <c r="A3998" s="199" t="s">
        <v>6416</v>
      </c>
    </row>
    <row r="3999" customFormat="false" ht="12" hidden="false" customHeight="false" outlineLevel="0" collapsed="false">
      <c r="A3999" s="199" t="s">
        <v>6417</v>
      </c>
    </row>
    <row r="4000" customFormat="false" ht="12" hidden="false" customHeight="false" outlineLevel="0" collapsed="false">
      <c r="A4000" s="199" t="s">
        <v>6418</v>
      </c>
    </row>
    <row r="4001" customFormat="false" ht="12" hidden="false" customHeight="false" outlineLevel="0" collapsed="false">
      <c r="A4001" s="199" t="s">
        <v>6419</v>
      </c>
    </row>
    <row r="4002" customFormat="false" ht="12" hidden="false" customHeight="false" outlineLevel="0" collapsed="false">
      <c r="A4002" s="199" t="s">
        <v>6420</v>
      </c>
    </row>
    <row r="4003" customFormat="false" ht="12" hidden="false" customHeight="false" outlineLevel="0" collapsed="false">
      <c r="A4003" s="199" t="s">
        <v>6421</v>
      </c>
    </row>
    <row r="4004" customFormat="false" ht="12" hidden="false" customHeight="false" outlineLevel="0" collapsed="false">
      <c r="A4004" s="199" t="s">
        <v>6422</v>
      </c>
    </row>
    <row r="4005" customFormat="false" ht="12" hidden="false" customHeight="false" outlineLevel="0" collapsed="false">
      <c r="A4005" s="199" t="s">
        <v>6423</v>
      </c>
    </row>
    <row r="4006" customFormat="false" ht="12" hidden="false" customHeight="false" outlineLevel="0" collapsed="false">
      <c r="A4006" s="199" t="s">
        <v>6424</v>
      </c>
    </row>
    <row r="4007" customFormat="false" ht="12" hidden="false" customHeight="false" outlineLevel="0" collapsed="false">
      <c r="A4007" s="199" t="s">
        <v>6425</v>
      </c>
    </row>
    <row r="4008" customFormat="false" ht="12" hidden="false" customHeight="false" outlineLevel="0" collapsed="false">
      <c r="A4008" s="199" t="s">
        <v>6426</v>
      </c>
    </row>
    <row r="4009" customFormat="false" ht="12" hidden="false" customHeight="false" outlineLevel="0" collapsed="false">
      <c r="A4009" s="199" t="s">
        <v>6427</v>
      </c>
    </row>
    <row r="4010" customFormat="false" ht="12" hidden="false" customHeight="false" outlineLevel="0" collapsed="false">
      <c r="A4010" s="199" t="s">
        <v>6428</v>
      </c>
    </row>
    <row r="4011" customFormat="false" ht="12" hidden="false" customHeight="false" outlineLevel="0" collapsed="false">
      <c r="A4011" s="199" t="s">
        <v>6429</v>
      </c>
    </row>
    <row r="4012" customFormat="false" ht="12" hidden="false" customHeight="false" outlineLevel="0" collapsed="false">
      <c r="A4012" s="199" t="s">
        <v>6430</v>
      </c>
    </row>
    <row r="4013" customFormat="false" ht="12" hidden="false" customHeight="false" outlineLevel="0" collapsed="false">
      <c r="A4013" s="199" t="s">
        <v>6431</v>
      </c>
    </row>
    <row r="4014" customFormat="false" ht="12" hidden="false" customHeight="false" outlineLevel="0" collapsed="false">
      <c r="A4014" s="199" t="s">
        <v>6432</v>
      </c>
    </row>
    <row r="4015" customFormat="false" ht="12" hidden="false" customHeight="false" outlineLevel="0" collapsed="false">
      <c r="A4015" s="199" t="s">
        <v>6433</v>
      </c>
    </row>
    <row r="4016" customFormat="false" ht="12" hidden="false" customHeight="false" outlineLevel="0" collapsed="false">
      <c r="A4016" s="199" t="s">
        <v>6434</v>
      </c>
    </row>
    <row r="4017" customFormat="false" ht="12" hidden="false" customHeight="false" outlineLevel="0" collapsed="false">
      <c r="A4017" s="199" t="s">
        <v>6435</v>
      </c>
    </row>
    <row r="4018" customFormat="false" ht="12" hidden="false" customHeight="false" outlineLevel="0" collapsed="false">
      <c r="A4018" s="199" t="s">
        <v>6436</v>
      </c>
    </row>
    <row r="4019" customFormat="false" ht="12" hidden="false" customHeight="false" outlineLevel="0" collapsed="false">
      <c r="A4019" s="199" t="s">
        <v>6437</v>
      </c>
    </row>
    <row r="4020" customFormat="false" ht="12" hidden="false" customHeight="false" outlineLevel="0" collapsed="false">
      <c r="A4020" s="199" t="s">
        <v>6438</v>
      </c>
    </row>
    <row r="4021" customFormat="false" ht="12" hidden="false" customHeight="false" outlineLevel="0" collapsed="false">
      <c r="A4021" s="199" t="s">
        <v>6439</v>
      </c>
    </row>
    <row r="4022" customFormat="false" ht="12" hidden="false" customHeight="false" outlineLevel="0" collapsed="false">
      <c r="A4022" s="199" t="s">
        <v>6440</v>
      </c>
    </row>
    <row r="4023" customFormat="false" ht="12" hidden="false" customHeight="false" outlineLevel="0" collapsed="false">
      <c r="A4023" s="199" t="s">
        <v>6441</v>
      </c>
    </row>
    <row r="4024" customFormat="false" ht="12" hidden="false" customHeight="false" outlineLevel="0" collapsed="false">
      <c r="A4024" s="199" t="s">
        <v>6442</v>
      </c>
    </row>
    <row r="4025" customFormat="false" ht="12" hidden="false" customHeight="false" outlineLevel="0" collapsed="false">
      <c r="A4025" s="199" t="s">
        <v>6443</v>
      </c>
    </row>
    <row r="4026" customFormat="false" ht="12" hidden="false" customHeight="false" outlineLevel="0" collapsed="false">
      <c r="A4026" s="199" t="s">
        <v>6444</v>
      </c>
    </row>
    <row r="4027" customFormat="false" ht="12" hidden="false" customHeight="false" outlineLevel="0" collapsed="false">
      <c r="A4027" s="199" t="s">
        <v>6445</v>
      </c>
    </row>
    <row r="4028" customFormat="false" ht="12" hidden="false" customHeight="false" outlineLevel="0" collapsed="false">
      <c r="A4028" s="199" t="s">
        <v>6446</v>
      </c>
    </row>
    <row r="4029" customFormat="false" ht="12" hidden="false" customHeight="false" outlineLevel="0" collapsed="false">
      <c r="A4029" s="199" t="s">
        <v>6447</v>
      </c>
    </row>
    <row r="4030" customFormat="false" ht="12" hidden="false" customHeight="false" outlineLevel="0" collapsed="false">
      <c r="A4030" s="199" t="s">
        <v>6448</v>
      </c>
    </row>
    <row r="4031" customFormat="false" ht="12" hidden="false" customHeight="false" outlineLevel="0" collapsed="false">
      <c r="A4031" s="199" t="s">
        <v>6449</v>
      </c>
    </row>
    <row r="4032" customFormat="false" ht="12" hidden="false" customHeight="false" outlineLevel="0" collapsed="false">
      <c r="A4032" s="199" t="s">
        <v>6450</v>
      </c>
    </row>
    <row r="4033" customFormat="false" ht="12" hidden="false" customHeight="false" outlineLevel="0" collapsed="false">
      <c r="A4033" s="199" t="s">
        <v>6451</v>
      </c>
    </row>
    <row r="4034" customFormat="false" ht="12" hidden="false" customHeight="false" outlineLevel="0" collapsed="false">
      <c r="A4034" s="199" t="s">
        <v>6452</v>
      </c>
    </row>
    <row r="4035" customFormat="false" ht="12" hidden="false" customHeight="false" outlineLevel="0" collapsed="false">
      <c r="A4035" s="199" t="s">
        <v>6453</v>
      </c>
    </row>
    <row r="4036" customFormat="false" ht="12" hidden="false" customHeight="false" outlineLevel="0" collapsed="false">
      <c r="A4036" s="199" t="s">
        <v>6454</v>
      </c>
    </row>
    <row r="4037" customFormat="false" ht="12" hidden="false" customHeight="false" outlineLevel="0" collapsed="false">
      <c r="A4037" s="199" t="s">
        <v>6455</v>
      </c>
    </row>
    <row r="4038" customFormat="false" ht="12" hidden="false" customHeight="false" outlineLevel="0" collapsed="false">
      <c r="A4038" s="199" t="s">
        <v>6456</v>
      </c>
    </row>
    <row r="4039" customFormat="false" ht="12" hidden="false" customHeight="false" outlineLevel="0" collapsed="false">
      <c r="A4039" s="199" t="s">
        <v>6457</v>
      </c>
    </row>
    <row r="4040" customFormat="false" ht="12" hidden="false" customHeight="false" outlineLevel="0" collapsed="false">
      <c r="A4040" s="199" t="s">
        <v>6458</v>
      </c>
    </row>
    <row r="4041" customFormat="false" ht="12" hidden="false" customHeight="false" outlineLevel="0" collapsed="false">
      <c r="A4041" s="199" t="s">
        <v>6459</v>
      </c>
    </row>
    <row r="4042" customFormat="false" ht="12" hidden="false" customHeight="false" outlineLevel="0" collapsed="false">
      <c r="A4042" s="199" t="s">
        <v>6460</v>
      </c>
    </row>
    <row r="4043" customFormat="false" ht="12" hidden="false" customHeight="false" outlineLevel="0" collapsed="false">
      <c r="A4043" s="199" t="s">
        <v>6461</v>
      </c>
    </row>
    <row r="4044" customFormat="false" ht="12" hidden="false" customHeight="false" outlineLevel="0" collapsed="false">
      <c r="A4044" s="199" t="s">
        <v>6462</v>
      </c>
    </row>
    <row r="4045" customFormat="false" ht="12" hidden="false" customHeight="false" outlineLevel="0" collapsed="false">
      <c r="A4045" s="199" t="s">
        <v>6463</v>
      </c>
    </row>
    <row r="4046" customFormat="false" ht="12" hidden="false" customHeight="false" outlineLevel="0" collapsed="false">
      <c r="A4046" s="199" t="s">
        <v>6464</v>
      </c>
    </row>
    <row r="4047" customFormat="false" ht="12" hidden="false" customHeight="false" outlineLevel="0" collapsed="false">
      <c r="A4047" s="199" t="s">
        <v>6465</v>
      </c>
    </row>
    <row r="4048" customFormat="false" ht="12" hidden="false" customHeight="false" outlineLevel="0" collapsed="false">
      <c r="A4048" s="199" t="s">
        <v>6466</v>
      </c>
    </row>
    <row r="4049" customFormat="false" ht="12" hidden="false" customHeight="false" outlineLevel="0" collapsed="false">
      <c r="A4049" s="199" t="s">
        <v>6467</v>
      </c>
    </row>
    <row r="4050" customFormat="false" ht="12" hidden="false" customHeight="false" outlineLevel="0" collapsed="false">
      <c r="A4050" s="199" t="s">
        <v>6468</v>
      </c>
    </row>
    <row r="4051" customFormat="false" ht="12" hidden="false" customHeight="false" outlineLevel="0" collapsed="false">
      <c r="A4051" s="199" t="s">
        <v>6469</v>
      </c>
    </row>
    <row r="4052" customFormat="false" ht="12" hidden="false" customHeight="false" outlineLevel="0" collapsed="false">
      <c r="A4052" s="199" t="s">
        <v>6470</v>
      </c>
    </row>
    <row r="4053" customFormat="false" ht="12" hidden="false" customHeight="false" outlineLevel="0" collapsed="false">
      <c r="A4053" s="199" t="s">
        <v>6471</v>
      </c>
    </row>
    <row r="4054" customFormat="false" ht="12" hidden="false" customHeight="false" outlineLevel="0" collapsed="false">
      <c r="A4054" s="199" t="s">
        <v>6472</v>
      </c>
    </row>
    <row r="4055" customFormat="false" ht="12" hidden="false" customHeight="false" outlineLevel="0" collapsed="false">
      <c r="A4055" s="199" t="s">
        <v>6473</v>
      </c>
    </row>
    <row r="4056" customFormat="false" ht="12" hidden="false" customHeight="false" outlineLevel="0" collapsed="false">
      <c r="A4056" s="199" t="s">
        <v>6474</v>
      </c>
    </row>
    <row r="4057" customFormat="false" ht="12" hidden="false" customHeight="false" outlineLevel="0" collapsed="false">
      <c r="A4057" s="199" t="s">
        <v>6475</v>
      </c>
    </row>
    <row r="4058" customFormat="false" ht="12" hidden="false" customHeight="false" outlineLevel="0" collapsed="false">
      <c r="A4058" s="199" t="s">
        <v>6476</v>
      </c>
    </row>
    <row r="4059" customFormat="false" ht="12" hidden="false" customHeight="false" outlineLevel="0" collapsed="false">
      <c r="A4059" s="199" t="s">
        <v>6477</v>
      </c>
    </row>
    <row r="4060" customFormat="false" ht="12" hidden="false" customHeight="false" outlineLevel="0" collapsed="false">
      <c r="A4060" s="199" t="s">
        <v>6478</v>
      </c>
    </row>
    <row r="4061" customFormat="false" ht="12" hidden="false" customHeight="false" outlineLevel="0" collapsed="false">
      <c r="A4061" s="199" t="s">
        <v>6479</v>
      </c>
    </row>
    <row r="4062" customFormat="false" ht="12" hidden="false" customHeight="false" outlineLevel="0" collapsed="false">
      <c r="A4062" s="199" t="s">
        <v>6480</v>
      </c>
    </row>
    <row r="4063" customFormat="false" ht="12" hidden="false" customHeight="false" outlineLevel="0" collapsed="false">
      <c r="A4063" s="199" t="s">
        <v>6481</v>
      </c>
    </row>
    <row r="4064" customFormat="false" ht="12" hidden="false" customHeight="false" outlineLevel="0" collapsed="false">
      <c r="A4064" s="199" t="s">
        <v>6482</v>
      </c>
    </row>
    <row r="4065" customFormat="false" ht="12" hidden="false" customHeight="false" outlineLevel="0" collapsed="false">
      <c r="A4065" s="199" t="s">
        <v>6483</v>
      </c>
    </row>
    <row r="4066" customFormat="false" ht="12" hidden="false" customHeight="false" outlineLevel="0" collapsed="false">
      <c r="A4066" s="199" t="s">
        <v>6484</v>
      </c>
    </row>
    <row r="4067" customFormat="false" ht="12" hidden="false" customHeight="false" outlineLevel="0" collapsed="false">
      <c r="A4067" s="199" t="s">
        <v>6485</v>
      </c>
    </row>
    <row r="4068" customFormat="false" ht="12" hidden="false" customHeight="false" outlineLevel="0" collapsed="false">
      <c r="A4068" s="199" t="s">
        <v>6486</v>
      </c>
    </row>
    <row r="4069" customFormat="false" ht="12" hidden="false" customHeight="false" outlineLevel="0" collapsed="false">
      <c r="A4069" s="199" t="s">
        <v>6487</v>
      </c>
    </row>
    <row r="4070" customFormat="false" ht="12" hidden="false" customHeight="false" outlineLevel="0" collapsed="false">
      <c r="A4070" s="199" t="s">
        <v>6488</v>
      </c>
    </row>
    <row r="4071" customFormat="false" ht="12" hidden="false" customHeight="false" outlineLevel="0" collapsed="false">
      <c r="A4071" s="199" t="s">
        <v>6489</v>
      </c>
    </row>
    <row r="4072" customFormat="false" ht="12" hidden="false" customHeight="false" outlineLevel="0" collapsed="false">
      <c r="A4072" s="199" t="s">
        <v>6490</v>
      </c>
    </row>
    <row r="4073" customFormat="false" ht="12" hidden="false" customHeight="false" outlineLevel="0" collapsed="false">
      <c r="A4073" s="199" t="s">
        <v>6491</v>
      </c>
    </row>
    <row r="4074" customFormat="false" ht="12" hidden="false" customHeight="false" outlineLevel="0" collapsed="false">
      <c r="A4074" s="199" t="s">
        <v>6492</v>
      </c>
    </row>
    <row r="4075" customFormat="false" ht="12" hidden="false" customHeight="false" outlineLevel="0" collapsed="false">
      <c r="A4075" s="199" t="s">
        <v>6493</v>
      </c>
    </row>
    <row r="4076" customFormat="false" ht="12" hidden="false" customHeight="false" outlineLevel="0" collapsed="false">
      <c r="A4076" s="199" t="s">
        <v>6494</v>
      </c>
    </row>
    <row r="4077" customFormat="false" ht="12" hidden="false" customHeight="false" outlineLevel="0" collapsed="false">
      <c r="A4077" s="199" t="s">
        <v>6495</v>
      </c>
    </row>
    <row r="4078" customFormat="false" ht="12" hidden="false" customHeight="false" outlineLevel="0" collapsed="false">
      <c r="A4078" s="199" t="s">
        <v>6496</v>
      </c>
    </row>
    <row r="4079" customFormat="false" ht="12" hidden="false" customHeight="false" outlineLevel="0" collapsed="false">
      <c r="A4079" s="199" t="s">
        <v>6497</v>
      </c>
    </row>
    <row r="4080" customFormat="false" ht="12" hidden="false" customHeight="false" outlineLevel="0" collapsed="false">
      <c r="A4080" s="199" t="s">
        <v>6498</v>
      </c>
    </row>
    <row r="4081" customFormat="false" ht="12" hidden="false" customHeight="false" outlineLevel="0" collapsed="false">
      <c r="A4081" s="199" t="s">
        <v>6499</v>
      </c>
    </row>
    <row r="4082" customFormat="false" ht="12" hidden="false" customHeight="false" outlineLevel="0" collapsed="false">
      <c r="A4082" s="199" t="s">
        <v>6500</v>
      </c>
    </row>
    <row r="4083" customFormat="false" ht="12" hidden="false" customHeight="false" outlineLevel="0" collapsed="false">
      <c r="A4083" s="199" t="s">
        <v>6501</v>
      </c>
    </row>
    <row r="4084" customFormat="false" ht="12" hidden="false" customHeight="false" outlineLevel="0" collapsed="false">
      <c r="A4084" s="199" t="s">
        <v>6502</v>
      </c>
    </row>
    <row r="4085" customFormat="false" ht="12" hidden="false" customHeight="false" outlineLevel="0" collapsed="false">
      <c r="A4085" s="199" t="s">
        <v>6503</v>
      </c>
    </row>
    <row r="4086" customFormat="false" ht="12" hidden="false" customHeight="false" outlineLevel="0" collapsed="false">
      <c r="A4086" s="199" t="s">
        <v>6504</v>
      </c>
    </row>
    <row r="4087" customFormat="false" ht="12" hidden="false" customHeight="false" outlineLevel="0" collapsed="false">
      <c r="A4087" s="199" t="s">
        <v>6505</v>
      </c>
    </row>
    <row r="4088" customFormat="false" ht="12" hidden="false" customHeight="false" outlineLevel="0" collapsed="false">
      <c r="A4088" s="199" t="s">
        <v>6506</v>
      </c>
    </row>
    <row r="4089" customFormat="false" ht="12" hidden="false" customHeight="false" outlineLevel="0" collapsed="false">
      <c r="A4089" s="199" t="s">
        <v>6507</v>
      </c>
    </row>
    <row r="4090" customFormat="false" ht="12" hidden="false" customHeight="false" outlineLevel="0" collapsed="false">
      <c r="A4090" s="199" t="s">
        <v>6508</v>
      </c>
    </row>
    <row r="4091" customFormat="false" ht="12" hidden="false" customHeight="false" outlineLevel="0" collapsed="false">
      <c r="A4091" s="199" t="s">
        <v>6509</v>
      </c>
    </row>
    <row r="4092" customFormat="false" ht="12" hidden="false" customHeight="false" outlineLevel="0" collapsed="false">
      <c r="A4092" s="199" t="s">
        <v>6510</v>
      </c>
    </row>
    <row r="4093" customFormat="false" ht="12" hidden="false" customHeight="false" outlineLevel="0" collapsed="false">
      <c r="A4093" s="199" t="s">
        <v>6511</v>
      </c>
    </row>
    <row r="4094" customFormat="false" ht="12" hidden="false" customHeight="false" outlineLevel="0" collapsed="false">
      <c r="A4094" s="199" t="s">
        <v>6512</v>
      </c>
    </row>
    <row r="4095" customFormat="false" ht="12" hidden="false" customHeight="false" outlineLevel="0" collapsed="false">
      <c r="A4095" s="199" t="s">
        <v>6513</v>
      </c>
    </row>
    <row r="4096" customFormat="false" ht="12" hidden="false" customHeight="false" outlineLevel="0" collapsed="false">
      <c r="A4096" s="199" t="s">
        <v>6514</v>
      </c>
    </row>
    <row r="4097" customFormat="false" ht="12" hidden="false" customHeight="false" outlineLevel="0" collapsed="false">
      <c r="A4097" s="199" t="s">
        <v>6515</v>
      </c>
    </row>
    <row r="4098" customFormat="false" ht="12" hidden="false" customHeight="false" outlineLevel="0" collapsed="false">
      <c r="A4098" s="199" t="s">
        <v>6516</v>
      </c>
    </row>
    <row r="4099" customFormat="false" ht="12" hidden="false" customHeight="false" outlineLevel="0" collapsed="false">
      <c r="A4099" s="199" t="s">
        <v>6517</v>
      </c>
    </row>
    <row r="4100" customFormat="false" ht="12" hidden="false" customHeight="false" outlineLevel="0" collapsed="false">
      <c r="A4100" s="199" t="s">
        <v>6518</v>
      </c>
    </row>
    <row r="4101" customFormat="false" ht="12" hidden="false" customHeight="false" outlineLevel="0" collapsed="false">
      <c r="A4101" s="199" t="s">
        <v>6519</v>
      </c>
    </row>
    <row r="4102" customFormat="false" ht="12" hidden="false" customHeight="false" outlineLevel="0" collapsed="false">
      <c r="A4102" s="199" t="s">
        <v>6520</v>
      </c>
    </row>
    <row r="4103" customFormat="false" ht="12" hidden="false" customHeight="false" outlineLevel="0" collapsed="false">
      <c r="A4103" s="199" t="s">
        <v>6521</v>
      </c>
    </row>
    <row r="4104" customFormat="false" ht="12" hidden="false" customHeight="false" outlineLevel="0" collapsed="false">
      <c r="A4104" s="199" t="s">
        <v>6522</v>
      </c>
    </row>
    <row r="4105" customFormat="false" ht="12" hidden="false" customHeight="false" outlineLevel="0" collapsed="false">
      <c r="A4105" s="199" t="s">
        <v>6523</v>
      </c>
    </row>
    <row r="4106" customFormat="false" ht="12" hidden="false" customHeight="false" outlineLevel="0" collapsed="false">
      <c r="A4106" s="199" t="s">
        <v>6524</v>
      </c>
    </row>
    <row r="4107" customFormat="false" ht="12" hidden="false" customHeight="false" outlineLevel="0" collapsed="false">
      <c r="A4107" s="199" t="s">
        <v>6525</v>
      </c>
    </row>
    <row r="4108" customFormat="false" ht="12" hidden="false" customHeight="false" outlineLevel="0" collapsed="false">
      <c r="A4108" s="199" t="s">
        <v>6526</v>
      </c>
    </row>
    <row r="4109" customFormat="false" ht="12" hidden="false" customHeight="false" outlineLevel="0" collapsed="false">
      <c r="A4109" s="199" t="s">
        <v>6527</v>
      </c>
    </row>
    <row r="4110" customFormat="false" ht="12" hidden="false" customHeight="false" outlineLevel="0" collapsed="false">
      <c r="A4110" s="199" t="s">
        <v>6528</v>
      </c>
    </row>
    <row r="4111" customFormat="false" ht="12" hidden="false" customHeight="false" outlineLevel="0" collapsed="false">
      <c r="A4111" s="199" t="s">
        <v>6529</v>
      </c>
    </row>
    <row r="4112" customFormat="false" ht="12" hidden="false" customHeight="false" outlineLevel="0" collapsed="false">
      <c r="A4112" s="199" t="s">
        <v>6530</v>
      </c>
    </row>
    <row r="4113" customFormat="false" ht="12" hidden="false" customHeight="false" outlineLevel="0" collapsed="false">
      <c r="A4113" s="199" t="s">
        <v>6531</v>
      </c>
    </row>
    <row r="4114" customFormat="false" ht="12" hidden="false" customHeight="false" outlineLevel="0" collapsed="false">
      <c r="A4114" s="199" t="s">
        <v>6532</v>
      </c>
    </row>
    <row r="4115" customFormat="false" ht="12" hidden="false" customHeight="false" outlineLevel="0" collapsed="false">
      <c r="A4115" s="199" t="s">
        <v>6533</v>
      </c>
    </row>
    <row r="4116" customFormat="false" ht="12" hidden="false" customHeight="false" outlineLevel="0" collapsed="false">
      <c r="A4116" s="199" t="s">
        <v>6534</v>
      </c>
    </row>
    <row r="4117" customFormat="false" ht="12" hidden="false" customHeight="false" outlineLevel="0" collapsed="false">
      <c r="A4117" s="199" t="s">
        <v>6535</v>
      </c>
    </row>
    <row r="4118" customFormat="false" ht="12" hidden="false" customHeight="false" outlineLevel="0" collapsed="false">
      <c r="A4118" s="199" t="s">
        <v>6536</v>
      </c>
    </row>
    <row r="4119" customFormat="false" ht="12" hidden="false" customHeight="false" outlineLevel="0" collapsed="false">
      <c r="A4119" s="199" t="s">
        <v>6537</v>
      </c>
    </row>
    <row r="4120" customFormat="false" ht="12" hidden="false" customHeight="false" outlineLevel="0" collapsed="false">
      <c r="A4120" s="199" t="s">
        <v>6538</v>
      </c>
    </row>
    <row r="4121" customFormat="false" ht="12" hidden="false" customHeight="false" outlineLevel="0" collapsed="false">
      <c r="A4121" s="199" t="s">
        <v>6539</v>
      </c>
    </row>
    <row r="4122" customFormat="false" ht="12" hidden="false" customHeight="false" outlineLevel="0" collapsed="false">
      <c r="A4122" s="199" t="s">
        <v>6540</v>
      </c>
    </row>
    <row r="4123" customFormat="false" ht="12" hidden="false" customHeight="false" outlineLevel="0" collapsed="false">
      <c r="A4123" s="199" t="s">
        <v>6541</v>
      </c>
    </row>
    <row r="4124" customFormat="false" ht="12" hidden="false" customHeight="false" outlineLevel="0" collapsed="false">
      <c r="A4124" s="199" t="s">
        <v>6542</v>
      </c>
    </row>
    <row r="4125" customFormat="false" ht="12" hidden="false" customHeight="false" outlineLevel="0" collapsed="false">
      <c r="A4125" s="199" t="s">
        <v>6543</v>
      </c>
    </row>
    <row r="4126" customFormat="false" ht="12" hidden="false" customHeight="false" outlineLevel="0" collapsed="false">
      <c r="A4126" s="199" t="s">
        <v>6544</v>
      </c>
    </row>
    <row r="4127" customFormat="false" ht="12" hidden="false" customHeight="false" outlineLevel="0" collapsed="false">
      <c r="A4127" s="199" t="s">
        <v>6545</v>
      </c>
    </row>
    <row r="4128" customFormat="false" ht="12" hidden="false" customHeight="false" outlineLevel="0" collapsed="false">
      <c r="A4128" s="199" t="s">
        <v>6546</v>
      </c>
    </row>
    <row r="4129" customFormat="false" ht="12" hidden="false" customHeight="false" outlineLevel="0" collapsed="false">
      <c r="A4129" s="199" t="s">
        <v>6547</v>
      </c>
    </row>
    <row r="4130" customFormat="false" ht="12" hidden="false" customHeight="false" outlineLevel="0" collapsed="false">
      <c r="A4130" s="199" t="s">
        <v>6548</v>
      </c>
    </row>
    <row r="4131" customFormat="false" ht="12" hidden="false" customHeight="false" outlineLevel="0" collapsed="false">
      <c r="A4131" s="199" t="s">
        <v>6549</v>
      </c>
    </row>
    <row r="4132" customFormat="false" ht="12" hidden="false" customHeight="false" outlineLevel="0" collapsed="false">
      <c r="A4132" s="199" t="s">
        <v>6550</v>
      </c>
    </row>
    <row r="4133" customFormat="false" ht="12" hidden="false" customHeight="false" outlineLevel="0" collapsed="false">
      <c r="A4133" s="199" t="s">
        <v>6551</v>
      </c>
    </row>
    <row r="4134" customFormat="false" ht="12" hidden="false" customHeight="false" outlineLevel="0" collapsed="false">
      <c r="A4134" s="199" t="s">
        <v>6552</v>
      </c>
    </row>
    <row r="4135" customFormat="false" ht="12" hidden="false" customHeight="false" outlineLevel="0" collapsed="false">
      <c r="A4135" s="199" t="s">
        <v>6553</v>
      </c>
    </row>
    <row r="4136" customFormat="false" ht="12" hidden="false" customHeight="false" outlineLevel="0" collapsed="false">
      <c r="A4136" s="199" t="s">
        <v>6554</v>
      </c>
    </row>
    <row r="4137" customFormat="false" ht="12" hidden="false" customHeight="false" outlineLevel="0" collapsed="false">
      <c r="A4137" s="199" t="s">
        <v>6555</v>
      </c>
    </row>
    <row r="4138" customFormat="false" ht="12" hidden="false" customHeight="false" outlineLevel="0" collapsed="false">
      <c r="A4138" s="199" t="s">
        <v>6556</v>
      </c>
    </row>
    <row r="4139" customFormat="false" ht="12" hidden="false" customHeight="false" outlineLevel="0" collapsed="false">
      <c r="A4139" s="199" t="s">
        <v>6557</v>
      </c>
    </row>
    <row r="4140" customFormat="false" ht="12" hidden="false" customHeight="false" outlineLevel="0" collapsed="false">
      <c r="A4140" s="199" t="s">
        <v>6558</v>
      </c>
    </row>
    <row r="4141" customFormat="false" ht="12" hidden="false" customHeight="false" outlineLevel="0" collapsed="false">
      <c r="A4141" s="199" t="s">
        <v>6559</v>
      </c>
    </row>
    <row r="4142" customFormat="false" ht="12" hidden="false" customHeight="false" outlineLevel="0" collapsed="false">
      <c r="A4142" s="199" t="s">
        <v>6560</v>
      </c>
    </row>
    <row r="4143" customFormat="false" ht="12" hidden="false" customHeight="false" outlineLevel="0" collapsed="false">
      <c r="A4143" s="199" t="s">
        <v>6561</v>
      </c>
    </row>
    <row r="4144" customFormat="false" ht="12" hidden="false" customHeight="false" outlineLevel="0" collapsed="false">
      <c r="A4144" s="199" t="s">
        <v>6562</v>
      </c>
    </row>
    <row r="4145" customFormat="false" ht="12" hidden="false" customHeight="false" outlineLevel="0" collapsed="false">
      <c r="A4145" s="199" t="s">
        <v>6563</v>
      </c>
    </row>
    <row r="4146" customFormat="false" ht="12" hidden="false" customHeight="false" outlineLevel="0" collapsed="false">
      <c r="A4146" s="199" t="s">
        <v>6564</v>
      </c>
    </row>
    <row r="4147" customFormat="false" ht="12" hidden="false" customHeight="false" outlineLevel="0" collapsed="false">
      <c r="A4147" s="199" t="s">
        <v>6565</v>
      </c>
    </row>
    <row r="4148" customFormat="false" ht="12" hidden="false" customHeight="false" outlineLevel="0" collapsed="false">
      <c r="A4148" s="199" t="s">
        <v>6566</v>
      </c>
    </row>
    <row r="4149" customFormat="false" ht="12" hidden="false" customHeight="false" outlineLevel="0" collapsed="false">
      <c r="A4149" s="199" t="s">
        <v>6567</v>
      </c>
    </row>
    <row r="4150" customFormat="false" ht="12" hidden="false" customHeight="false" outlineLevel="0" collapsed="false">
      <c r="A4150" s="199" t="s">
        <v>6568</v>
      </c>
    </row>
    <row r="4151" customFormat="false" ht="12" hidden="false" customHeight="false" outlineLevel="0" collapsed="false">
      <c r="A4151" s="199" t="s">
        <v>6569</v>
      </c>
    </row>
    <row r="4152" customFormat="false" ht="12" hidden="false" customHeight="false" outlineLevel="0" collapsed="false">
      <c r="A4152" s="199" t="s">
        <v>6570</v>
      </c>
    </row>
    <row r="4153" customFormat="false" ht="12" hidden="false" customHeight="false" outlineLevel="0" collapsed="false">
      <c r="A4153" s="199" t="s">
        <v>6571</v>
      </c>
    </row>
    <row r="4154" customFormat="false" ht="12" hidden="false" customHeight="false" outlineLevel="0" collapsed="false">
      <c r="A4154" s="199" t="s">
        <v>6572</v>
      </c>
    </row>
    <row r="4155" customFormat="false" ht="12" hidden="false" customHeight="false" outlineLevel="0" collapsed="false">
      <c r="A4155" s="199" t="s">
        <v>6573</v>
      </c>
    </row>
    <row r="4156" customFormat="false" ht="12" hidden="false" customHeight="false" outlineLevel="0" collapsed="false">
      <c r="A4156" s="199" t="s">
        <v>6574</v>
      </c>
    </row>
    <row r="4157" customFormat="false" ht="12" hidden="false" customHeight="false" outlineLevel="0" collapsed="false">
      <c r="A4157" s="199" t="s">
        <v>6575</v>
      </c>
    </row>
    <row r="4158" customFormat="false" ht="12" hidden="false" customHeight="false" outlineLevel="0" collapsed="false">
      <c r="A4158" s="199" t="s">
        <v>6576</v>
      </c>
    </row>
    <row r="4159" customFormat="false" ht="12" hidden="false" customHeight="false" outlineLevel="0" collapsed="false">
      <c r="A4159" s="199" t="s">
        <v>6577</v>
      </c>
    </row>
    <row r="4160" customFormat="false" ht="12" hidden="false" customHeight="false" outlineLevel="0" collapsed="false">
      <c r="A4160" s="199" t="s">
        <v>6578</v>
      </c>
    </row>
    <row r="4161" customFormat="false" ht="12" hidden="false" customHeight="false" outlineLevel="0" collapsed="false">
      <c r="A4161" s="199" t="s">
        <v>6579</v>
      </c>
    </row>
    <row r="4162" customFormat="false" ht="12" hidden="false" customHeight="false" outlineLevel="0" collapsed="false">
      <c r="A4162" s="199" t="s">
        <v>6580</v>
      </c>
    </row>
    <row r="4163" customFormat="false" ht="12" hidden="false" customHeight="false" outlineLevel="0" collapsed="false">
      <c r="A4163" s="199" t="s">
        <v>6581</v>
      </c>
    </row>
    <row r="4164" customFormat="false" ht="12" hidden="false" customHeight="false" outlineLevel="0" collapsed="false">
      <c r="A4164" s="199" t="s">
        <v>6582</v>
      </c>
    </row>
    <row r="4165" customFormat="false" ht="12" hidden="false" customHeight="false" outlineLevel="0" collapsed="false">
      <c r="A4165" s="199" t="s">
        <v>6583</v>
      </c>
    </row>
    <row r="4166" customFormat="false" ht="12" hidden="false" customHeight="false" outlineLevel="0" collapsed="false">
      <c r="A4166" s="199" t="s">
        <v>6584</v>
      </c>
    </row>
    <row r="4167" customFormat="false" ht="12" hidden="false" customHeight="false" outlineLevel="0" collapsed="false">
      <c r="A4167" s="199" t="s">
        <v>6585</v>
      </c>
    </row>
    <row r="4168" customFormat="false" ht="12" hidden="false" customHeight="false" outlineLevel="0" collapsed="false">
      <c r="A4168" s="199" t="s">
        <v>6586</v>
      </c>
    </row>
    <row r="4169" customFormat="false" ht="12" hidden="false" customHeight="false" outlineLevel="0" collapsed="false">
      <c r="A4169" s="199" t="s">
        <v>6587</v>
      </c>
    </row>
    <row r="4170" customFormat="false" ht="12" hidden="false" customHeight="false" outlineLevel="0" collapsed="false">
      <c r="A4170" s="199" t="s">
        <v>6588</v>
      </c>
    </row>
    <row r="4171" customFormat="false" ht="12" hidden="false" customHeight="false" outlineLevel="0" collapsed="false">
      <c r="A4171" s="199" t="s">
        <v>6589</v>
      </c>
    </row>
    <row r="4172" customFormat="false" ht="12" hidden="false" customHeight="false" outlineLevel="0" collapsed="false">
      <c r="A4172" s="199" t="s">
        <v>6590</v>
      </c>
    </row>
    <row r="4173" customFormat="false" ht="12" hidden="false" customHeight="false" outlineLevel="0" collapsed="false">
      <c r="A4173" s="199" t="s">
        <v>6591</v>
      </c>
    </row>
    <row r="4174" customFormat="false" ht="12" hidden="false" customHeight="false" outlineLevel="0" collapsed="false">
      <c r="A4174" s="199" t="s">
        <v>6592</v>
      </c>
    </row>
    <row r="4175" customFormat="false" ht="12" hidden="false" customHeight="false" outlineLevel="0" collapsed="false">
      <c r="A4175" s="199" t="s">
        <v>6593</v>
      </c>
    </row>
    <row r="4176" customFormat="false" ht="12" hidden="false" customHeight="false" outlineLevel="0" collapsed="false">
      <c r="A4176" s="199" t="s">
        <v>6594</v>
      </c>
    </row>
    <row r="4177" customFormat="false" ht="12" hidden="false" customHeight="false" outlineLevel="0" collapsed="false">
      <c r="A4177" s="199" t="s">
        <v>6595</v>
      </c>
    </row>
    <row r="4178" customFormat="false" ht="12" hidden="false" customHeight="false" outlineLevel="0" collapsed="false">
      <c r="A4178" s="199" t="s">
        <v>6596</v>
      </c>
    </row>
    <row r="4179" customFormat="false" ht="12" hidden="false" customHeight="false" outlineLevel="0" collapsed="false">
      <c r="A4179" s="199" t="s">
        <v>6597</v>
      </c>
    </row>
    <row r="4180" customFormat="false" ht="12" hidden="false" customHeight="false" outlineLevel="0" collapsed="false">
      <c r="A4180" s="199" t="s">
        <v>6598</v>
      </c>
    </row>
    <row r="4181" customFormat="false" ht="12" hidden="false" customHeight="false" outlineLevel="0" collapsed="false">
      <c r="A4181" s="199" t="s">
        <v>6599</v>
      </c>
    </row>
    <row r="4182" customFormat="false" ht="12" hidden="false" customHeight="false" outlineLevel="0" collapsed="false">
      <c r="A4182" s="199" t="s">
        <v>6600</v>
      </c>
    </row>
    <row r="4183" customFormat="false" ht="12" hidden="false" customHeight="false" outlineLevel="0" collapsed="false">
      <c r="A4183" s="199" t="s">
        <v>6601</v>
      </c>
    </row>
    <row r="4184" customFormat="false" ht="12" hidden="false" customHeight="false" outlineLevel="0" collapsed="false">
      <c r="A4184" s="199" t="s">
        <v>6602</v>
      </c>
    </row>
    <row r="4185" customFormat="false" ht="12" hidden="false" customHeight="false" outlineLevel="0" collapsed="false">
      <c r="A4185" s="199" t="s">
        <v>6603</v>
      </c>
    </row>
    <row r="4186" customFormat="false" ht="12" hidden="false" customHeight="false" outlineLevel="0" collapsed="false">
      <c r="A4186" s="199" t="s">
        <v>6604</v>
      </c>
    </row>
    <row r="4187" customFormat="false" ht="12" hidden="false" customHeight="false" outlineLevel="0" collapsed="false">
      <c r="A4187" s="199" t="s">
        <v>6605</v>
      </c>
    </row>
    <row r="4188" customFormat="false" ht="12" hidden="false" customHeight="false" outlineLevel="0" collapsed="false">
      <c r="A4188" s="199" t="s">
        <v>6606</v>
      </c>
    </row>
    <row r="4189" customFormat="false" ht="12" hidden="false" customHeight="false" outlineLevel="0" collapsed="false">
      <c r="A4189" s="199" t="s">
        <v>6607</v>
      </c>
    </row>
    <row r="4190" customFormat="false" ht="12" hidden="false" customHeight="false" outlineLevel="0" collapsed="false">
      <c r="A4190" s="199" t="s">
        <v>6608</v>
      </c>
    </row>
    <row r="4191" customFormat="false" ht="12" hidden="false" customHeight="false" outlineLevel="0" collapsed="false">
      <c r="A4191" s="199" t="s">
        <v>6609</v>
      </c>
    </row>
    <row r="4192" customFormat="false" ht="12" hidden="false" customHeight="false" outlineLevel="0" collapsed="false">
      <c r="A4192" s="199" t="s">
        <v>6610</v>
      </c>
    </row>
    <row r="4193" customFormat="false" ht="12" hidden="false" customHeight="false" outlineLevel="0" collapsed="false">
      <c r="A4193" s="199" t="s">
        <v>6611</v>
      </c>
    </row>
    <row r="4194" customFormat="false" ht="12" hidden="false" customHeight="false" outlineLevel="0" collapsed="false">
      <c r="A4194" s="199" t="s">
        <v>6612</v>
      </c>
    </row>
    <row r="4195" customFormat="false" ht="12" hidden="false" customHeight="false" outlineLevel="0" collapsed="false">
      <c r="A4195" s="199" t="s">
        <v>6613</v>
      </c>
    </row>
    <row r="4196" customFormat="false" ht="12" hidden="false" customHeight="false" outlineLevel="0" collapsed="false">
      <c r="A4196" s="199" t="s">
        <v>6614</v>
      </c>
    </row>
    <row r="4197" customFormat="false" ht="12" hidden="false" customHeight="false" outlineLevel="0" collapsed="false">
      <c r="A4197" s="199" t="s">
        <v>6615</v>
      </c>
    </row>
    <row r="4198" customFormat="false" ht="12" hidden="false" customHeight="false" outlineLevel="0" collapsed="false">
      <c r="A4198" s="199" t="s">
        <v>6616</v>
      </c>
    </row>
    <row r="4199" customFormat="false" ht="12" hidden="false" customHeight="false" outlineLevel="0" collapsed="false">
      <c r="A4199" s="199" t="s">
        <v>6617</v>
      </c>
    </row>
    <row r="4200" customFormat="false" ht="12" hidden="false" customHeight="false" outlineLevel="0" collapsed="false">
      <c r="A4200" s="199" t="s">
        <v>6618</v>
      </c>
    </row>
    <row r="4201" customFormat="false" ht="12" hidden="false" customHeight="false" outlineLevel="0" collapsed="false">
      <c r="A4201" s="199" t="s">
        <v>6619</v>
      </c>
    </row>
    <row r="4202" customFormat="false" ht="12" hidden="false" customHeight="false" outlineLevel="0" collapsed="false">
      <c r="A4202" s="199" t="s">
        <v>6620</v>
      </c>
    </row>
    <row r="4203" customFormat="false" ht="12" hidden="false" customHeight="false" outlineLevel="0" collapsed="false">
      <c r="A4203" s="199" t="s">
        <v>6621</v>
      </c>
    </row>
    <row r="4204" customFormat="false" ht="12" hidden="false" customHeight="false" outlineLevel="0" collapsed="false">
      <c r="A4204" s="199" t="s">
        <v>6622</v>
      </c>
    </row>
    <row r="4205" customFormat="false" ht="12" hidden="false" customHeight="false" outlineLevel="0" collapsed="false">
      <c r="A4205" s="199" t="s">
        <v>6623</v>
      </c>
    </row>
    <row r="4206" customFormat="false" ht="12" hidden="false" customHeight="false" outlineLevel="0" collapsed="false">
      <c r="A4206" s="199" t="s">
        <v>6624</v>
      </c>
    </row>
    <row r="4207" customFormat="false" ht="12" hidden="false" customHeight="false" outlineLevel="0" collapsed="false">
      <c r="A4207" s="199" t="s">
        <v>6625</v>
      </c>
    </row>
    <row r="4208" customFormat="false" ht="12" hidden="false" customHeight="false" outlineLevel="0" collapsed="false">
      <c r="A4208" s="199" t="s">
        <v>6626</v>
      </c>
    </row>
    <row r="4209" customFormat="false" ht="12" hidden="false" customHeight="false" outlineLevel="0" collapsed="false">
      <c r="A4209" s="199" t="s">
        <v>6627</v>
      </c>
    </row>
    <row r="4210" customFormat="false" ht="12" hidden="false" customHeight="false" outlineLevel="0" collapsed="false">
      <c r="A4210" s="199" t="s">
        <v>6628</v>
      </c>
    </row>
    <row r="4211" customFormat="false" ht="12" hidden="false" customHeight="false" outlineLevel="0" collapsed="false">
      <c r="A4211" s="199" t="s">
        <v>6629</v>
      </c>
    </row>
    <row r="4212" customFormat="false" ht="12" hidden="false" customHeight="false" outlineLevel="0" collapsed="false">
      <c r="A4212" s="199" t="s">
        <v>6630</v>
      </c>
    </row>
    <row r="4213" customFormat="false" ht="12" hidden="false" customHeight="false" outlineLevel="0" collapsed="false">
      <c r="A4213" s="199" t="s">
        <v>6631</v>
      </c>
    </row>
    <row r="4214" customFormat="false" ht="12" hidden="false" customHeight="false" outlineLevel="0" collapsed="false">
      <c r="A4214" s="199" t="s">
        <v>6632</v>
      </c>
    </row>
    <row r="4215" customFormat="false" ht="12" hidden="false" customHeight="false" outlineLevel="0" collapsed="false">
      <c r="A4215" s="199" t="s">
        <v>6633</v>
      </c>
    </row>
    <row r="4216" customFormat="false" ht="12" hidden="false" customHeight="false" outlineLevel="0" collapsed="false">
      <c r="A4216" s="199" t="s">
        <v>6634</v>
      </c>
    </row>
    <row r="4217" customFormat="false" ht="12" hidden="false" customHeight="false" outlineLevel="0" collapsed="false">
      <c r="A4217" s="199" t="s">
        <v>6635</v>
      </c>
    </row>
    <row r="4218" customFormat="false" ht="12" hidden="false" customHeight="false" outlineLevel="0" collapsed="false">
      <c r="A4218" s="199" t="s">
        <v>6636</v>
      </c>
    </row>
    <row r="4219" customFormat="false" ht="12" hidden="false" customHeight="false" outlineLevel="0" collapsed="false">
      <c r="A4219" s="199" t="s">
        <v>6637</v>
      </c>
    </row>
    <row r="4220" customFormat="false" ht="12" hidden="false" customHeight="false" outlineLevel="0" collapsed="false">
      <c r="A4220" s="199" t="s">
        <v>6638</v>
      </c>
    </row>
    <row r="4221" customFormat="false" ht="12" hidden="false" customHeight="false" outlineLevel="0" collapsed="false">
      <c r="A4221" s="199" t="s">
        <v>6639</v>
      </c>
    </row>
    <row r="4222" customFormat="false" ht="12" hidden="false" customHeight="false" outlineLevel="0" collapsed="false">
      <c r="A4222" s="199" t="s">
        <v>6640</v>
      </c>
    </row>
    <row r="4223" customFormat="false" ht="12" hidden="false" customHeight="false" outlineLevel="0" collapsed="false">
      <c r="A4223" s="199" t="s">
        <v>6641</v>
      </c>
    </row>
    <row r="4224" customFormat="false" ht="12" hidden="false" customHeight="false" outlineLevel="0" collapsed="false">
      <c r="A4224" s="199" t="s">
        <v>6642</v>
      </c>
    </row>
    <row r="4225" customFormat="false" ht="12" hidden="false" customHeight="false" outlineLevel="0" collapsed="false">
      <c r="A4225" s="199" t="s">
        <v>6643</v>
      </c>
    </row>
    <row r="4226" customFormat="false" ht="12" hidden="false" customHeight="false" outlineLevel="0" collapsed="false">
      <c r="A4226" s="199" t="s">
        <v>6644</v>
      </c>
    </row>
    <row r="4227" customFormat="false" ht="12" hidden="false" customHeight="false" outlineLevel="0" collapsed="false">
      <c r="A4227" s="199" t="s">
        <v>6645</v>
      </c>
    </row>
    <row r="4228" customFormat="false" ht="12" hidden="false" customHeight="false" outlineLevel="0" collapsed="false">
      <c r="A4228" s="199" t="s">
        <v>6646</v>
      </c>
    </row>
    <row r="4229" customFormat="false" ht="12" hidden="false" customHeight="false" outlineLevel="0" collapsed="false">
      <c r="A4229" s="199" t="s">
        <v>6647</v>
      </c>
    </row>
    <row r="4230" customFormat="false" ht="12" hidden="false" customHeight="false" outlineLevel="0" collapsed="false">
      <c r="A4230" s="199" t="s">
        <v>6648</v>
      </c>
    </row>
    <row r="4231" customFormat="false" ht="12" hidden="false" customHeight="false" outlineLevel="0" collapsed="false">
      <c r="A4231" s="199" t="s">
        <v>6649</v>
      </c>
    </row>
    <row r="4232" customFormat="false" ht="12" hidden="false" customHeight="false" outlineLevel="0" collapsed="false">
      <c r="A4232" s="199" t="s">
        <v>6650</v>
      </c>
    </row>
    <row r="4233" customFormat="false" ht="12" hidden="false" customHeight="false" outlineLevel="0" collapsed="false">
      <c r="A4233" s="199" t="s">
        <v>6651</v>
      </c>
    </row>
    <row r="4234" customFormat="false" ht="12" hidden="false" customHeight="false" outlineLevel="0" collapsed="false">
      <c r="A4234" s="199" t="s">
        <v>6652</v>
      </c>
    </row>
    <row r="4235" customFormat="false" ht="12" hidden="false" customHeight="false" outlineLevel="0" collapsed="false">
      <c r="A4235" s="199" t="s">
        <v>6653</v>
      </c>
    </row>
    <row r="4236" customFormat="false" ht="12" hidden="false" customHeight="false" outlineLevel="0" collapsed="false">
      <c r="A4236" s="199" t="s">
        <v>6654</v>
      </c>
    </row>
    <row r="4237" customFormat="false" ht="12" hidden="false" customHeight="false" outlineLevel="0" collapsed="false">
      <c r="A4237" s="199" t="s">
        <v>6655</v>
      </c>
    </row>
    <row r="4238" customFormat="false" ht="12" hidden="false" customHeight="false" outlineLevel="0" collapsed="false">
      <c r="A4238" s="199" t="s">
        <v>6656</v>
      </c>
    </row>
    <row r="4239" customFormat="false" ht="12" hidden="false" customHeight="false" outlineLevel="0" collapsed="false">
      <c r="A4239" s="199" t="s">
        <v>6657</v>
      </c>
    </row>
    <row r="4240" customFormat="false" ht="12" hidden="false" customHeight="false" outlineLevel="0" collapsed="false">
      <c r="A4240" s="199" t="s">
        <v>6658</v>
      </c>
    </row>
    <row r="4241" customFormat="false" ht="12" hidden="false" customHeight="false" outlineLevel="0" collapsed="false">
      <c r="A4241" s="199" t="s">
        <v>6659</v>
      </c>
    </row>
    <row r="4242" customFormat="false" ht="12" hidden="false" customHeight="false" outlineLevel="0" collapsed="false">
      <c r="A4242" s="199" t="s">
        <v>6660</v>
      </c>
    </row>
    <row r="4243" customFormat="false" ht="12" hidden="false" customHeight="false" outlineLevel="0" collapsed="false">
      <c r="A4243" s="199" t="s">
        <v>6661</v>
      </c>
    </row>
    <row r="4244" customFormat="false" ht="12" hidden="false" customHeight="false" outlineLevel="0" collapsed="false">
      <c r="A4244" s="199" t="s">
        <v>6662</v>
      </c>
    </row>
    <row r="4245" customFormat="false" ht="12" hidden="false" customHeight="false" outlineLevel="0" collapsed="false">
      <c r="A4245" s="199" t="s">
        <v>6663</v>
      </c>
    </row>
    <row r="4246" customFormat="false" ht="12" hidden="false" customHeight="false" outlineLevel="0" collapsed="false">
      <c r="A4246" s="199" t="s">
        <v>6664</v>
      </c>
    </row>
    <row r="4247" customFormat="false" ht="12" hidden="false" customHeight="false" outlineLevel="0" collapsed="false">
      <c r="A4247" s="199" t="s">
        <v>6665</v>
      </c>
    </row>
    <row r="4248" customFormat="false" ht="12" hidden="false" customHeight="false" outlineLevel="0" collapsed="false">
      <c r="A4248" s="199" t="s">
        <v>6666</v>
      </c>
    </row>
    <row r="4249" customFormat="false" ht="12" hidden="false" customHeight="false" outlineLevel="0" collapsed="false">
      <c r="A4249" s="199" t="s">
        <v>6667</v>
      </c>
    </row>
    <row r="4250" customFormat="false" ht="12" hidden="false" customHeight="false" outlineLevel="0" collapsed="false">
      <c r="A4250" s="199" t="s">
        <v>6668</v>
      </c>
    </row>
    <row r="4251" customFormat="false" ht="12" hidden="false" customHeight="false" outlineLevel="0" collapsed="false">
      <c r="A4251" s="199" t="s">
        <v>6669</v>
      </c>
    </row>
    <row r="4252" customFormat="false" ht="12" hidden="false" customHeight="false" outlineLevel="0" collapsed="false">
      <c r="A4252" s="199" t="s">
        <v>6670</v>
      </c>
    </row>
    <row r="4253" customFormat="false" ht="12" hidden="false" customHeight="false" outlineLevel="0" collapsed="false">
      <c r="A4253" s="199" t="s">
        <v>6671</v>
      </c>
    </row>
    <row r="4254" customFormat="false" ht="12" hidden="false" customHeight="false" outlineLevel="0" collapsed="false">
      <c r="A4254" s="199" t="s">
        <v>6672</v>
      </c>
    </row>
    <row r="4255" customFormat="false" ht="12" hidden="false" customHeight="false" outlineLevel="0" collapsed="false">
      <c r="A4255" s="199" t="s">
        <v>6673</v>
      </c>
    </row>
    <row r="4256" customFormat="false" ht="12" hidden="false" customHeight="false" outlineLevel="0" collapsed="false">
      <c r="A4256" s="199" t="s">
        <v>6674</v>
      </c>
    </row>
    <row r="4257" customFormat="false" ht="12" hidden="false" customHeight="false" outlineLevel="0" collapsed="false">
      <c r="A4257" s="199" t="s">
        <v>6675</v>
      </c>
    </row>
    <row r="4258" customFormat="false" ht="12" hidden="false" customHeight="false" outlineLevel="0" collapsed="false">
      <c r="A4258" s="199" t="s">
        <v>6676</v>
      </c>
    </row>
    <row r="4259" customFormat="false" ht="12" hidden="false" customHeight="false" outlineLevel="0" collapsed="false">
      <c r="A4259" s="199" t="s">
        <v>6677</v>
      </c>
    </row>
    <row r="4260" customFormat="false" ht="12" hidden="false" customHeight="false" outlineLevel="0" collapsed="false">
      <c r="A4260" s="199" t="s">
        <v>6678</v>
      </c>
    </row>
    <row r="4261" customFormat="false" ht="12" hidden="false" customHeight="false" outlineLevel="0" collapsed="false">
      <c r="A4261" s="199" t="s">
        <v>6679</v>
      </c>
    </row>
    <row r="4262" customFormat="false" ht="12" hidden="false" customHeight="false" outlineLevel="0" collapsed="false">
      <c r="A4262" s="199" t="s">
        <v>6680</v>
      </c>
    </row>
    <row r="4263" customFormat="false" ht="12" hidden="false" customHeight="false" outlineLevel="0" collapsed="false">
      <c r="A4263" s="199" t="s">
        <v>6681</v>
      </c>
    </row>
    <row r="4264" customFormat="false" ht="12" hidden="false" customHeight="false" outlineLevel="0" collapsed="false">
      <c r="A4264" s="199" t="s">
        <v>6682</v>
      </c>
    </row>
    <row r="4265" customFormat="false" ht="12" hidden="false" customHeight="false" outlineLevel="0" collapsed="false">
      <c r="A4265" s="199" t="s">
        <v>6683</v>
      </c>
    </row>
    <row r="4266" customFormat="false" ht="12" hidden="false" customHeight="false" outlineLevel="0" collapsed="false">
      <c r="A4266" s="199" t="s">
        <v>6684</v>
      </c>
    </row>
    <row r="4267" customFormat="false" ht="12" hidden="false" customHeight="false" outlineLevel="0" collapsed="false">
      <c r="A4267" s="199" t="s">
        <v>6685</v>
      </c>
    </row>
    <row r="4268" customFormat="false" ht="12" hidden="false" customHeight="false" outlineLevel="0" collapsed="false">
      <c r="A4268" s="199" t="s">
        <v>6686</v>
      </c>
    </row>
    <row r="4269" customFormat="false" ht="12" hidden="false" customHeight="false" outlineLevel="0" collapsed="false">
      <c r="A4269" s="199" t="s">
        <v>6687</v>
      </c>
    </row>
    <row r="4270" customFormat="false" ht="12" hidden="false" customHeight="false" outlineLevel="0" collapsed="false">
      <c r="A4270" s="199" t="s">
        <v>6688</v>
      </c>
    </row>
    <row r="4271" customFormat="false" ht="12" hidden="false" customHeight="false" outlineLevel="0" collapsed="false">
      <c r="A4271" s="199" t="s">
        <v>6689</v>
      </c>
    </row>
    <row r="4272" customFormat="false" ht="12" hidden="false" customHeight="false" outlineLevel="0" collapsed="false">
      <c r="A4272" s="199" t="s">
        <v>6690</v>
      </c>
    </row>
    <row r="4273" customFormat="false" ht="12" hidden="false" customHeight="false" outlineLevel="0" collapsed="false">
      <c r="A4273" s="199" t="s">
        <v>6691</v>
      </c>
    </row>
    <row r="4274" customFormat="false" ht="12" hidden="false" customHeight="false" outlineLevel="0" collapsed="false">
      <c r="A4274" s="199" t="s">
        <v>6692</v>
      </c>
    </row>
    <row r="4275" customFormat="false" ht="12" hidden="false" customHeight="false" outlineLevel="0" collapsed="false">
      <c r="A4275" s="199" t="s">
        <v>6693</v>
      </c>
    </row>
    <row r="4276" customFormat="false" ht="12" hidden="false" customHeight="false" outlineLevel="0" collapsed="false">
      <c r="A4276" s="199" t="s">
        <v>6694</v>
      </c>
    </row>
    <row r="4277" customFormat="false" ht="12" hidden="false" customHeight="false" outlineLevel="0" collapsed="false">
      <c r="A4277" s="199" t="s">
        <v>6695</v>
      </c>
    </row>
    <row r="4278" customFormat="false" ht="12" hidden="false" customHeight="false" outlineLevel="0" collapsed="false">
      <c r="A4278" s="199" t="s">
        <v>6696</v>
      </c>
    </row>
    <row r="4279" customFormat="false" ht="12" hidden="false" customHeight="false" outlineLevel="0" collapsed="false">
      <c r="A4279" s="199" t="s">
        <v>6697</v>
      </c>
    </row>
    <row r="4280" customFormat="false" ht="12" hidden="false" customHeight="false" outlineLevel="0" collapsed="false">
      <c r="A4280" s="199" t="s">
        <v>6698</v>
      </c>
    </row>
    <row r="4281" customFormat="false" ht="12" hidden="false" customHeight="false" outlineLevel="0" collapsed="false">
      <c r="A4281" s="199" t="s">
        <v>6699</v>
      </c>
    </row>
    <row r="4282" customFormat="false" ht="12" hidden="false" customHeight="false" outlineLevel="0" collapsed="false">
      <c r="A4282" s="199" t="s">
        <v>6700</v>
      </c>
    </row>
    <row r="4283" customFormat="false" ht="12" hidden="false" customHeight="false" outlineLevel="0" collapsed="false">
      <c r="A4283" s="199" t="s">
        <v>6701</v>
      </c>
    </row>
    <row r="4284" customFormat="false" ht="12" hidden="false" customHeight="false" outlineLevel="0" collapsed="false">
      <c r="A4284" s="199" t="s">
        <v>6702</v>
      </c>
    </row>
    <row r="4285" customFormat="false" ht="12" hidden="false" customHeight="false" outlineLevel="0" collapsed="false">
      <c r="A4285" s="199" t="s">
        <v>6703</v>
      </c>
    </row>
    <row r="4286" customFormat="false" ht="12" hidden="false" customHeight="false" outlineLevel="0" collapsed="false">
      <c r="A4286" s="199" t="s">
        <v>6704</v>
      </c>
    </row>
    <row r="4287" customFormat="false" ht="12" hidden="false" customHeight="false" outlineLevel="0" collapsed="false">
      <c r="A4287" s="199" t="s">
        <v>6705</v>
      </c>
    </row>
    <row r="4288" customFormat="false" ht="12" hidden="false" customHeight="false" outlineLevel="0" collapsed="false">
      <c r="A4288" s="199" t="s">
        <v>6706</v>
      </c>
    </row>
    <row r="4289" customFormat="false" ht="12" hidden="false" customHeight="false" outlineLevel="0" collapsed="false">
      <c r="A4289" s="199" t="s">
        <v>6707</v>
      </c>
    </row>
    <row r="4290" customFormat="false" ht="12" hidden="false" customHeight="false" outlineLevel="0" collapsed="false">
      <c r="A4290" s="199" t="s">
        <v>6708</v>
      </c>
    </row>
    <row r="4291" customFormat="false" ht="12" hidden="false" customHeight="false" outlineLevel="0" collapsed="false">
      <c r="A4291" s="199" t="s">
        <v>6709</v>
      </c>
    </row>
    <row r="4292" customFormat="false" ht="12" hidden="false" customHeight="false" outlineLevel="0" collapsed="false">
      <c r="A4292" s="199" t="s">
        <v>6710</v>
      </c>
    </row>
    <row r="4293" customFormat="false" ht="12" hidden="false" customHeight="false" outlineLevel="0" collapsed="false">
      <c r="A4293" s="199" t="s">
        <v>6711</v>
      </c>
    </row>
    <row r="4294" customFormat="false" ht="12" hidden="false" customHeight="false" outlineLevel="0" collapsed="false">
      <c r="A4294" s="199" t="s">
        <v>6712</v>
      </c>
    </row>
    <row r="4295" customFormat="false" ht="12" hidden="false" customHeight="false" outlineLevel="0" collapsed="false">
      <c r="A4295" s="199" t="s">
        <v>6713</v>
      </c>
    </row>
    <row r="4296" customFormat="false" ht="12" hidden="false" customHeight="false" outlineLevel="0" collapsed="false">
      <c r="A4296" s="199" t="s">
        <v>6714</v>
      </c>
    </row>
    <row r="4297" customFormat="false" ht="12" hidden="false" customHeight="false" outlineLevel="0" collapsed="false">
      <c r="A4297" s="199" t="s">
        <v>6715</v>
      </c>
    </row>
    <row r="4298" customFormat="false" ht="12" hidden="false" customHeight="false" outlineLevel="0" collapsed="false">
      <c r="A4298" s="199" t="s">
        <v>6716</v>
      </c>
    </row>
    <row r="4299" customFormat="false" ht="12" hidden="false" customHeight="false" outlineLevel="0" collapsed="false">
      <c r="A4299" s="199" t="s">
        <v>6717</v>
      </c>
    </row>
    <row r="4300" customFormat="false" ht="12" hidden="false" customHeight="false" outlineLevel="0" collapsed="false">
      <c r="A4300" s="199" t="s">
        <v>6718</v>
      </c>
    </row>
    <row r="4301" customFormat="false" ht="12" hidden="false" customHeight="false" outlineLevel="0" collapsed="false">
      <c r="A4301" s="199" t="s">
        <v>6719</v>
      </c>
    </row>
    <row r="4302" customFormat="false" ht="12" hidden="false" customHeight="false" outlineLevel="0" collapsed="false">
      <c r="A4302" s="199" t="s">
        <v>6720</v>
      </c>
    </row>
    <row r="4303" customFormat="false" ht="12" hidden="false" customHeight="false" outlineLevel="0" collapsed="false">
      <c r="A4303" s="199" t="s">
        <v>6721</v>
      </c>
    </row>
    <row r="4304" customFormat="false" ht="12" hidden="false" customHeight="false" outlineLevel="0" collapsed="false">
      <c r="A4304" s="199" t="s">
        <v>6722</v>
      </c>
    </row>
    <row r="4305" customFormat="false" ht="12" hidden="false" customHeight="false" outlineLevel="0" collapsed="false">
      <c r="A4305" s="199" t="s">
        <v>6723</v>
      </c>
    </row>
    <row r="4306" customFormat="false" ht="12" hidden="false" customHeight="false" outlineLevel="0" collapsed="false">
      <c r="A4306" s="199" t="s">
        <v>6724</v>
      </c>
    </row>
    <row r="4307" customFormat="false" ht="12" hidden="false" customHeight="false" outlineLevel="0" collapsed="false">
      <c r="A4307" s="199" t="s">
        <v>6725</v>
      </c>
    </row>
    <row r="4308" customFormat="false" ht="12" hidden="false" customHeight="false" outlineLevel="0" collapsed="false">
      <c r="A4308" s="199" t="s">
        <v>6726</v>
      </c>
    </row>
    <row r="4309" customFormat="false" ht="12" hidden="false" customHeight="false" outlineLevel="0" collapsed="false">
      <c r="A4309" s="199" t="s">
        <v>6727</v>
      </c>
    </row>
    <row r="4310" customFormat="false" ht="12" hidden="false" customHeight="false" outlineLevel="0" collapsed="false">
      <c r="A4310" s="199" t="s">
        <v>6728</v>
      </c>
    </row>
    <row r="4311" customFormat="false" ht="12" hidden="false" customHeight="false" outlineLevel="0" collapsed="false">
      <c r="A4311" s="199" t="s">
        <v>6729</v>
      </c>
    </row>
    <row r="4312" customFormat="false" ht="12" hidden="false" customHeight="false" outlineLevel="0" collapsed="false">
      <c r="A4312" s="199" t="s">
        <v>6730</v>
      </c>
    </row>
    <row r="4313" customFormat="false" ht="12" hidden="false" customHeight="false" outlineLevel="0" collapsed="false">
      <c r="A4313" s="199" t="s">
        <v>6731</v>
      </c>
    </row>
    <row r="4314" customFormat="false" ht="12" hidden="false" customHeight="false" outlineLevel="0" collapsed="false">
      <c r="A4314" s="199" t="s">
        <v>6732</v>
      </c>
    </row>
    <row r="4315" customFormat="false" ht="12" hidden="false" customHeight="false" outlineLevel="0" collapsed="false">
      <c r="A4315" s="199" t="s">
        <v>6733</v>
      </c>
    </row>
    <row r="4316" customFormat="false" ht="12" hidden="false" customHeight="false" outlineLevel="0" collapsed="false">
      <c r="A4316" s="199" t="s">
        <v>6734</v>
      </c>
    </row>
    <row r="4317" customFormat="false" ht="12" hidden="false" customHeight="false" outlineLevel="0" collapsed="false">
      <c r="A4317" s="199" t="s">
        <v>6735</v>
      </c>
    </row>
    <row r="4318" customFormat="false" ht="12" hidden="false" customHeight="false" outlineLevel="0" collapsed="false">
      <c r="A4318" s="199" t="s">
        <v>6736</v>
      </c>
    </row>
    <row r="4319" customFormat="false" ht="12" hidden="false" customHeight="false" outlineLevel="0" collapsed="false">
      <c r="A4319" s="199" t="s">
        <v>6737</v>
      </c>
    </row>
    <row r="4320" customFormat="false" ht="12" hidden="false" customHeight="false" outlineLevel="0" collapsed="false">
      <c r="A4320" s="199" t="s">
        <v>6738</v>
      </c>
    </row>
    <row r="4321" customFormat="false" ht="12" hidden="false" customHeight="false" outlineLevel="0" collapsed="false">
      <c r="A4321" s="199" t="s">
        <v>6739</v>
      </c>
    </row>
    <row r="4322" customFormat="false" ht="12" hidden="false" customHeight="false" outlineLevel="0" collapsed="false">
      <c r="A4322" s="199" t="s">
        <v>6740</v>
      </c>
    </row>
    <row r="4323" customFormat="false" ht="12" hidden="false" customHeight="false" outlineLevel="0" collapsed="false">
      <c r="A4323" s="199" t="s">
        <v>6741</v>
      </c>
    </row>
    <row r="4324" customFormat="false" ht="12" hidden="false" customHeight="false" outlineLevel="0" collapsed="false">
      <c r="A4324" s="199" t="s">
        <v>6742</v>
      </c>
    </row>
    <row r="4325" customFormat="false" ht="12" hidden="false" customHeight="false" outlineLevel="0" collapsed="false">
      <c r="A4325" s="199" t="s">
        <v>6743</v>
      </c>
    </row>
    <row r="4326" customFormat="false" ht="12" hidden="false" customHeight="false" outlineLevel="0" collapsed="false">
      <c r="A4326" s="199" t="s">
        <v>6744</v>
      </c>
    </row>
    <row r="4327" customFormat="false" ht="12" hidden="false" customHeight="false" outlineLevel="0" collapsed="false">
      <c r="A4327" s="199" t="s">
        <v>6745</v>
      </c>
    </row>
    <row r="4328" customFormat="false" ht="12" hidden="false" customHeight="false" outlineLevel="0" collapsed="false">
      <c r="A4328" s="199" t="s">
        <v>6746</v>
      </c>
    </row>
    <row r="4329" customFormat="false" ht="12" hidden="false" customHeight="false" outlineLevel="0" collapsed="false">
      <c r="A4329" s="199" t="s">
        <v>6747</v>
      </c>
    </row>
    <row r="4330" customFormat="false" ht="12" hidden="false" customHeight="false" outlineLevel="0" collapsed="false">
      <c r="A4330" s="199" t="s">
        <v>6748</v>
      </c>
    </row>
    <row r="4331" customFormat="false" ht="12" hidden="false" customHeight="false" outlineLevel="0" collapsed="false">
      <c r="A4331" s="199" t="s">
        <v>6749</v>
      </c>
    </row>
    <row r="4332" customFormat="false" ht="12" hidden="false" customHeight="false" outlineLevel="0" collapsed="false">
      <c r="A4332" s="199" t="s">
        <v>6750</v>
      </c>
    </row>
    <row r="4333" customFormat="false" ht="12" hidden="false" customHeight="false" outlineLevel="0" collapsed="false">
      <c r="A4333" s="199" t="s">
        <v>6751</v>
      </c>
    </row>
    <row r="4334" customFormat="false" ht="12" hidden="false" customHeight="false" outlineLevel="0" collapsed="false">
      <c r="A4334" s="199" t="s">
        <v>6752</v>
      </c>
    </row>
    <row r="4335" customFormat="false" ht="12" hidden="false" customHeight="false" outlineLevel="0" collapsed="false">
      <c r="A4335" s="199" t="s">
        <v>6753</v>
      </c>
    </row>
    <row r="4336" customFormat="false" ht="12" hidden="false" customHeight="false" outlineLevel="0" collapsed="false">
      <c r="A4336" s="199" t="s">
        <v>6754</v>
      </c>
    </row>
    <row r="4337" customFormat="false" ht="12" hidden="false" customHeight="false" outlineLevel="0" collapsed="false">
      <c r="A4337" s="199" t="s">
        <v>6755</v>
      </c>
    </row>
    <row r="4338" customFormat="false" ht="12" hidden="false" customHeight="false" outlineLevel="0" collapsed="false">
      <c r="A4338" s="199" t="s">
        <v>6756</v>
      </c>
    </row>
    <row r="4339" customFormat="false" ht="12" hidden="false" customHeight="false" outlineLevel="0" collapsed="false">
      <c r="A4339" s="199" t="s">
        <v>6757</v>
      </c>
    </row>
    <row r="4340" customFormat="false" ht="12" hidden="false" customHeight="false" outlineLevel="0" collapsed="false">
      <c r="A4340" s="199" t="s">
        <v>6758</v>
      </c>
    </row>
    <row r="4341" customFormat="false" ht="12" hidden="false" customHeight="false" outlineLevel="0" collapsed="false">
      <c r="A4341" s="199" t="s">
        <v>6759</v>
      </c>
    </row>
    <row r="4342" customFormat="false" ht="12" hidden="false" customHeight="false" outlineLevel="0" collapsed="false">
      <c r="A4342" s="199" t="s">
        <v>6760</v>
      </c>
    </row>
    <row r="4343" customFormat="false" ht="12" hidden="false" customHeight="false" outlineLevel="0" collapsed="false">
      <c r="A4343" s="199" t="s">
        <v>6761</v>
      </c>
    </row>
    <row r="4344" customFormat="false" ht="12" hidden="false" customHeight="false" outlineLevel="0" collapsed="false">
      <c r="A4344" s="199" t="s">
        <v>6762</v>
      </c>
    </row>
    <row r="4345" customFormat="false" ht="12" hidden="false" customHeight="false" outlineLevel="0" collapsed="false">
      <c r="A4345" s="199" t="s">
        <v>6763</v>
      </c>
    </row>
    <row r="4346" customFormat="false" ht="12" hidden="false" customHeight="false" outlineLevel="0" collapsed="false">
      <c r="A4346" s="199" t="s">
        <v>6764</v>
      </c>
    </row>
    <row r="4347" customFormat="false" ht="12" hidden="false" customHeight="false" outlineLevel="0" collapsed="false">
      <c r="A4347" s="199" t="s">
        <v>6765</v>
      </c>
    </row>
    <row r="4348" customFormat="false" ht="12" hidden="false" customHeight="false" outlineLevel="0" collapsed="false">
      <c r="A4348" s="199" t="s">
        <v>6766</v>
      </c>
    </row>
    <row r="4349" customFormat="false" ht="12" hidden="false" customHeight="false" outlineLevel="0" collapsed="false">
      <c r="A4349" s="199" t="s">
        <v>6767</v>
      </c>
    </row>
    <row r="4350" customFormat="false" ht="12" hidden="false" customHeight="false" outlineLevel="0" collapsed="false">
      <c r="A4350" s="199" t="s">
        <v>6768</v>
      </c>
    </row>
    <row r="4351" customFormat="false" ht="12" hidden="false" customHeight="false" outlineLevel="0" collapsed="false">
      <c r="A4351" s="199" t="s">
        <v>6769</v>
      </c>
    </row>
    <row r="4352" customFormat="false" ht="12" hidden="false" customHeight="false" outlineLevel="0" collapsed="false">
      <c r="A4352" s="199" t="s">
        <v>6770</v>
      </c>
    </row>
    <row r="4353" customFormat="false" ht="12" hidden="false" customHeight="false" outlineLevel="0" collapsed="false">
      <c r="A4353" s="199" t="s">
        <v>6771</v>
      </c>
    </row>
    <row r="4354" customFormat="false" ht="12" hidden="false" customHeight="false" outlineLevel="0" collapsed="false">
      <c r="A4354" s="199" t="s">
        <v>6772</v>
      </c>
    </row>
    <row r="4355" customFormat="false" ht="12" hidden="false" customHeight="false" outlineLevel="0" collapsed="false">
      <c r="A4355" s="199" t="s">
        <v>6773</v>
      </c>
    </row>
    <row r="4356" customFormat="false" ht="12" hidden="false" customHeight="false" outlineLevel="0" collapsed="false">
      <c r="A4356" s="199" t="s">
        <v>6774</v>
      </c>
    </row>
    <row r="4357" customFormat="false" ht="12" hidden="false" customHeight="false" outlineLevel="0" collapsed="false">
      <c r="A4357" s="199" t="s">
        <v>6775</v>
      </c>
    </row>
    <row r="4358" customFormat="false" ht="12" hidden="false" customHeight="false" outlineLevel="0" collapsed="false">
      <c r="A4358" s="199" t="s">
        <v>6776</v>
      </c>
    </row>
    <row r="4359" customFormat="false" ht="12" hidden="false" customHeight="false" outlineLevel="0" collapsed="false">
      <c r="A4359" s="199" t="s">
        <v>6777</v>
      </c>
    </row>
    <row r="4360" customFormat="false" ht="12" hidden="false" customHeight="false" outlineLevel="0" collapsed="false">
      <c r="A4360" s="199" t="s">
        <v>6778</v>
      </c>
    </row>
    <row r="4361" customFormat="false" ht="12" hidden="false" customHeight="false" outlineLevel="0" collapsed="false">
      <c r="A4361" s="199" t="s">
        <v>6779</v>
      </c>
    </row>
    <row r="4362" customFormat="false" ht="12" hidden="false" customHeight="false" outlineLevel="0" collapsed="false">
      <c r="A4362" s="199" t="s">
        <v>6780</v>
      </c>
    </row>
    <row r="4363" customFormat="false" ht="12" hidden="false" customHeight="false" outlineLevel="0" collapsed="false">
      <c r="A4363" s="199" t="s">
        <v>6781</v>
      </c>
    </row>
    <row r="4364" customFormat="false" ht="12" hidden="false" customHeight="false" outlineLevel="0" collapsed="false">
      <c r="A4364" s="199" t="s">
        <v>6782</v>
      </c>
    </row>
    <row r="4365" customFormat="false" ht="12" hidden="false" customHeight="false" outlineLevel="0" collapsed="false">
      <c r="A4365" s="199" t="s">
        <v>6783</v>
      </c>
    </row>
    <row r="4366" customFormat="false" ht="12" hidden="false" customHeight="false" outlineLevel="0" collapsed="false">
      <c r="A4366" s="199" t="s">
        <v>6784</v>
      </c>
    </row>
    <row r="4367" customFormat="false" ht="12" hidden="false" customHeight="false" outlineLevel="0" collapsed="false">
      <c r="A4367" s="199" t="s">
        <v>6785</v>
      </c>
    </row>
    <row r="4368" customFormat="false" ht="12" hidden="false" customHeight="false" outlineLevel="0" collapsed="false">
      <c r="A4368" s="199" t="s">
        <v>6786</v>
      </c>
    </row>
    <row r="4369" customFormat="false" ht="12" hidden="false" customHeight="false" outlineLevel="0" collapsed="false">
      <c r="A4369" s="199" t="s">
        <v>6787</v>
      </c>
    </row>
    <row r="4370" customFormat="false" ht="12" hidden="false" customHeight="false" outlineLevel="0" collapsed="false">
      <c r="A4370" s="199" t="s">
        <v>6788</v>
      </c>
    </row>
    <row r="4371" customFormat="false" ht="12" hidden="false" customHeight="false" outlineLevel="0" collapsed="false">
      <c r="A4371" s="199" t="s">
        <v>6789</v>
      </c>
    </row>
    <row r="4372" customFormat="false" ht="12" hidden="false" customHeight="false" outlineLevel="0" collapsed="false">
      <c r="A4372" s="199" t="s">
        <v>6790</v>
      </c>
    </row>
    <row r="4373" customFormat="false" ht="12" hidden="false" customHeight="false" outlineLevel="0" collapsed="false">
      <c r="A4373" s="199" t="s">
        <v>6791</v>
      </c>
    </row>
    <row r="4374" customFormat="false" ht="12" hidden="false" customHeight="false" outlineLevel="0" collapsed="false">
      <c r="A4374" s="199" t="s">
        <v>6792</v>
      </c>
    </row>
    <row r="4375" customFormat="false" ht="12" hidden="false" customHeight="false" outlineLevel="0" collapsed="false">
      <c r="A4375" s="199" t="s">
        <v>6793</v>
      </c>
    </row>
    <row r="4376" customFormat="false" ht="12" hidden="false" customHeight="false" outlineLevel="0" collapsed="false">
      <c r="A4376" s="199" t="s">
        <v>6794</v>
      </c>
    </row>
    <row r="4377" customFormat="false" ht="12" hidden="false" customHeight="false" outlineLevel="0" collapsed="false">
      <c r="A4377" s="199" t="s">
        <v>6795</v>
      </c>
    </row>
    <row r="4378" customFormat="false" ht="12" hidden="false" customHeight="false" outlineLevel="0" collapsed="false">
      <c r="A4378" s="199" t="s">
        <v>6796</v>
      </c>
    </row>
    <row r="4379" customFormat="false" ht="12" hidden="false" customHeight="false" outlineLevel="0" collapsed="false">
      <c r="A4379" s="199" t="s">
        <v>6797</v>
      </c>
    </row>
    <row r="4380" customFormat="false" ht="12" hidden="false" customHeight="false" outlineLevel="0" collapsed="false">
      <c r="A4380" s="199" t="s">
        <v>6798</v>
      </c>
    </row>
    <row r="4381" customFormat="false" ht="12" hidden="false" customHeight="false" outlineLevel="0" collapsed="false">
      <c r="A4381" s="199" t="s">
        <v>6799</v>
      </c>
    </row>
    <row r="4382" customFormat="false" ht="12" hidden="false" customHeight="false" outlineLevel="0" collapsed="false">
      <c r="A4382" s="199" t="s">
        <v>6800</v>
      </c>
    </row>
    <row r="4383" customFormat="false" ht="12" hidden="false" customHeight="false" outlineLevel="0" collapsed="false">
      <c r="A4383" s="199" t="s">
        <v>6801</v>
      </c>
    </row>
    <row r="4384" customFormat="false" ht="12" hidden="false" customHeight="false" outlineLevel="0" collapsed="false">
      <c r="A4384" s="199" t="s">
        <v>6802</v>
      </c>
    </row>
    <row r="4385" customFormat="false" ht="12" hidden="false" customHeight="false" outlineLevel="0" collapsed="false">
      <c r="A4385" s="199" t="s">
        <v>6803</v>
      </c>
    </row>
    <row r="4386" customFormat="false" ht="12" hidden="false" customHeight="false" outlineLevel="0" collapsed="false">
      <c r="A4386" s="199" t="s">
        <v>6804</v>
      </c>
    </row>
    <row r="4387" customFormat="false" ht="12" hidden="false" customHeight="false" outlineLevel="0" collapsed="false">
      <c r="A4387" s="199" t="s">
        <v>6805</v>
      </c>
    </row>
    <row r="4388" customFormat="false" ht="12" hidden="false" customHeight="false" outlineLevel="0" collapsed="false">
      <c r="A4388" s="199" t="s">
        <v>6806</v>
      </c>
    </row>
    <row r="4389" customFormat="false" ht="12" hidden="false" customHeight="false" outlineLevel="0" collapsed="false">
      <c r="A4389" s="199" t="s">
        <v>6807</v>
      </c>
    </row>
    <row r="4390" customFormat="false" ht="12" hidden="false" customHeight="false" outlineLevel="0" collapsed="false">
      <c r="A4390" s="199" t="s">
        <v>6808</v>
      </c>
    </row>
    <row r="4391" customFormat="false" ht="12" hidden="false" customHeight="false" outlineLevel="0" collapsed="false">
      <c r="A4391" s="199" t="s">
        <v>6809</v>
      </c>
    </row>
    <row r="4392" customFormat="false" ht="12" hidden="false" customHeight="false" outlineLevel="0" collapsed="false">
      <c r="A4392" s="199" t="s">
        <v>6810</v>
      </c>
    </row>
    <row r="4393" customFormat="false" ht="12" hidden="false" customHeight="false" outlineLevel="0" collapsed="false">
      <c r="A4393" s="199" t="s">
        <v>6811</v>
      </c>
    </row>
    <row r="4394" customFormat="false" ht="12" hidden="false" customHeight="false" outlineLevel="0" collapsed="false">
      <c r="A4394" s="199" t="s">
        <v>6812</v>
      </c>
    </row>
    <row r="4395" customFormat="false" ht="12" hidden="false" customHeight="false" outlineLevel="0" collapsed="false">
      <c r="A4395" s="199" t="s">
        <v>6813</v>
      </c>
    </row>
    <row r="4396" customFormat="false" ht="12" hidden="false" customHeight="false" outlineLevel="0" collapsed="false">
      <c r="A4396" s="199" t="s">
        <v>6814</v>
      </c>
    </row>
    <row r="4397" customFormat="false" ht="12" hidden="false" customHeight="false" outlineLevel="0" collapsed="false">
      <c r="A4397" s="199" t="s">
        <v>6815</v>
      </c>
    </row>
    <row r="4398" customFormat="false" ht="12" hidden="false" customHeight="false" outlineLevel="0" collapsed="false">
      <c r="A4398" s="199" t="s">
        <v>6816</v>
      </c>
    </row>
    <row r="4399" customFormat="false" ht="12" hidden="false" customHeight="false" outlineLevel="0" collapsed="false">
      <c r="A4399" s="199" t="s">
        <v>6817</v>
      </c>
    </row>
    <row r="4400" customFormat="false" ht="12" hidden="false" customHeight="false" outlineLevel="0" collapsed="false">
      <c r="A4400" s="199" t="s">
        <v>6818</v>
      </c>
    </row>
    <row r="4401" customFormat="false" ht="12" hidden="false" customHeight="false" outlineLevel="0" collapsed="false">
      <c r="A4401" s="199" t="s">
        <v>6819</v>
      </c>
    </row>
    <row r="4402" customFormat="false" ht="12" hidden="false" customHeight="false" outlineLevel="0" collapsed="false">
      <c r="A4402" s="199" t="s">
        <v>6820</v>
      </c>
    </row>
    <row r="4403" customFormat="false" ht="12" hidden="false" customHeight="false" outlineLevel="0" collapsed="false">
      <c r="A4403" s="199" t="s">
        <v>6821</v>
      </c>
    </row>
    <row r="4404" customFormat="false" ht="12" hidden="false" customHeight="false" outlineLevel="0" collapsed="false">
      <c r="A4404" s="199" t="s">
        <v>6822</v>
      </c>
    </row>
    <row r="4405" customFormat="false" ht="12" hidden="false" customHeight="false" outlineLevel="0" collapsed="false">
      <c r="A4405" s="199" t="s">
        <v>6823</v>
      </c>
    </row>
    <row r="4406" customFormat="false" ht="12" hidden="false" customHeight="false" outlineLevel="0" collapsed="false">
      <c r="A4406" s="199" t="s">
        <v>6824</v>
      </c>
    </row>
    <row r="4407" customFormat="false" ht="12" hidden="false" customHeight="false" outlineLevel="0" collapsed="false">
      <c r="A4407" s="199" t="s">
        <v>6825</v>
      </c>
    </row>
    <row r="4408" customFormat="false" ht="12" hidden="false" customHeight="false" outlineLevel="0" collapsed="false">
      <c r="A4408" s="199" t="s">
        <v>6826</v>
      </c>
    </row>
    <row r="4409" customFormat="false" ht="12" hidden="false" customHeight="false" outlineLevel="0" collapsed="false">
      <c r="A4409" s="199" t="s">
        <v>6827</v>
      </c>
    </row>
    <row r="4410" customFormat="false" ht="12" hidden="false" customHeight="false" outlineLevel="0" collapsed="false">
      <c r="A4410" s="199" t="s">
        <v>6828</v>
      </c>
    </row>
    <row r="4411" customFormat="false" ht="12" hidden="false" customHeight="false" outlineLevel="0" collapsed="false">
      <c r="A4411" s="199" t="s">
        <v>6829</v>
      </c>
    </row>
    <row r="4412" customFormat="false" ht="12" hidden="false" customHeight="false" outlineLevel="0" collapsed="false">
      <c r="A4412" s="199" t="s">
        <v>6830</v>
      </c>
    </row>
    <row r="4413" customFormat="false" ht="12" hidden="false" customHeight="false" outlineLevel="0" collapsed="false">
      <c r="A4413" s="199" t="s">
        <v>6831</v>
      </c>
    </row>
    <row r="4414" customFormat="false" ht="12" hidden="false" customHeight="false" outlineLevel="0" collapsed="false">
      <c r="A4414" s="199" t="s">
        <v>6832</v>
      </c>
    </row>
    <row r="4415" customFormat="false" ht="12" hidden="false" customHeight="false" outlineLevel="0" collapsed="false">
      <c r="A4415" s="199" t="s">
        <v>6833</v>
      </c>
    </row>
    <row r="4416" customFormat="false" ht="12" hidden="false" customHeight="false" outlineLevel="0" collapsed="false">
      <c r="A4416" s="199" t="s">
        <v>6834</v>
      </c>
    </row>
    <row r="4417" customFormat="false" ht="12" hidden="false" customHeight="false" outlineLevel="0" collapsed="false">
      <c r="A4417" s="199" t="s">
        <v>6835</v>
      </c>
    </row>
    <row r="4418" customFormat="false" ht="12" hidden="false" customHeight="false" outlineLevel="0" collapsed="false">
      <c r="A4418" s="199" t="s">
        <v>6836</v>
      </c>
    </row>
    <row r="4419" customFormat="false" ht="12" hidden="false" customHeight="false" outlineLevel="0" collapsed="false">
      <c r="A4419" s="199" t="s">
        <v>6837</v>
      </c>
    </row>
    <row r="4420" customFormat="false" ht="12" hidden="false" customHeight="false" outlineLevel="0" collapsed="false">
      <c r="A4420" s="199" t="s">
        <v>6838</v>
      </c>
    </row>
    <row r="4421" customFormat="false" ht="12" hidden="false" customHeight="false" outlineLevel="0" collapsed="false">
      <c r="A4421" s="199" t="s">
        <v>6839</v>
      </c>
    </row>
    <row r="4422" customFormat="false" ht="12" hidden="false" customHeight="false" outlineLevel="0" collapsed="false">
      <c r="A4422" s="199" t="s">
        <v>6840</v>
      </c>
    </row>
    <row r="4423" customFormat="false" ht="12" hidden="false" customHeight="false" outlineLevel="0" collapsed="false">
      <c r="A4423" s="199" t="s">
        <v>6841</v>
      </c>
    </row>
    <row r="4424" customFormat="false" ht="12" hidden="false" customHeight="false" outlineLevel="0" collapsed="false">
      <c r="A4424" s="199" t="s">
        <v>6842</v>
      </c>
    </row>
    <row r="4425" customFormat="false" ht="12" hidden="false" customHeight="false" outlineLevel="0" collapsed="false">
      <c r="A4425" s="199" t="s">
        <v>6843</v>
      </c>
    </row>
    <row r="4426" customFormat="false" ht="12" hidden="false" customHeight="false" outlineLevel="0" collapsed="false">
      <c r="A4426" s="199" t="s">
        <v>6844</v>
      </c>
    </row>
    <row r="4427" customFormat="false" ht="12" hidden="false" customHeight="false" outlineLevel="0" collapsed="false">
      <c r="A4427" s="199" t="s">
        <v>6845</v>
      </c>
    </row>
    <row r="4428" customFormat="false" ht="12" hidden="false" customHeight="false" outlineLevel="0" collapsed="false">
      <c r="A4428" s="199" t="s">
        <v>6846</v>
      </c>
    </row>
    <row r="4429" customFormat="false" ht="12" hidden="false" customHeight="false" outlineLevel="0" collapsed="false">
      <c r="A4429" s="199" t="s">
        <v>6847</v>
      </c>
    </row>
    <row r="4430" customFormat="false" ht="12" hidden="false" customHeight="false" outlineLevel="0" collapsed="false">
      <c r="A4430" s="199" t="s">
        <v>6848</v>
      </c>
    </row>
    <row r="4431" customFormat="false" ht="12" hidden="false" customHeight="false" outlineLevel="0" collapsed="false">
      <c r="A4431" s="199" t="s">
        <v>6849</v>
      </c>
    </row>
    <row r="4432" customFormat="false" ht="12" hidden="false" customHeight="false" outlineLevel="0" collapsed="false">
      <c r="A4432" s="199" t="s">
        <v>6850</v>
      </c>
    </row>
    <row r="4433" customFormat="false" ht="12" hidden="false" customHeight="false" outlineLevel="0" collapsed="false">
      <c r="A4433" s="199" t="s">
        <v>6851</v>
      </c>
    </row>
    <row r="4434" customFormat="false" ht="12" hidden="false" customHeight="false" outlineLevel="0" collapsed="false">
      <c r="A4434" s="199" t="s">
        <v>6852</v>
      </c>
    </row>
    <row r="4435" customFormat="false" ht="12" hidden="false" customHeight="false" outlineLevel="0" collapsed="false">
      <c r="A4435" s="199" t="s">
        <v>6853</v>
      </c>
    </row>
    <row r="4436" customFormat="false" ht="12" hidden="false" customHeight="false" outlineLevel="0" collapsed="false">
      <c r="A4436" s="199" t="s">
        <v>6854</v>
      </c>
    </row>
    <row r="4437" customFormat="false" ht="12" hidden="false" customHeight="false" outlineLevel="0" collapsed="false">
      <c r="A4437" s="199" t="s">
        <v>6855</v>
      </c>
    </row>
    <row r="4438" customFormat="false" ht="12" hidden="false" customHeight="false" outlineLevel="0" collapsed="false">
      <c r="A4438" s="199" t="s">
        <v>6856</v>
      </c>
    </row>
    <row r="4439" customFormat="false" ht="12" hidden="false" customHeight="false" outlineLevel="0" collapsed="false">
      <c r="A4439" s="199" t="s">
        <v>6857</v>
      </c>
    </row>
    <row r="4440" customFormat="false" ht="12" hidden="false" customHeight="false" outlineLevel="0" collapsed="false">
      <c r="A4440" s="199" t="s">
        <v>6858</v>
      </c>
    </row>
    <row r="4441" customFormat="false" ht="12" hidden="false" customHeight="false" outlineLevel="0" collapsed="false">
      <c r="A4441" s="199" t="s">
        <v>6859</v>
      </c>
    </row>
    <row r="4442" customFormat="false" ht="12" hidden="false" customHeight="false" outlineLevel="0" collapsed="false">
      <c r="A4442" s="199" t="s">
        <v>6860</v>
      </c>
    </row>
    <row r="4443" customFormat="false" ht="12" hidden="false" customHeight="false" outlineLevel="0" collapsed="false">
      <c r="A4443" s="199" t="s">
        <v>6861</v>
      </c>
    </row>
    <row r="4444" customFormat="false" ht="12" hidden="false" customHeight="false" outlineLevel="0" collapsed="false">
      <c r="A4444" s="199" t="s">
        <v>6862</v>
      </c>
    </row>
    <row r="4445" customFormat="false" ht="12" hidden="false" customHeight="false" outlineLevel="0" collapsed="false">
      <c r="A4445" s="199" t="s">
        <v>6863</v>
      </c>
    </row>
    <row r="4446" customFormat="false" ht="12" hidden="false" customHeight="false" outlineLevel="0" collapsed="false">
      <c r="A4446" s="199" t="s">
        <v>6864</v>
      </c>
    </row>
    <row r="4447" customFormat="false" ht="12" hidden="false" customHeight="false" outlineLevel="0" collapsed="false">
      <c r="A4447" s="199" t="s">
        <v>6865</v>
      </c>
    </row>
    <row r="4448" customFormat="false" ht="12" hidden="false" customHeight="false" outlineLevel="0" collapsed="false">
      <c r="A4448" s="199" t="s">
        <v>6866</v>
      </c>
    </row>
    <row r="4449" customFormat="false" ht="12" hidden="false" customHeight="false" outlineLevel="0" collapsed="false">
      <c r="A4449" s="199" t="s">
        <v>6867</v>
      </c>
    </row>
    <row r="4450" customFormat="false" ht="12" hidden="false" customHeight="false" outlineLevel="0" collapsed="false">
      <c r="A4450" s="199" t="s">
        <v>6868</v>
      </c>
    </row>
    <row r="4451" customFormat="false" ht="12" hidden="false" customHeight="false" outlineLevel="0" collapsed="false">
      <c r="A4451" s="199" t="s">
        <v>6869</v>
      </c>
    </row>
    <row r="4452" customFormat="false" ht="12" hidden="false" customHeight="false" outlineLevel="0" collapsed="false">
      <c r="A4452" s="199" t="s">
        <v>6870</v>
      </c>
    </row>
    <row r="4453" customFormat="false" ht="12" hidden="false" customHeight="false" outlineLevel="0" collapsed="false">
      <c r="A4453" s="199" t="s">
        <v>6871</v>
      </c>
    </row>
    <row r="4454" customFormat="false" ht="12" hidden="false" customHeight="false" outlineLevel="0" collapsed="false">
      <c r="A4454" s="199" t="s">
        <v>6872</v>
      </c>
    </row>
    <row r="4455" customFormat="false" ht="12" hidden="false" customHeight="false" outlineLevel="0" collapsed="false">
      <c r="A4455" s="199" t="s">
        <v>6873</v>
      </c>
    </row>
    <row r="4456" customFormat="false" ht="12" hidden="false" customHeight="false" outlineLevel="0" collapsed="false">
      <c r="A4456" s="199" t="s">
        <v>6874</v>
      </c>
    </row>
    <row r="4457" customFormat="false" ht="12" hidden="false" customHeight="false" outlineLevel="0" collapsed="false">
      <c r="A4457" s="199" t="s">
        <v>6875</v>
      </c>
    </row>
    <row r="4458" customFormat="false" ht="12" hidden="false" customHeight="false" outlineLevel="0" collapsed="false">
      <c r="A4458" s="199" t="s">
        <v>6876</v>
      </c>
    </row>
    <row r="4459" customFormat="false" ht="12" hidden="false" customHeight="false" outlineLevel="0" collapsed="false">
      <c r="A4459" s="199" t="s">
        <v>6877</v>
      </c>
    </row>
    <row r="4460" customFormat="false" ht="12" hidden="false" customHeight="false" outlineLevel="0" collapsed="false">
      <c r="A4460" s="199" t="s">
        <v>6878</v>
      </c>
    </row>
    <row r="4461" customFormat="false" ht="12" hidden="false" customHeight="false" outlineLevel="0" collapsed="false">
      <c r="A4461" s="199" t="s">
        <v>6879</v>
      </c>
    </row>
    <row r="4462" customFormat="false" ht="12" hidden="false" customHeight="false" outlineLevel="0" collapsed="false">
      <c r="A4462" s="199" t="s">
        <v>6880</v>
      </c>
    </row>
    <row r="4463" customFormat="false" ht="12" hidden="false" customHeight="false" outlineLevel="0" collapsed="false">
      <c r="A4463" s="199" t="s">
        <v>6881</v>
      </c>
    </row>
    <row r="4464" customFormat="false" ht="12" hidden="false" customHeight="false" outlineLevel="0" collapsed="false">
      <c r="A4464" s="199" t="s">
        <v>6882</v>
      </c>
    </row>
    <row r="4465" customFormat="false" ht="12" hidden="false" customHeight="false" outlineLevel="0" collapsed="false">
      <c r="A4465" s="199" t="s">
        <v>6883</v>
      </c>
    </row>
    <row r="4466" customFormat="false" ht="12" hidden="false" customHeight="false" outlineLevel="0" collapsed="false">
      <c r="A4466" s="199" t="s">
        <v>6884</v>
      </c>
    </row>
    <row r="4467" customFormat="false" ht="12" hidden="false" customHeight="false" outlineLevel="0" collapsed="false">
      <c r="A4467" s="199" t="s">
        <v>6885</v>
      </c>
    </row>
    <row r="4468" customFormat="false" ht="12" hidden="false" customHeight="false" outlineLevel="0" collapsed="false">
      <c r="A4468" s="199" t="s">
        <v>6886</v>
      </c>
    </row>
    <row r="4469" customFormat="false" ht="12" hidden="false" customHeight="false" outlineLevel="0" collapsed="false">
      <c r="A4469" s="199" t="s">
        <v>6887</v>
      </c>
    </row>
    <row r="4470" customFormat="false" ht="12" hidden="false" customHeight="false" outlineLevel="0" collapsed="false">
      <c r="A4470" s="199" t="s">
        <v>6888</v>
      </c>
    </row>
    <row r="4471" customFormat="false" ht="12" hidden="false" customHeight="false" outlineLevel="0" collapsed="false">
      <c r="A4471" s="199" t="s">
        <v>6889</v>
      </c>
    </row>
    <row r="4472" customFormat="false" ht="12" hidden="false" customHeight="false" outlineLevel="0" collapsed="false">
      <c r="A4472" s="199" t="s">
        <v>6890</v>
      </c>
    </row>
    <row r="4473" customFormat="false" ht="12" hidden="false" customHeight="false" outlineLevel="0" collapsed="false">
      <c r="A4473" s="199" t="s">
        <v>6891</v>
      </c>
    </row>
    <row r="4474" customFormat="false" ht="12" hidden="false" customHeight="false" outlineLevel="0" collapsed="false">
      <c r="A4474" s="199" t="s">
        <v>6892</v>
      </c>
    </row>
    <row r="4475" customFormat="false" ht="12" hidden="false" customHeight="false" outlineLevel="0" collapsed="false">
      <c r="A4475" s="199" t="s">
        <v>6893</v>
      </c>
    </row>
    <row r="4476" customFormat="false" ht="12" hidden="false" customHeight="false" outlineLevel="0" collapsed="false">
      <c r="A4476" s="199" t="s">
        <v>6894</v>
      </c>
    </row>
    <row r="4477" customFormat="false" ht="12" hidden="false" customHeight="false" outlineLevel="0" collapsed="false">
      <c r="A4477" s="199" t="s">
        <v>6895</v>
      </c>
    </row>
    <row r="4478" customFormat="false" ht="12" hidden="false" customHeight="false" outlineLevel="0" collapsed="false">
      <c r="A4478" s="199" t="s">
        <v>6896</v>
      </c>
    </row>
    <row r="4479" customFormat="false" ht="12" hidden="false" customHeight="false" outlineLevel="0" collapsed="false">
      <c r="A4479" s="199" t="s">
        <v>6897</v>
      </c>
    </row>
    <row r="4480" customFormat="false" ht="12" hidden="false" customHeight="false" outlineLevel="0" collapsed="false">
      <c r="A4480" s="199" t="s">
        <v>6898</v>
      </c>
    </row>
    <row r="4481" customFormat="false" ht="12" hidden="false" customHeight="false" outlineLevel="0" collapsed="false">
      <c r="A4481" s="199" t="s">
        <v>6899</v>
      </c>
    </row>
    <row r="4482" customFormat="false" ht="12" hidden="false" customHeight="false" outlineLevel="0" collapsed="false">
      <c r="A4482" s="199" t="s">
        <v>6900</v>
      </c>
    </row>
    <row r="4483" customFormat="false" ht="12" hidden="false" customHeight="false" outlineLevel="0" collapsed="false">
      <c r="A4483" s="199" t="s">
        <v>6901</v>
      </c>
    </row>
    <row r="4484" customFormat="false" ht="12" hidden="false" customHeight="false" outlineLevel="0" collapsed="false">
      <c r="A4484" s="199" t="s">
        <v>6902</v>
      </c>
    </row>
    <row r="4485" customFormat="false" ht="12" hidden="false" customHeight="false" outlineLevel="0" collapsed="false">
      <c r="A4485" s="199" t="s">
        <v>6903</v>
      </c>
    </row>
    <row r="4486" customFormat="false" ht="12" hidden="false" customHeight="false" outlineLevel="0" collapsed="false">
      <c r="A4486" s="199" t="s">
        <v>6904</v>
      </c>
    </row>
    <row r="4487" customFormat="false" ht="12" hidden="false" customHeight="false" outlineLevel="0" collapsed="false">
      <c r="A4487" s="199" t="s">
        <v>6905</v>
      </c>
    </row>
    <row r="4488" customFormat="false" ht="12" hidden="false" customHeight="false" outlineLevel="0" collapsed="false">
      <c r="A4488" s="199" t="s">
        <v>6906</v>
      </c>
    </row>
    <row r="4489" customFormat="false" ht="12" hidden="false" customHeight="false" outlineLevel="0" collapsed="false">
      <c r="A4489" s="199" t="s">
        <v>6907</v>
      </c>
    </row>
    <row r="4490" customFormat="false" ht="12" hidden="false" customHeight="false" outlineLevel="0" collapsed="false">
      <c r="A4490" s="199" t="s">
        <v>6908</v>
      </c>
    </row>
    <row r="4491" customFormat="false" ht="12" hidden="false" customHeight="false" outlineLevel="0" collapsed="false">
      <c r="A4491" s="199" t="s">
        <v>6909</v>
      </c>
    </row>
    <row r="4492" customFormat="false" ht="12" hidden="false" customHeight="false" outlineLevel="0" collapsed="false">
      <c r="A4492" s="199" t="s">
        <v>6910</v>
      </c>
    </row>
    <row r="4493" customFormat="false" ht="12" hidden="false" customHeight="false" outlineLevel="0" collapsed="false">
      <c r="A4493" s="199" t="s">
        <v>6911</v>
      </c>
    </row>
    <row r="4494" customFormat="false" ht="12" hidden="false" customHeight="false" outlineLevel="0" collapsed="false">
      <c r="A4494" s="199" t="s">
        <v>6912</v>
      </c>
    </row>
    <row r="4495" customFormat="false" ht="12" hidden="false" customHeight="false" outlineLevel="0" collapsed="false">
      <c r="A4495" s="199" t="s">
        <v>6913</v>
      </c>
    </row>
    <row r="4496" customFormat="false" ht="12" hidden="false" customHeight="false" outlineLevel="0" collapsed="false">
      <c r="A4496" s="199" t="s">
        <v>6914</v>
      </c>
    </row>
    <row r="4497" customFormat="false" ht="12" hidden="false" customHeight="false" outlineLevel="0" collapsed="false">
      <c r="A4497" s="199" t="s">
        <v>6915</v>
      </c>
    </row>
    <row r="4498" customFormat="false" ht="12" hidden="false" customHeight="false" outlineLevel="0" collapsed="false">
      <c r="A4498" s="199" t="s">
        <v>6916</v>
      </c>
    </row>
    <row r="4499" customFormat="false" ht="12" hidden="false" customHeight="false" outlineLevel="0" collapsed="false">
      <c r="A4499" s="199" t="s">
        <v>6917</v>
      </c>
    </row>
    <row r="4500" customFormat="false" ht="12" hidden="false" customHeight="false" outlineLevel="0" collapsed="false">
      <c r="A4500" s="199" t="s">
        <v>6918</v>
      </c>
    </row>
    <row r="4501" customFormat="false" ht="12" hidden="false" customHeight="false" outlineLevel="0" collapsed="false">
      <c r="A4501" s="199" t="s">
        <v>6919</v>
      </c>
    </row>
    <row r="4502" customFormat="false" ht="12" hidden="false" customHeight="false" outlineLevel="0" collapsed="false">
      <c r="A4502" s="199" t="s">
        <v>6920</v>
      </c>
    </row>
    <row r="4503" customFormat="false" ht="12" hidden="false" customHeight="false" outlineLevel="0" collapsed="false">
      <c r="A4503" s="199" t="s">
        <v>6921</v>
      </c>
    </row>
    <row r="4504" customFormat="false" ht="12" hidden="false" customHeight="false" outlineLevel="0" collapsed="false">
      <c r="A4504" s="199" t="s">
        <v>6922</v>
      </c>
    </row>
    <row r="4505" customFormat="false" ht="12" hidden="false" customHeight="false" outlineLevel="0" collapsed="false">
      <c r="A4505" s="199" t="s">
        <v>6923</v>
      </c>
    </row>
    <row r="4506" customFormat="false" ht="12" hidden="false" customHeight="false" outlineLevel="0" collapsed="false">
      <c r="A4506" s="199" t="s">
        <v>6924</v>
      </c>
    </row>
    <row r="4507" customFormat="false" ht="12" hidden="false" customHeight="false" outlineLevel="0" collapsed="false">
      <c r="A4507" s="199" t="s">
        <v>6925</v>
      </c>
    </row>
    <row r="4508" customFormat="false" ht="12" hidden="false" customHeight="false" outlineLevel="0" collapsed="false">
      <c r="A4508" s="199" t="s">
        <v>6926</v>
      </c>
    </row>
    <row r="4509" customFormat="false" ht="12" hidden="false" customHeight="false" outlineLevel="0" collapsed="false">
      <c r="A4509" s="199" t="s">
        <v>6927</v>
      </c>
    </row>
    <row r="4510" customFormat="false" ht="12" hidden="false" customHeight="false" outlineLevel="0" collapsed="false">
      <c r="A4510" s="199" t="s">
        <v>6928</v>
      </c>
    </row>
    <row r="4511" customFormat="false" ht="12" hidden="false" customHeight="false" outlineLevel="0" collapsed="false">
      <c r="A4511" s="199" t="s">
        <v>6929</v>
      </c>
    </row>
    <row r="4512" customFormat="false" ht="12" hidden="false" customHeight="false" outlineLevel="0" collapsed="false">
      <c r="A4512" s="199" t="s">
        <v>6930</v>
      </c>
    </row>
    <row r="4513" customFormat="false" ht="12" hidden="false" customHeight="false" outlineLevel="0" collapsed="false">
      <c r="A4513" s="199" t="s">
        <v>6931</v>
      </c>
    </row>
    <row r="4514" customFormat="false" ht="12" hidden="false" customHeight="false" outlineLevel="0" collapsed="false">
      <c r="A4514" s="199" t="s">
        <v>6932</v>
      </c>
    </row>
    <row r="4515" customFormat="false" ht="12" hidden="false" customHeight="false" outlineLevel="0" collapsed="false">
      <c r="A4515" s="199" t="s">
        <v>6933</v>
      </c>
    </row>
    <row r="4516" customFormat="false" ht="12" hidden="false" customHeight="false" outlineLevel="0" collapsed="false">
      <c r="A4516" s="199" t="s">
        <v>6934</v>
      </c>
    </row>
    <row r="4517" customFormat="false" ht="12" hidden="false" customHeight="false" outlineLevel="0" collapsed="false">
      <c r="A4517" s="199" t="s">
        <v>6935</v>
      </c>
    </row>
    <row r="4518" customFormat="false" ht="12" hidden="false" customHeight="false" outlineLevel="0" collapsed="false">
      <c r="A4518" s="199" t="s">
        <v>6936</v>
      </c>
    </row>
    <row r="4519" customFormat="false" ht="12" hidden="false" customHeight="false" outlineLevel="0" collapsed="false">
      <c r="A4519" s="199" t="s">
        <v>6937</v>
      </c>
    </row>
    <row r="4520" customFormat="false" ht="12" hidden="false" customHeight="false" outlineLevel="0" collapsed="false">
      <c r="A4520" s="199" t="s">
        <v>6938</v>
      </c>
    </row>
    <row r="4521" customFormat="false" ht="12" hidden="false" customHeight="false" outlineLevel="0" collapsed="false">
      <c r="A4521" s="199" t="s">
        <v>6939</v>
      </c>
    </row>
    <row r="4522" customFormat="false" ht="12" hidden="false" customHeight="false" outlineLevel="0" collapsed="false">
      <c r="A4522" s="199" t="s">
        <v>6940</v>
      </c>
    </row>
    <row r="4523" customFormat="false" ht="12" hidden="false" customHeight="false" outlineLevel="0" collapsed="false">
      <c r="A4523" s="199" t="s">
        <v>6941</v>
      </c>
    </row>
    <row r="4524" customFormat="false" ht="12" hidden="false" customHeight="false" outlineLevel="0" collapsed="false">
      <c r="A4524" s="199" t="s">
        <v>6942</v>
      </c>
    </row>
    <row r="4525" customFormat="false" ht="12" hidden="false" customHeight="false" outlineLevel="0" collapsed="false">
      <c r="A4525" s="199" t="s">
        <v>6943</v>
      </c>
    </row>
    <row r="4526" customFormat="false" ht="12" hidden="false" customHeight="false" outlineLevel="0" collapsed="false">
      <c r="A4526" s="199" t="s">
        <v>6944</v>
      </c>
    </row>
    <row r="4527" customFormat="false" ht="12" hidden="false" customHeight="false" outlineLevel="0" collapsed="false">
      <c r="A4527" s="199" t="s">
        <v>6945</v>
      </c>
    </row>
    <row r="4528" customFormat="false" ht="12" hidden="false" customHeight="false" outlineLevel="0" collapsed="false">
      <c r="A4528" s="199" t="s">
        <v>6946</v>
      </c>
    </row>
    <row r="4529" customFormat="false" ht="12" hidden="false" customHeight="false" outlineLevel="0" collapsed="false">
      <c r="A4529" s="199" t="s">
        <v>6947</v>
      </c>
    </row>
    <row r="4530" customFormat="false" ht="12" hidden="false" customHeight="false" outlineLevel="0" collapsed="false">
      <c r="A4530" s="199" t="s">
        <v>6948</v>
      </c>
    </row>
    <row r="4531" customFormat="false" ht="12" hidden="false" customHeight="false" outlineLevel="0" collapsed="false">
      <c r="A4531" s="199" t="s">
        <v>6949</v>
      </c>
    </row>
    <row r="4532" customFormat="false" ht="12" hidden="false" customHeight="false" outlineLevel="0" collapsed="false">
      <c r="A4532" s="199" t="s">
        <v>6950</v>
      </c>
    </row>
    <row r="4533" customFormat="false" ht="12" hidden="false" customHeight="false" outlineLevel="0" collapsed="false">
      <c r="A4533" s="199" t="s">
        <v>6951</v>
      </c>
    </row>
    <row r="4534" customFormat="false" ht="12" hidden="false" customHeight="false" outlineLevel="0" collapsed="false">
      <c r="A4534" s="199" t="s">
        <v>6952</v>
      </c>
    </row>
    <row r="4535" customFormat="false" ht="12" hidden="false" customHeight="false" outlineLevel="0" collapsed="false">
      <c r="A4535" s="199" t="s">
        <v>6953</v>
      </c>
    </row>
    <row r="4536" customFormat="false" ht="12" hidden="false" customHeight="false" outlineLevel="0" collapsed="false">
      <c r="A4536" s="199" t="s">
        <v>6954</v>
      </c>
    </row>
    <row r="4537" customFormat="false" ht="12" hidden="false" customHeight="false" outlineLevel="0" collapsed="false">
      <c r="A4537" s="199" t="s">
        <v>6955</v>
      </c>
    </row>
    <row r="4538" customFormat="false" ht="12" hidden="false" customHeight="false" outlineLevel="0" collapsed="false">
      <c r="A4538" s="199" t="s">
        <v>6956</v>
      </c>
    </row>
    <row r="4539" customFormat="false" ht="12" hidden="false" customHeight="false" outlineLevel="0" collapsed="false">
      <c r="A4539" s="199" t="s">
        <v>6957</v>
      </c>
    </row>
    <row r="4540" customFormat="false" ht="12" hidden="false" customHeight="false" outlineLevel="0" collapsed="false">
      <c r="A4540" s="199" t="s">
        <v>6958</v>
      </c>
    </row>
    <row r="4541" customFormat="false" ht="12" hidden="false" customHeight="false" outlineLevel="0" collapsed="false">
      <c r="A4541" s="199" t="s">
        <v>6959</v>
      </c>
    </row>
    <row r="4542" customFormat="false" ht="12" hidden="false" customHeight="false" outlineLevel="0" collapsed="false">
      <c r="A4542" s="199" t="s">
        <v>6960</v>
      </c>
    </row>
    <row r="4543" customFormat="false" ht="12" hidden="false" customHeight="false" outlineLevel="0" collapsed="false">
      <c r="A4543" s="199" t="s">
        <v>6961</v>
      </c>
    </row>
    <row r="4544" customFormat="false" ht="12" hidden="false" customHeight="false" outlineLevel="0" collapsed="false">
      <c r="A4544" s="199" t="s">
        <v>6962</v>
      </c>
    </row>
    <row r="4545" customFormat="false" ht="12" hidden="false" customHeight="false" outlineLevel="0" collapsed="false">
      <c r="A4545" s="199" t="s">
        <v>6963</v>
      </c>
    </row>
    <row r="4546" customFormat="false" ht="12" hidden="false" customHeight="false" outlineLevel="0" collapsed="false">
      <c r="A4546" s="199" t="s">
        <v>6964</v>
      </c>
    </row>
    <row r="4547" customFormat="false" ht="12" hidden="false" customHeight="false" outlineLevel="0" collapsed="false">
      <c r="A4547" s="199" t="s">
        <v>6965</v>
      </c>
    </row>
    <row r="4548" customFormat="false" ht="12" hidden="false" customHeight="false" outlineLevel="0" collapsed="false">
      <c r="A4548" s="199" t="s">
        <v>6966</v>
      </c>
    </row>
    <row r="4549" customFormat="false" ht="12" hidden="false" customHeight="false" outlineLevel="0" collapsed="false">
      <c r="A4549" s="199" t="s">
        <v>6967</v>
      </c>
    </row>
    <row r="4550" customFormat="false" ht="12" hidden="false" customHeight="false" outlineLevel="0" collapsed="false">
      <c r="A4550" s="199" t="s">
        <v>6968</v>
      </c>
    </row>
    <row r="4551" customFormat="false" ht="12" hidden="false" customHeight="false" outlineLevel="0" collapsed="false">
      <c r="A4551" s="199" t="s">
        <v>6969</v>
      </c>
    </row>
    <row r="4552" customFormat="false" ht="12" hidden="false" customHeight="false" outlineLevel="0" collapsed="false">
      <c r="A4552" s="199" t="s">
        <v>6970</v>
      </c>
    </row>
    <row r="4553" customFormat="false" ht="12" hidden="false" customHeight="false" outlineLevel="0" collapsed="false">
      <c r="A4553" s="199" t="s">
        <v>6971</v>
      </c>
    </row>
    <row r="4554" customFormat="false" ht="12" hidden="false" customHeight="false" outlineLevel="0" collapsed="false">
      <c r="A4554" s="199" t="s">
        <v>6972</v>
      </c>
    </row>
    <row r="4555" customFormat="false" ht="12" hidden="false" customHeight="false" outlineLevel="0" collapsed="false">
      <c r="A4555" s="199" t="s">
        <v>6973</v>
      </c>
    </row>
    <row r="4556" customFormat="false" ht="12" hidden="false" customHeight="false" outlineLevel="0" collapsed="false">
      <c r="A4556" s="199" t="s">
        <v>6974</v>
      </c>
    </row>
    <row r="4557" customFormat="false" ht="12" hidden="false" customHeight="false" outlineLevel="0" collapsed="false">
      <c r="A4557" s="199" t="s">
        <v>6975</v>
      </c>
    </row>
    <row r="4558" customFormat="false" ht="12" hidden="false" customHeight="false" outlineLevel="0" collapsed="false">
      <c r="A4558" s="199" t="s">
        <v>6976</v>
      </c>
    </row>
    <row r="4559" customFormat="false" ht="12" hidden="false" customHeight="false" outlineLevel="0" collapsed="false">
      <c r="A4559" s="199" t="s">
        <v>6977</v>
      </c>
    </row>
    <row r="4560" customFormat="false" ht="12" hidden="false" customHeight="false" outlineLevel="0" collapsed="false">
      <c r="A4560" s="199" t="s">
        <v>6978</v>
      </c>
    </row>
    <row r="4561" customFormat="false" ht="12" hidden="false" customHeight="false" outlineLevel="0" collapsed="false">
      <c r="A4561" s="199" t="s">
        <v>6979</v>
      </c>
    </row>
    <row r="4562" customFormat="false" ht="12" hidden="false" customHeight="false" outlineLevel="0" collapsed="false">
      <c r="A4562" s="199" t="s">
        <v>6980</v>
      </c>
    </row>
    <row r="4563" customFormat="false" ht="12" hidden="false" customHeight="false" outlineLevel="0" collapsed="false">
      <c r="A4563" s="199" t="s">
        <v>6981</v>
      </c>
    </row>
    <row r="4564" customFormat="false" ht="12" hidden="false" customHeight="false" outlineLevel="0" collapsed="false">
      <c r="A4564" s="199" t="s">
        <v>6982</v>
      </c>
    </row>
    <row r="4565" customFormat="false" ht="12" hidden="false" customHeight="false" outlineLevel="0" collapsed="false">
      <c r="A4565" s="199" t="s">
        <v>6983</v>
      </c>
    </row>
    <row r="4566" customFormat="false" ht="12" hidden="false" customHeight="false" outlineLevel="0" collapsed="false">
      <c r="A4566" s="199" t="s">
        <v>6984</v>
      </c>
    </row>
    <row r="4567" customFormat="false" ht="12" hidden="false" customHeight="false" outlineLevel="0" collapsed="false">
      <c r="A4567" s="199" t="s">
        <v>6985</v>
      </c>
    </row>
    <row r="4568" customFormat="false" ht="12" hidden="false" customHeight="false" outlineLevel="0" collapsed="false">
      <c r="A4568" s="199" t="s">
        <v>6986</v>
      </c>
    </row>
    <row r="4569" customFormat="false" ht="12" hidden="false" customHeight="false" outlineLevel="0" collapsed="false">
      <c r="A4569" s="199" t="s">
        <v>6987</v>
      </c>
    </row>
    <row r="4570" customFormat="false" ht="12" hidden="false" customHeight="false" outlineLevel="0" collapsed="false">
      <c r="A4570" s="199" t="s">
        <v>6988</v>
      </c>
    </row>
    <row r="4571" customFormat="false" ht="12" hidden="false" customHeight="false" outlineLevel="0" collapsed="false">
      <c r="A4571" s="199" t="s">
        <v>6989</v>
      </c>
    </row>
    <row r="4572" customFormat="false" ht="12" hidden="false" customHeight="false" outlineLevel="0" collapsed="false">
      <c r="A4572" s="199" t="s">
        <v>6990</v>
      </c>
    </row>
    <row r="4573" customFormat="false" ht="12" hidden="false" customHeight="false" outlineLevel="0" collapsed="false">
      <c r="A4573" s="199" t="s">
        <v>6991</v>
      </c>
    </row>
    <row r="4574" customFormat="false" ht="12" hidden="false" customHeight="false" outlineLevel="0" collapsed="false">
      <c r="A4574" s="199" t="s">
        <v>6992</v>
      </c>
    </row>
    <row r="4575" customFormat="false" ht="12" hidden="false" customHeight="false" outlineLevel="0" collapsed="false">
      <c r="A4575" s="199" t="s">
        <v>6993</v>
      </c>
    </row>
    <row r="4576" customFormat="false" ht="12" hidden="false" customHeight="false" outlineLevel="0" collapsed="false">
      <c r="A4576" s="199" t="s">
        <v>6994</v>
      </c>
    </row>
    <row r="4577" customFormat="false" ht="12" hidden="false" customHeight="false" outlineLevel="0" collapsed="false">
      <c r="A4577" s="199" t="s">
        <v>6995</v>
      </c>
    </row>
    <row r="4578" customFormat="false" ht="12" hidden="false" customHeight="false" outlineLevel="0" collapsed="false">
      <c r="A4578" s="199" t="s">
        <v>6996</v>
      </c>
    </row>
    <row r="4579" customFormat="false" ht="12" hidden="false" customHeight="false" outlineLevel="0" collapsed="false">
      <c r="A4579" s="199" t="s">
        <v>6997</v>
      </c>
    </row>
    <row r="4580" customFormat="false" ht="12" hidden="false" customHeight="false" outlineLevel="0" collapsed="false">
      <c r="A4580" s="199" t="s">
        <v>6998</v>
      </c>
    </row>
    <row r="4581" customFormat="false" ht="12" hidden="false" customHeight="false" outlineLevel="0" collapsed="false">
      <c r="A4581" s="199" t="s">
        <v>6999</v>
      </c>
    </row>
    <row r="4582" customFormat="false" ht="12" hidden="false" customHeight="false" outlineLevel="0" collapsed="false">
      <c r="A4582" s="199" t="s">
        <v>7000</v>
      </c>
    </row>
    <row r="4583" customFormat="false" ht="12" hidden="false" customHeight="false" outlineLevel="0" collapsed="false">
      <c r="A4583" s="199" t="s">
        <v>7001</v>
      </c>
    </row>
    <row r="4584" customFormat="false" ht="12" hidden="false" customHeight="false" outlineLevel="0" collapsed="false">
      <c r="A4584" s="199" t="s">
        <v>7002</v>
      </c>
    </row>
    <row r="4585" customFormat="false" ht="12" hidden="false" customHeight="false" outlineLevel="0" collapsed="false">
      <c r="A4585" s="199" t="s">
        <v>7003</v>
      </c>
    </row>
    <row r="4586" customFormat="false" ht="12" hidden="false" customHeight="false" outlineLevel="0" collapsed="false">
      <c r="A4586" s="199" t="s">
        <v>7004</v>
      </c>
    </row>
    <row r="4587" customFormat="false" ht="12" hidden="false" customHeight="false" outlineLevel="0" collapsed="false">
      <c r="A4587" s="199" t="s">
        <v>7005</v>
      </c>
    </row>
    <row r="4588" customFormat="false" ht="12" hidden="false" customHeight="false" outlineLevel="0" collapsed="false">
      <c r="A4588" s="199" t="s">
        <v>7006</v>
      </c>
    </row>
    <row r="4589" customFormat="false" ht="12" hidden="false" customHeight="false" outlineLevel="0" collapsed="false">
      <c r="A4589" s="199" t="s">
        <v>7007</v>
      </c>
    </row>
    <row r="4590" customFormat="false" ht="12" hidden="false" customHeight="false" outlineLevel="0" collapsed="false">
      <c r="A4590" s="199" t="s">
        <v>7008</v>
      </c>
    </row>
    <row r="4591" customFormat="false" ht="12" hidden="false" customHeight="false" outlineLevel="0" collapsed="false">
      <c r="A4591" s="199" t="s">
        <v>7009</v>
      </c>
    </row>
    <row r="4592" customFormat="false" ht="12" hidden="false" customHeight="false" outlineLevel="0" collapsed="false">
      <c r="A4592" s="199" t="s">
        <v>7010</v>
      </c>
    </row>
    <row r="4593" customFormat="false" ht="12" hidden="false" customHeight="false" outlineLevel="0" collapsed="false">
      <c r="A4593" s="199" t="s">
        <v>7011</v>
      </c>
    </row>
    <row r="4594" customFormat="false" ht="12" hidden="false" customHeight="false" outlineLevel="0" collapsed="false">
      <c r="A4594" s="199" t="s">
        <v>7012</v>
      </c>
    </row>
    <row r="4595" customFormat="false" ht="12" hidden="false" customHeight="false" outlineLevel="0" collapsed="false">
      <c r="A4595" s="199" t="s">
        <v>7013</v>
      </c>
    </row>
    <row r="4596" customFormat="false" ht="12" hidden="false" customHeight="false" outlineLevel="0" collapsed="false">
      <c r="A4596" s="199" t="s">
        <v>7014</v>
      </c>
    </row>
    <row r="4597" customFormat="false" ht="12" hidden="false" customHeight="false" outlineLevel="0" collapsed="false">
      <c r="A4597" s="199" t="s">
        <v>7015</v>
      </c>
    </row>
    <row r="4598" customFormat="false" ht="12" hidden="false" customHeight="false" outlineLevel="0" collapsed="false">
      <c r="A4598" s="199" t="s">
        <v>7016</v>
      </c>
    </row>
    <row r="4599" customFormat="false" ht="12" hidden="false" customHeight="false" outlineLevel="0" collapsed="false">
      <c r="A4599" s="199" t="s">
        <v>7017</v>
      </c>
    </row>
    <row r="4600" customFormat="false" ht="12" hidden="false" customHeight="false" outlineLevel="0" collapsed="false">
      <c r="A4600" s="199" t="s">
        <v>7018</v>
      </c>
    </row>
    <row r="4601" customFormat="false" ht="12" hidden="false" customHeight="false" outlineLevel="0" collapsed="false">
      <c r="A4601" s="199" t="s">
        <v>7019</v>
      </c>
    </row>
    <row r="4602" customFormat="false" ht="12" hidden="false" customHeight="false" outlineLevel="0" collapsed="false">
      <c r="A4602" s="199" t="s">
        <v>7020</v>
      </c>
    </row>
    <row r="4603" customFormat="false" ht="12" hidden="false" customHeight="false" outlineLevel="0" collapsed="false">
      <c r="A4603" s="199" t="s">
        <v>7021</v>
      </c>
    </row>
    <row r="4604" customFormat="false" ht="12" hidden="false" customHeight="false" outlineLevel="0" collapsed="false">
      <c r="A4604" s="199" t="s">
        <v>7022</v>
      </c>
    </row>
    <row r="4605" customFormat="false" ht="12" hidden="false" customHeight="false" outlineLevel="0" collapsed="false">
      <c r="A4605" s="199" t="s">
        <v>7023</v>
      </c>
    </row>
    <row r="4606" customFormat="false" ht="12" hidden="false" customHeight="false" outlineLevel="0" collapsed="false">
      <c r="A4606" s="199" t="s">
        <v>7024</v>
      </c>
    </row>
    <row r="4607" customFormat="false" ht="12" hidden="false" customHeight="false" outlineLevel="0" collapsed="false">
      <c r="A4607" s="199" t="s">
        <v>7025</v>
      </c>
    </row>
    <row r="4608" customFormat="false" ht="12" hidden="false" customHeight="false" outlineLevel="0" collapsed="false">
      <c r="A4608" s="199" t="s">
        <v>7026</v>
      </c>
    </row>
    <row r="4609" customFormat="false" ht="12" hidden="false" customHeight="false" outlineLevel="0" collapsed="false">
      <c r="A4609" s="199" t="s">
        <v>7027</v>
      </c>
    </row>
    <row r="4610" customFormat="false" ht="12" hidden="false" customHeight="false" outlineLevel="0" collapsed="false">
      <c r="A4610" s="199" t="s">
        <v>7028</v>
      </c>
    </row>
    <row r="4611" customFormat="false" ht="12" hidden="false" customHeight="false" outlineLevel="0" collapsed="false">
      <c r="A4611" s="199" t="s">
        <v>7029</v>
      </c>
    </row>
    <row r="4612" customFormat="false" ht="12" hidden="false" customHeight="false" outlineLevel="0" collapsed="false">
      <c r="A4612" s="199" t="s">
        <v>7030</v>
      </c>
    </row>
    <row r="4613" customFormat="false" ht="12" hidden="false" customHeight="false" outlineLevel="0" collapsed="false">
      <c r="A4613" s="199" t="s">
        <v>7031</v>
      </c>
    </row>
    <row r="4614" customFormat="false" ht="12" hidden="false" customHeight="false" outlineLevel="0" collapsed="false">
      <c r="A4614" s="199" t="s">
        <v>7032</v>
      </c>
    </row>
    <row r="4615" customFormat="false" ht="12" hidden="false" customHeight="false" outlineLevel="0" collapsed="false">
      <c r="A4615" s="199" t="s">
        <v>7033</v>
      </c>
    </row>
    <row r="4616" customFormat="false" ht="12" hidden="false" customHeight="false" outlineLevel="0" collapsed="false">
      <c r="A4616" s="199" t="s">
        <v>7034</v>
      </c>
    </row>
    <row r="4617" customFormat="false" ht="12" hidden="false" customHeight="false" outlineLevel="0" collapsed="false">
      <c r="A4617" s="199" t="s">
        <v>7035</v>
      </c>
    </row>
    <row r="4618" customFormat="false" ht="12" hidden="false" customHeight="false" outlineLevel="0" collapsed="false">
      <c r="A4618" s="199" t="s">
        <v>7036</v>
      </c>
    </row>
    <row r="4619" customFormat="false" ht="12" hidden="false" customHeight="false" outlineLevel="0" collapsed="false">
      <c r="A4619" s="199" t="s">
        <v>7037</v>
      </c>
    </row>
    <row r="4620" customFormat="false" ht="12" hidden="false" customHeight="false" outlineLevel="0" collapsed="false">
      <c r="A4620" s="199" t="s">
        <v>7038</v>
      </c>
    </row>
    <row r="4621" customFormat="false" ht="12" hidden="false" customHeight="false" outlineLevel="0" collapsed="false">
      <c r="A4621" s="199" t="s">
        <v>7039</v>
      </c>
    </row>
    <row r="4622" customFormat="false" ht="12" hidden="false" customHeight="false" outlineLevel="0" collapsed="false">
      <c r="A4622" s="199" t="s">
        <v>7040</v>
      </c>
    </row>
    <row r="4623" customFormat="false" ht="12" hidden="false" customHeight="false" outlineLevel="0" collapsed="false">
      <c r="A4623" s="199" t="s">
        <v>7041</v>
      </c>
    </row>
    <row r="4624" customFormat="false" ht="12" hidden="false" customHeight="false" outlineLevel="0" collapsed="false">
      <c r="A4624" s="199" t="s">
        <v>7042</v>
      </c>
    </row>
    <row r="4625" customFormat="false" ht="12" hidden="false" customHeight="false" outlineLevel="0" collapsed="false">
      <c r="A4625" s="199" t="s">
        <v>7043</v>
      </c>
    </row>
    <row r="4626" customFormat="false" ht="12" hidden="false" customHeight="false" outlineLevel="0" collapsed="false">
      <c r="A4626" s="199" t="s">
        <v>7044</v>
      </c>
    </row>
    <row r="4627" customFormat="false" ht="12" hidden="false" customHeight="false" outlineLevel="0" collapsed="false">
      <c r="A4627" s="199" t="s">
        <v>7045</v>
      </c>
    </row>
    <row r="4628" customFormat="false" ht="12" hidden="false" customHeight="false" outlineLevel="0" collapsed="false">
      <c r="A4628" s="199" t="s">
        <v>7046</v>
      </c>
    </row>
    <row r="4629" customFormat="false" ht="12" hidden="false" customHeight="false" outlineLevel="0" collapsed="false">
      <c r="A4629" s="199" t="s">
        <v>7047</v>
      </c>
    </row>
    <row r="4630" customFormat="false" ht="12" hidden="false" customHeight="false" outlineLevel="0" collapsed="false">
      <c r="A4630" s="199" t="s">
        <v>7048</v>
      </c>
    </row>
    <row r="4631" customFormat="false" ht="12" hidden="false" customHeight="false" outlineLevel="0" collapsed="false">
      <c r="A4631" s="199" t="s">
        <v>7049</v>
      </c>
    </row>
    <row r="4632" customFormat="false" ht="12" hidden="false" customHeight="false" outlineLevel="0" collapsed="false">
      <c r="A4632" s="199" t="s">
        <v>7050</v>
      </c>
    </row>
    <row r="4633" customFormat="false" ht="12" hidden="false" customHeight="false" outlineLevel="0" collapsed="false">
      <c r="A4633" s="199" t="s">
        <v>7051</v>
      </c>
    </row>
    <row r="4634" customFormat="false" ht="12" hidden="false" customHeight="false" outlineLevel="0" collapsed="false">
      <c r="A4634" s="199" t="s">
        <v>7052</v>
      </c>
    </row>
    <row r="4635" customFormat="false" ht="12" hidden="false" customHeight="false" outlineLevel="0" collapsed="false">
      <c r="A4635" s="199" t="s">
        <v>7053</v>
      </c>
    </row>
    <row r="4636" customFormat="false" ht="12" hidden="false" customHeight="false" outlineLevel="0" collapsed="false">
      <c r="A4636" s="199" t="s">
        <v>7054</v>
      </c>
    </row>
    <row r="4637" customFormat="false" ht="12" hidden="false" customHeight="false" outlineLevel="0" collapsed="false">
      <c r="A4637" s="199" t="s">
        <v>7055</v>
      </c>
    </row>
    <row r="4638" customFormat="false" ht="12" hidden="false" customHeight="false" outlineLevel="0" collapsed="false">
      <c r="A4638" s="199" t="s">
        <v>7056</v>
      </c>
    </row>
    <row r="4639" customFormat="false" ht="12" hidden="false" customHeight="false" outlineLevel="0" collapsed="false">
      <c r="A4639" s="199" t="s">
        <v>7057</v>
      </c>
    </row>
    <row r="4640" customFormat="false" ht="12" hidden="false" customHeight="false" outlineLevel="0" collapsed="false">
      <c r="A4640" s="199" t="s">
        <v>7058</v>
      </c>
    </row>
    <row r="4641" customFormat="false" ht="12" hidden="false" customHeight="false" outlineLevel="0" collapsed="false">
      <c r="A4641" s="199" t="s">
        <v>7059</v>
      </c>
    </row>
    <row r="4642" customFormat="false" ht="12" hidden="false" customHeight="false" outlineLevel="0" collapsed="false">
      <c r="A4642" s="199" t="s">
        <v>7060</v>
      </c>
    </row>
    <row r="4643" customFormat="false" ht="12" hidden="false" customHeight="false" outlineLevel="0" collapsed="false">
      <c r="A4643" s="199" t="s">
        <v>7061</v>
      </c>
    </row>
    <row r="4644" customFormat="false" ht="12" hidden="false" customHeight="false" outlineLevel="0" collapsed="false">
      <c r="A4644" s="199" t="s">
        <v>7062</v>
      </c>
    </row>
    <row r="4645" customFormat="false" ht="12" hidden="false" customHeight="false" outlineLevel="0" collapsed="false">
      <c r="A4645" s="199" t="s">
        <v>7063</v>
      </c>
    </row>
    <row r="4646" customFormat="false" ht="12" hidden="false" customHeight="false" outlineLevel="0" collapsed="false">
      <c r="A4646" s="199" t="s">
        <v>7064</v>
      </c>
    </row>
    <row r="4647" customFormat="false" ht="12" hidden="false" customHeight="false" outlineLevel="0" collapsed="false">
      <c r="A4647" s="199" t="s">
        <v>7065</v>
      </c>
    </row>
    <row r="4648" customFormat="false" ht="12" hidden="false" customHeight="false" outlineLevel="0" collapsed="false">
      <c r="A4648" s="199" t="s">
        <v>7066</v>
      </c>
    </row>
    <row r="4649" customFormat="false" ht="12" hidden="false" customHeight="false" outlineLevel="0" collapsed="false">
      <c r="A4649" s="199" t="s">
        <v>7067</v>
      </c>
    </row>
    <row r="4650" customFormat="false" ht="12" hidden="false" customHeight="false" outlineLevel="0" collapsed="false">
      <c r="A4650" s="199" t="s">
        <v>7068</v>
      </c>
    </row>
    <row r="4651" customFormat="false" ht="12" hidden="false" customHeight="false" outlineLevel="0" collapsed="false">
      <c r="A4651" s="199" t="s">
        <v>7069</v>
      </c>
    </row>
    <row r="4652" customFormat="false" ht="12" hidden="false" customHeight="false" outlineLevel="0" collapsed="false">
      <c r="A4652" s="199" t="s">
        <v>7070</v>
      </c>
    </row>
    <row r="4653" customFormat="false" ht="12" hidden="false" customHeight="false" outlineLevel="0" collapsed="false">
      <c r="A4653" s="199" t="s">
        <v>7071</v>
      </c>
    </row>
    <row r="4654" customFormat="false" ht="12" hidden="false" customHeight="false" outlineLevel="0" collapsed="false">
      <c r="A4654" s="199" t="s">
        <v>7072</v>
      </c>
    </row>
    <row r="4655" customFormat="false" ht="12" hidden="false" customHeight="false" outlineLevel="0" collapsed="false">
      <c r="A4655" s="199" t="s">
        <v>7073</v>
      </c>
    </row>
    <row r="4656" customFormat="false" ht="12" hidden="false" customHeight="false" outlineLevel="0" collapsed="false">
      <c r="A4656" s="199" t="s">
        <v>7074</v>
      </c>
    </row>
    <row r="4657" customFormat="false" ht="12" hidden="false" customHeight="false" outlineLevel="0" collapsed="false">
      <c r="A4657" s="199" t="s">
        <v>7075</v>
      </c>
    </row>
    <row r="4658" customFormat="false" ht="12" hidden="false" customHeight="false" outlineLevel="0" collapsed="false">
      <c r="A4658" s="199" t="s">
        <v>7076</v>
      </c>
    </row>
    <row r="4659" customFormat="false" ht="12" hidden="false" customHeight="false" outlineLevel="0" collapsed="false">
      <c r="A4659" s="199" t="s">
        <v>7077</v>
      </c>
    </row>
    <row r="4660" customFormat="false" ht="12" hidden="false" customHeight="false" outlineLevel="0" collapsed="false">
      <c r="A4660" s="199" t="s">
        <v>7078</v>
      </c>
    </row>
    <row r="4661" customFormat="false" ht="12" hidden="false" customHeight="false" outlineLevel="0" collapsed="false">
      <c r="A4661" s="199" t="s">
        <v>7079</v>
      </c>
    </row>
    <row r="4662" customFormat="false" ht="12" hidden="false" customHeight="false" outlineLevel="0" collapsed="false">
      <c r="A4662" s="199" t="s">
        <v>7080</v>
      </c>
    </row>
    <row r="4663" customFormat="false" ht="12" hidden="false" customHeight="false" outlineLevel="0" collapsed="false">
      <c r="A4663" s="199" t="s">
        <v>7081</v>
      </c>
    </row>
    <row r="4664" customFormat="false" ht="12" hidden="false" customHeight="false" outlineLevel="0" collapsed="false">
      <c r="A4664" s="199" t="s">
        <v>7082</v>
      </c>
    </row>
    <row r="4665" customFormat="false" ht="12" hidden="false" customHeight="false" outlineLevel="0" collapsed="false">
      <c r="A4665" s="199" t="s">
        <v>7083</v>
      </c>
    </row>
    <row r="4666" customFormat="false" ht="12" hidden="false" customHeight="false" outlineLevel="0" collapsed="false">
      <c r="A4666" s="199" t="s">
        <v>7084</v>
      </c>
    </row>
    <row r="4667" customFormat="false" ht="12" hidden="false" customHeight="false" outlineLevel="0" collapsed="false">
      <c r="A4667" s="199" t="s">
        <v>7085</v>
      </c>
    </row>
    <row r="4668" customFormat="false" ht="12" hidden="false" customHeight="false" outlineLevel="0" collapsed="false">
      <c r="A4668" s="199" t="s">
        <v>7086</v>
      </c>
    </row>
    <row r="4669" customFormat="false" ht="12" hidden="false" customHeight="false" outlineLevel="0" collapsed="false">
      <c r="A4669" s="199" t="s">
        <v>7087</v>
      </c>
    </row>
    <row r="4670" customFormat="false" ht="12" hidden="false" customHeight="false" outlineLevel="0" collapsed="false">
      <c r="A4670" s="199" t="s">
        <v>7088</v>
      </c>
    </row>
    <row r="4671" customFormat="false" ht="12" hidden="false" customHeight="false" outlineLevel="0" collapsed="false">
      <c r="A4671" s="199" t="s">
        <v>7089</v>
      </c>
    </row>
    <row r="4672" customFormat="false" ht="12" hidden="false" customHeight="false" outlineLevel="0" collapsed="false">
      <c r="A4672" s="199" t="s">
        <v>7090</v>
      </c>
    </row>
    <row r="4673" customFormat="false" ht="12" hidden="false" customHeight="false" outlineLevel="0" collapsed="false">
      <c r="A4673" s="199" t="s">
        <v>7091</v>
      </c>
    </row>
    <row r="4674" customFormat="false" ht="12" hidden="false" customHeight="false" outlineLevel="0" collapsed="false">
      <c r="A4674" s="199" t="s">
        <v>7092</v>
      </c>
    </row>
    <row r="4675" customFormat="false" ht="12" hidden="false" customHeight="false" outlineLevel="0" collapsed="false">
      <c r="A4675" s="199" t="s">
        <v>7093</v>
      </c>
    </row>
    <row r="4676" customFormat="false" ht="12" hidden="false" customHeight="false" outlineLevel="0" collapsed="false">
      <c r="A4676" s="199" t="s">
        <v>7094</v>
      </c>
    </row>
    <row r="4677" customFormat="false" ht="12" hidden="false" customHeight="false" outlineLevel="0" collapsed="false">
      <c r="A4677" s="199" t="s">
        <v>7095</v>
      </c>
    </row>
    <row r="4678" customFormat="false" ht="12" hidden="false" customHeight="false" outlineLevel="0" collapsed="false">
      <c r="A4678" s="199" t="s">
        <v>7096</v>
      </c>
    </row>
    <row r="4679" customFormat="false" ht="12" hidden="false" customHeight="false" outlineLevel="0" collapsed="false">
      <c r="A4679" s="199" t="s">
        <v>7097</v>
      </c>
    </row>
    <row r="4680" customFormat="false" ht="12" hidden="false" customHeight="false" outlineLevel="0" collapsed="false">
      <c r="A4680" s="199" t="s">
        <v>7098</v>
      </c>
    </row>
    <row r="4681" customFormat="false" ht="12" hidden="false" customHeight="false" outlineLevel="0" collapsed="false">
      <c r="A4681" s="199" t="s">
        <v>7099</v>
      </c>
    </row>
    <row r="4682" customFormat="false" ht="12" hidden="false" customHeight="false" outlineLevel="0" collapsed="false">
      <c r="A4682" s="199" t="s">
        <v>7100</v>
      </c>
    </row>
    <row r="4683" customFormat="false" ht="12" hidden="false" customHeight="false" outlineLevel="0" collapsed="false">
      <c r="A4683" s="199" t="s">
        <v>7101</v>
      </c>
    </row>
    <row r="4684" customFormat="false" ht="12" hidden="false" customHeight="false" outlineLevel="0" collapsed="false">
      <c r="A4684" s="199" t="s">
        <v>7102</v>
      </c>
    </row>
    <row r="4685" customFormat="false" ht="12" hidden="false" customHeight="false" outlineLevel="0" collapsed="false">
      <c r="A4685" s="199" t="s">
        <v>7103</v>
      </c>
    </row>
    <row r="4686" customFormat="false" ht="12" hidden="false" customHeight="false" outlineLevel="0" collapsed="false">
      <c r="A4686" s="199" t="s">
        <v>7104</v>
      </c>
    </row>
    <row r="4687" customFormat="false" ht="12" hidden="false" customHeight="false" outlineLevel="0" collapsed="false">
      <c r="A4687" s="199" t="s">
        <v>7105</v>
      </c>
    </row>
    <row r="4688" customFormat="false" ht="12" hidden="false" customHeight="false" outlineLevel="0" collapsed="false">
      <c r="A4688" s="199" t="s">
        <v>7106</v>
      </c>
    </row>
    <row r="4689" customFormat="false" ht="12" hidden="false" customHeight="false" outlineLevel="0" collapsed="false">
      <c r="A4689" s="199" t="s">
        <v>7107</v>
      </c>
    </row>
    <row r="4690" customFormat="false" ht="12" hidden="false" customHeight="false" outlineLevel="0" collapsed="false">
      <c r="A4690" s="199" t="s">
        <v>7108</v>
      </c>
    </row>
    <row r="4691" customFormat="false" ht="12" hidden="false" customHeight="false" outlineLevel="0" collapsed="false">
      <c r="A4691" s="199" t="s">
        <v>7109</v>
      </c>
    </row>
    <row r="4692" customFormat="false" ht="12" hidden="false" customHeight="false" outlineLevel="0" collapsed="false">
      <c r="A4692" s="199" t="s">
        <v>7110</v>
      </c>
    </row>
    <row r="4693" customFormat="false" ht="12" hidden="false" customHeight="false" outlineLevel="0" collapsed="false">
      <c r="A4693" s="199" t="s">
        <v>7111</v>
      </c>
    </row>
    <row r="4694" customFormat="false" ht="12" hidden="false" customHeight="false" outlineLevel="0" collapsed="false">
      <c r="A4694" s="199" t="s">
        <v>7112</v>
      </c>
    </row>
    <row r="4695" customFormat="false" ht="12" hidden="false" customHeight="false" outlineLevel="0" collapsed="false">
      <c r="A4695" s="199" t="s">
        <v>7113</v>
      </c>
    </row>
    <row r="4696" customFormat="false" ht="12" hidden="false" customHeight="false" outlineLevel="0" collapsed="false">
      <c r="A4696" s="199" t="s">
        <v>7114</v>
      </c>
    </row>
    <row r="4697" customFormat="false" ht="12" hidden="false" customHeight="false" outlineLevel="0" collapsed="false">
      <c r="A4697" s="199" t="s">
        <v>7115</v>
      </c>
    </row>
    <row r="4698" customFormat="false" ht="12" hidden="false" customHeight="false" outlineLevel="0" collapsed="false">
      <c r="A4698" s="199" t="s">
        <v>7116</v>
      </c>
    </row>
    <row r="4699" customFormat="false" ht="12" hidden="false" customHeight="false" outlineLevel="0" collapsed="false">
      <c r="A4699" s="199" t="s">
        <v>7117</v>
      </c>
    </row>
    <row r="4700" customFormat="false" ht="12" hidden="false" customHeight="false" outlineLevel="0" collapsed="false">
      <c r="A4700" s="199" t="s">
        <v>7118</v>
      </c>
    </row>
    <row r="4701" customFormat="false" ht="12" hidden="false" customHeight="false" outlineLevel="0" collapsed="false">
      <c r="A4701" s="199" t="s">
        <v>7119</v>
      </c>
    </row>
    <row r="4702" customFormat="false" ht="12" hidden="false" customHeight="false" outlineLevel="0" collapsed="false">
      <c r="A4702" s="199" t="s">
        <v>7120</v>
      </c>
    </row>
    <row r="4703" customFormat="false" ht="12" hidden="false" customHeight="false" outlineLevel="0" collapsed="false">
      <c r="A4703" s="199" t="s">
        <v>7121</v>
      </c>
    </row>
    <row r="4704" customFormat="false" ht="12" hidden="false" customHeight="false" outlineLevel="0" collapsed="false">
      <c r="A4704" s="199" t="s">
        <v>7122</v>
      </c>
    </row>
    <row r="4705" customFormat="false" ht="12" hidden="false" customHeight="false" outlineLevel="0" collapsed="false">
      <c r="A4705" s="199" t="s">
        <v>7123</v>
      </c>
    </row>
    <row r="4706" customFormat="false" ht="12" hidden="false" customHeight="false" outlineLevel="0" collapsed="false">
      <c r="A4706" s="199" t="s">
        <v>7124</v>
      </c>
    </row>
    <row r="4707" customFormat="false" ht="12" hidden="false" customHeight="false" outlineLevel="0" collapsed="false">
      <c r="A4707" s="199" t="s">
        <v>7125</v>
      </c>
    </row>
    <row r="4708" customFormat="false" ht="12" hidden="false" customHeight="false" outlineLevel="0" collapsed="false">
      <c r="A4708" s="199" t="s">
        <v>7126</v>
      </c>
    </row>
    <row r="4709" customFormat="false" ht="12" hidden="false" customHeight="false" outlineLevel="0" collapsed="false">
      <c r="A4709" s="199" t="s">
        <v>7127</v>
      </c>
    </row>
    <row r="4710" customFormat="false" ht="12" hidden="false" customHeight="false" outlineLevel="0" collapsed="false">
      <c r="A4710" s="199" t="s">
        <v>7128</v>
      </c>
    </row>
    <row r="4711" customFormat="false" ht="12" hidden="false" customHeight="false" outlineLevel="0" collapsed="false">
      <c r="A4711" s="199" t="s">
        <v>7129</v>
      </c>
    </row>
    <row r="4712" customFormat="false" ht="12" hidden="false" customHeight="false" outlineLevel="0" collapsed="false">
      <c r="A4712" s="199" t="s">
        <v>7130</v>
      </c>
    </row>
    <row r="4713" customFormat="false" ht="12" hidden="false" customHeight="false" outlineLevel="0" collapsed="false">
      <c r="A4713" s="199" t="s">
        <v>7131</v>
      </c>
    </row>
    <row r="4714" customFormat="false" ht="12" hidden="false" customHeight="false" outlineLevel="0" collapsed="false">
      <c r="A4714" s="199" t="s">
        <v>7132</v>
      </c>
    </row>
    <row r="4715" customFormat="false" ht="12" hidden="false" customHeight="false" outlineLevel="0" collapsed="false">
      <c r="A4715" s="199" t="s">
        <v>7133</v>
      </c>
    </row>
    <row r="4716" customFormat="false" ht="12" hidden="false" customHeight="false" outlineLevel="0" collapsed="false">
      <c r="A4716" s="199" t="s">
        <v>7134</v>
      </c>
    </row>
    <row r="4717" customFormat="false" ht="12" hidden="false" customHeight="false" outlineLevel="0" collapsed="false">
      <c r="A4717" s="199" t="s">
        <v>7135</v>
      </c>
    </row>
    <row r="4718" customFormat="false" ht="12" hidden="false" customHeight="false" outlineLevel="0" collapsed="false">
      <c r="A4718" s="199" t="s">
        <v>7136</v>
      </c>
    </row>
    <row r="4719" customFormat="false" ht="12" hidden="false" customHeight="false" outlineLevel="0" collapsed="false">
      <c r="A4719" s="199" t="s">
        <v>7137</v>
      </c>
    </row>
    <row r="4720" customFormat="false" ht="12" hidden="false" customHeight="false" outlineLevel="0" collapsed="false">
      <c r="A4720" s="199" t="s">
        <v>7138</v>
      </c>
    </row>
    <row r="4721" customFormat="false" ht="12" hidden="false" customHeight="false" outlineLevel="0" collapsed="false">
      <c r="A4721" s="199" t="s">
        <v>7139</v>
      </c>
    </row>
    <row r="4722" customFormat="false" ht="12" hidden="false" customHeight="false" outlineLevel="0" collapsed="false">
      <c r="A4722" s="199" t="s">
        <v>7140</v>
      </c>
    </row>
    <row r="4723" customFormat="false" ht="12" hidden="false" customHeight="false" outlineLevel="0" collapsed="false">
      <c r="A4723" s="199" t="s">
        <v>7141</v>
      </c>
    </row>
    <row r="4724" customFormat="false" ht="12" hidden="false" customHeight="false" outlineLevel="0" collapsed="false">
      <c r="A4724" s="199" t="s">
        <v>7142</v>
      </c>
    </row>
    <row r="4725" customFormat="false" ht="12" hidden="false" customHeight="false" outlineLevel="0" collapsed="false">
      <c r="A4725" s="199" t="s">
        <v>7143</v>
      </c>
    </row>
    <row r="4726" customFormat="false" ht="12" hidden="false" customHeight="false" outlineLevel="0" collapsed="false">
      <c r="A4726" s="199" t="s">
        <v>7144</v>
      </c>
    </row>
    <row r="4727" customFormat="false" ht="12" hidden="false" customHeight="false" outlineLevel="0" collapsed="false">
      <c r="A4727" s="199" t="s">
        <v>7145</v>
      </c>
    </row>
    <row r="4728" customFormat="false" ht="12" hidden="false" customHeight="false" outlineLevel="0" collapsed="false">
      <c r="A4728" s="199" t="s">
        <v>7146</v>
      </c>
    </row>
    <row r="4729" customFormat="false" ht="12" hidden="false" customHeight="false" outlineLevel="0" collapsed="false">
      <c r="A4729" s="199" t="s">
        <v>7147</v>
      </c>
    </row>
    <row r="4730" customFormat="false" ht="12" hidden="false" customHeight="false" outlineLevel="0" collapsed="false">
      <c r="A4730" s="199" t="s">
        <v>7148</v>
      </c>
    </row>
    <row r="4731" customFormat="false" ht="12" hidden="false" customHeight="false" outlineLevel="0" collapsed="false">
      <c r="A4731" s="199" t="s">
        <v>7149</v>
      </c>
    </row>
    <row r="4732" customFormat="false" ht="12" hidden="false" customHeight="false" outlineLevel="0" collapsed="false">
      <c r="A4732" s="199" t="s">
        <v>7150</v>
      </c>
    </row>
    <row r="4733" customFormat="false" ht="12" hidden="false" customHeight="false" outlineLevel="0" collapsed="false">
      <c r="A4733" s="199" t="s">
        <v>7151</v>
      </c>
    </row>
    <row r="4734" customFormat="false" ht="12" hidden="false" customHeight="false" outlineLevel="0" collapsed="false">
      <c r="A4734" s="199" t="s">
        <v>7152</v>
      </c>
    </row>
    <row r="4735" customFormat="false" ht="12" hidden="false" customHeight="false" outlineLevel="0" collapsed="false">
      <c r="A4735" s="199" t="s">
        <v>7153</v>
      </c>
    </row>
    <row r="4736" customFormat="false" ht="12" hidden="false" customHeight="false" outlineLevel="0" collapsed="false">
      <c r="A4736" s="199" t="s">
        <v>7154</v>
      </c>
    </row>
    <row r="4737" customFormat="false" ht="12" hidden="false" customHeight="false" outlineLevel="0" collapsed="false">
      <c r="A4737" s="199" t="s">
        <v>7155</v>
      </c>
    </row>
    <row r="4738" customFormat="false" ht="12" hidden="false" customHeight="false" outlineLevel="0" collapsed="false">
      <c r="A4738" s="199" t="s">
        <v>7156</v>
      </c>
    </row>
    <row r="4739" customFormat="false" ht="12" hidden="false" customHeight="false" outlineLevel="0" collapsed="false">
      <c r="A4739" s="199" t="s">
        <v>7157</v>
      </c>
    </row>
    <row r="4740" customFormat="false" ht="12" hidden="false" customHeight="false" outlineLevel="0" collapsed="false">
      <c r="A4740" s="199" t="s">
        <v>7158</v>
      </c>
    </row>
    <row r="4741" customFormat="false" ht="12" hidden="false" customHeight="false" outlineLevel="0" collapsed="false">
      <c r="A4741" s="199" t="s">
        <v>7159</v>
      </c>
    </row>
    <row r="4742" customFormat="false" ht="12" hidden="false" customHeight="false" outlineLevel="0" collapsed="false">
      <c r="A4742" s="199" t="s">
        <v>7160</v>
      </c>
    </row>
    <row r="4743" customFormat="false" ht="12" hidden="false" customHeight="false" outlineLevel="0" collapsed="false">
      <c r="A4743" s="199" t="s">
        <v>7161</v>
      </c>
    </row>
    <row r="4744" customFormat="false" ht="12" hidden="false" customHeight="false" outlineLevel="0" collapsed="false">
      <c r="A4744" s="199" t="s">
        <v>7162</v>
      </c>
    </row>
    <row r="4745" customFormat="false" ht="12" hidden="false" customHeight="false" outlineLevel="0" collapsed="false">
      <c r="A4745" s="199" t="s">
        <v>7163</v>
      </c>
    </row>
    <row r="4746" customFormat="false" ht="12" hidden="false" customHeight="false" outlineLevel="0" collapsed="false">
      <c r="A4746" s="199" t="s">
        <v>7164</v>
      </c>
    </row>
    <row r="4747" customFormat="false" ht="12" hidden="false" customHeight="false" outlineLevel="0" collapsed="false">
      <c r="A4747" s="199" t="s">
        <v>7165</v>
      </c>
    </row>
    <row r="4748" customFormat="false" ht="12" hidden="false" customHeight="false" outlineLevel="0" collapsed="false">
      <c r="A4748" s="199" t="s">
        <v>7166</v>
      </c>
    </row>
    <row r="4749" customFormat="false" ht="12" hidden="false" customHeight="false" outlineLevel="0" collapsed="false">
      <c r="A4749" s="199" t="s">
        <v>7167</v>
      </c>
    </row>
    <row r="4750" customFormat="false" ht="12" hidden="false" customHeight="false" outlineLevel="0" collapsed="false">
      <c r="A4750" s="199" t="s">
        <v>7168</v>
      </c>
    </row>
    <row r="4751" customFormat="false" ht="12" hidden="false" customHeight="false" outlineLevel="0" collapsed="false">
      <c r="A4751" s="199" t="s">
        <v>7169</v>
      </c>
    </row>
    <row r="4752" customFormat="false" ht="12" hidden="false" customHeight="false" outlineLevel="0" collapsed="false">
      <c r="A4752" s="199" t="s">
        <v>7170</v>
      </c>
    </row>
    <row r="4753" customFormat="false" ht="12" hidden="false" customHeight="false" outlineLevel="0" collapsed="false">
      <c r="A4753" s="199" t="s">
        <v>7171</v>
      </c>
    </row>
    <row r="4754" customFormat="false" ht="12" hidden="false" customHeight="false" outlineLevel="0" collapsed="false">
      <c r="A4754" s="199" t="s">
        <v>7172</v>
      </c>
    </row>
    <row r="4755" customFormat="false" ht="12" hidden="false" customHeight="false" outlineLevel="0" collapsed="false">
      <c r="A4755" s="199" t="s">
        <v>7173</v>
      </c>
    </row>
    <row r="4756" customFormat="false" ht="12" hidden="false" customHeight="false" outlineLevel="0" collapsed="false">
      <c r="A4756" s="199" t="s">
        <v>7174</v>
      </c>
    </row>
    <row r="4757" customFormat="false" ht="12" hidden="false" customHeight="false" outlineLevel="0" collapsed="false">
      <c r="A4757" s="199" t="s">
        <v>7175</v>
      </c>
    </row>
    <row r="4758" customFormat="false" ht="12" hidden="false" customHeight="false" outlineLevel="0" collapsed="false">
      <c r="A4758" s="199" t="s">
        <v>7176</v>
      </c>
    </row>
    <row r="4759" customFormat="false" ht="12" hidden="false" customHeight="false" outlineLevel="0" collapsed="false">
      <c r="A4759" s="199" t="s">
        <v>7177</v>
      </c>
    </row>
    <row r="4760" customFormat="false" ht="12" hidden="false" customHeight="false" outlineLevel="0" collapsed="false">
      <c r="A4760" s="199" t="s">
        <v>7178</v>
      </c>
    </row>
    <row r="4761" customFormat="false" ht="12" hidden="false" customHeight="false" outlineLevel="0" collapsed="false">
      <c r="A4761" s="199" t="s">
        <v>7179</v>
      </c>
    </row>
    <row r="4762" customFormat="false" ht="12" hidden="false" customHeight="false" outlineLevel="0" collapsed="false">
      <c r="A4762" s="199" t="s">
        <v>7180</v>
      </c>
    </row>
    <row r="4763" customFormat="false" ht="12" hidden="false" customHeight="false" outlineLevel="0" collapsed="false">
      <c r="A4763" s="199" t="s">
        <v>7181</v>
      </c>
    </row>
    <row r="4764" customFormat="false" ht="12" hidden="false" customHeight="false" outlineLevel="0" collapsed="false">
      <c r="A4764" s="199" t="s">
        <v>7182</v>
      </c>
    </row>
    <row r="4765" customFormat="false" ht="12" hidden="false" customHeight="false" outlineLevel="0" collapsed="false">
      <c r="A4765" s="199" t="s">
        <v>7183</v>
      </c>
    </row>
    <row r="4766" customFormat="false" ht="12" hidden="false" customHeight="false" outlineLevel="0" collapsed="false">
      <c r="A4766" s="199" t="s">
        <v>7184</v>
      </c>
    </row>
    <row r="4767" customFormat="false" ht="12" hidden="false" customHeight="false" outlineLevel="0" collapsed="false">
      <c r="A4767" s="199" t="s">
        <v>7185</v>
      </c>
    </row>
    <row r="4768" customFormat="false" ht="12" hidden="false" customHeight="false" outlineLevel="0" collapsed="false">
      <c r="A4768" s="199" t="s">
        <v>7186</v>
      </c>
    </row>
    <row r="4769" customFormat="false" ht="12" hidden="false" customHeight="false" outlineLevel="0" collapsed="false">
      <c r="A4769" s="199" t="s">
        <v>7187</v>
      </c>
    </row>
    <row r="4770" customFormat="false" ht="12" hidden="false" customHeight="false" outlineLevel="0" collapsed="false">
      <c r="A4770" s="199" t="s">
        <v>7188</v>
      </c>
    </row>
    <row r="4771" customFormat="false" ht="12" hidden="false" customHeight="false" outlineLevel="0" collapsed="false">
      <c r="A4771" s="199" t="s">
        <v>7189</v>
      </c>
    </row>
    <row r="4772" customFormat="false" ht="12" hidden="false" customHeight="false" outlineLevel="0" collapsed="false">
      <c r="A4772" s="199" t="s">
        <v>7190</v>
      </c>
    </row>
    <row r="4773" customFormat="false" ht="12" hidden="false" customHeight="false" outlineLevel="0" collapsed="false">
      <c r="A4773" s="199" t="s">
        <v>7191</v>
      </c>
    </row>
    <row r="4774" customFormat="false" ht="12" hidden="false" customHeight="false" outlineLevel="0" collapsed="false">
      <c r="A4774" s="199" t="s">
        <v>7192</v>
      </c>
    </row>
    <row r="4775" customFormat="false" ht="12" hidden="false" customHeight="false" outlineLevel="0" collapsed="false">
      <c r="A4775" s="199" t="s">
        <v>7193</v>
      </c>
    </row>
    <row r="4776" customFormat="false" ht="12" hidden="false" customHeight="false" outlineLevel="0" collapsed="false">
      <c r="A4776" s="199" t="s">
        <v>7194</v>
      </c>
    </row>
    <row r="4777" customFormat="false" ht="12" hidden="false" customHeight="false" outlineLevel="0" collapsed="false">
      <c r="A4777" s="199" t="s">
        <v>7195</v>
      </c>
    </row>
    <row r="4778" customFormat="false" ht="12" hidden="false" customHeight="false" outlineLevel="0" collapsed="false">
      <c r="A4778" s="199" t="s">
        <v>7196</v>
      </c>
    </row>
    <row r="4779" customFormat="false" ht="12" hidden="false" customHeight="false" outlineLevel="0" collapsed="false">
      <c r="A4779" s="199" t="s">
        <v>7197</v>
      </c>
    </row>
    <row r="4780" customFormat="false" ht="12" hidden="false" customHeight="false" outlineLevel="0" collapsed="false">
      <c r="A4780" s="199" t="s">
        <v>7198</v>
      </c>
    </row>
    <row r="4781" customFormat="false" ht="12" hidden="false" customHeight="false" outlineLevel="0" collapsed="false">
      <c r="A4781" s="199" t="s">
        <v>7199</v>
      </c>
    </row>
    <row r="4782" customFormat="false" ht="12" hidden="false" customHeight="false" outlineLevel="0" collapsed="false">
      <c r="A4782" s="199" t="s">
        <v>7200</v>
      </c>
    </row>
    <row r="4783" customFormat="false" ht="12" hidden="false" customHeight="false" outlineLevel="0" collapsed="false">
      <c r="A4783" s="199" t="s">
        <v>7201</v>
      </c>
    </row>
    <row r="4784" customFormat="false" ht="12" hidden="false" customHeight="false" outlineLevel="0" collapsed="false">
      <c r="A4784" s="199" t="s">
        <v>7202</v>
      </c>
    </row>
    <row r="4785" customFormat="false" ht="12" hidden="false" customHeight="false" outlineLevel="0" collapsed="false">
      <c r="A4785" s="199" t="s">
        <v>7203</v>
      </c>
    </row>
    <row r="4786" customFormat="false" ht="12" hidden="false" customHeight="false" outlineLevel="0" collapsed="false">
      <c r="A4786" s="199" t="s">
        <v>7204</v>
      </c>
    </row>
    <row r="4787" customFormat="false" ht="12" hidden="false" customHeight="false" outlineLevel="0" collapsed="false">
      <c r="A4787" s="199" t="s">
        <v>7205</v>
      </c>
    </row>
    <row r="4788" customFormat="false" ht="12" hidden="false" customHeight="false" outlineLevel="0" collapsed="false">
      <c r="A4788" s="199" t="s">
        <v>7206</v>
      </c>
    </row>
    <row r="4789" customFormat="false" ht="12" hidden="false" customHeight="false" outlineLevel="0" collapsed="false">
      <c r="A4789" s="199" t="s">
        <v>7207</v>
      </c>
    </row>
    <row r="4790" customFormat="false" ht="12" hidden="false" customHeight="false" outlineLevel="0" collapsed="false">
      <c r="A4790" s="199" t="s">
        <v>7208</v>
      </c>
    </row>
    <row r="4791" customFormat="false" ht="12" hidden="false" customHeight="false" outlineLevel="0" collapsed="false">
      <c r="A4791" s="199" t="s">
        <v>7209</v>
      </c>
    </row>
    <row r="4792" customFormat="false" ht="12" hidden="false" customHeight="false" outlineLevel="0" collapsed="false">
      <c r="A4792" s="199" t="s">
        <v>7210</v>
      </c>
    </row>
    <row r="4793" customFormat="false" ht="12" hidden="false" customHeight="false" outlineLevel="0" collapsed="false">
      <c r="A4793" s="199" t="s">
        <v>7211</v>
      </c>
    </row>
    <row r="4794" customFormat="false" ht="12" hidden="false" customHeight="false" outlineLevel="0" collapsed="false">
      <c r="A4794" s="199" t="s">
        <v>7212</v>
      </c>
    </row>
    <row r="4795" customFormat="false" ht="12" hidden="false" customHeight="false" outlineLevel="0" collapsed="false">
      <c r="A4795" s="199" t="s">
        <v>7213</v>
      </c>
    </row>
    <row r="4796" customFormat="false" ht="12" hidden="false" customHeight="false" outlineLevel="0" collapsed="false">
      <c r="A4796" s="199" t="s">
        <v>7214</v>
      </c>
    </row>
    <row r="4797" customFormat="false" ht="12" hidden="false" customHeight="false" outlineLevel="0" collapsed="false">
      <c r="A4797" s="199" t="s">
        <v>7215</v>
      </c>
    </row>
    <row r="4798" customFormat="false" ht="12" hidden="false" customHeight="false" outlineLevel="0" collapsed="false">
      <c r="A4798" s="199" t="s">
        <v>7216</v>
      </c>
    </row>
    <row r="4799" customFormat="false" ht="12" hidden="false" customHeight="false" outlineLevel="0" collapsed="false">
      <c r="A4799" s="199" t="s">
        <v>7217</v>
      </c>
    </row>
    <row r="4800" customFormat="false" ht="12" hidden="false" customHeight="false" outlineLevel="0" collapsed="false">
      <c r="A4800" s="199" t="s">
        <v>7218</v>
      </c>
    </row>
    <row r="4801" customFormat="false" ht="12" hidden="false" customHeight="false" outlineLevel="0" collapsed="false">
      <c r="A4801" s="199" t="s">
        <v>7219</v>
      </c>
    </row>
    <row r="4802" customFormat="false" ht="12" hidden="false" customHeight="false" outlineLevel="0" collapsed="false">
      <c r="A4802" s="199" t="s">
        <v>7220</v>
      </c>
    </row>
    <row r="4803" customFormat="false" ht="12" hidden="false" customHeight="false" outlineLevel="0" collapsed="false">
      <c r="A4803" s="199" t="s">
        <v>7221</v>
      </c>
    </row>
    <row r="4804" customFormat="false" ht="12" hidden="false" customHeight="false" outlineLevel="0" collapsed="false">
      <c r="A4804" s="199" t="s">
        <v>7222</v>
      </c>
    </row>
    <row r="4805" customFormat="false" ht="12" hidden="false" customHeight="false" outlineLevel="0" collapsed="false">
      <c r="A4805" s="199" t="s">
        <v>7223</v>
      </c>
    </row>
    <row r="4806" customFormat="false" ht="12" hidden="false" customHeight="false" outlineLevel="0" collapsed="false">
      <c r="A4806" s="199" t="s">
        <v>7224</v>
      </c>
    </row>
    <row r="4807" customFormat="false" ht="12" hidden="false" customHeight="false" outlineLevel="0" collapsed="false">
      <c r="A4807" s="199" t="s">
        <v>7225</v>
      </c>
    </row>
    <row r="4808" customFormat="false" ht="12" hidden="false" customHeight="false" outlineLevel="0" collapsed="false">
      <c r="A4808" s="199" t="s">
        <v>7226</v>
      </c>
    </row>
    <row r="4809" customFormat="false" ht="12" hidden="false" customHeight="false" outlineLevel="0" collapsed="false">
      <c r="A4809" s="199" t="s">
        <v>7227</v>
      </c>
    </row>
    <row r="4810" customFormat="false" ht="12" hidden="false" customHeight="false" outlineLevel="0" collapsed="false">
      <c r="A4810" s="199" t="s">
        <v>7228</v>
      </c>
    </row>
    <row r="4811" customFormat="false" ht="12" hidden="false" customHeight="false" outlineLevel="0" collapsed="false">
      <c r="A4811" s="199" t="s">
        <v>7229</v>
      </c>
    </row>
    <row r="4812" customFormat="false" ht="12" hidden="false" customHeight="false" outlineLevel="0" collapsed="false">
      <c r="A4812" s="199" t="s">
        <v>7230</v>
      </c>
    </row>
    <row r="4813" customFormat="false" ht="12" hidden="false" customHeight="false" outlineLevel="0" collapsed="false">
      <c r="A4813" s="199" t="s">
        <v>7231</v>
      </c>
    </row>
    <row r="4814" customFormat="false" ht="12" hidden="false" customHeight="false" outlineLevel="0" collapsed="false">
      <c r="A4814" s="199" t="s">
        <v>7232</v>
      </c>
    </row>
    <row r="4815" customFormat="false" ht="12" hidden="false" customHeight="false" outlineLevel="0" collapsed="false">
      <c r="A4815" s="199" t="s">
        <v>7233</v>
      </c>
    </row>
    <row r="4816" customFormat="false" ht="12" hidden="false" customHeight="false" outlineLevel="0" collapsed="false">
      <c r="A4816" s="199" t="s">
        <v>7234</v>
      </c>
    </row>
    <row r="4817" customFormat="false" ht="12" hidden="false" customHeight="false" outlineLevel="0" collapsed="false">
      <c r="A4817" s="199" t="s">
        <v>7235</v>
      </c>
    </row>
    <row r="4818" customFormat="false" ht="12" hidden="false" customHeight="false" outlineLevel="0" collapsed="false">
      <c r="A4818" s="199" t="s">
        <v>7236</v>
      </c>
    </row>
    <row r="4819" customFormat="false" ht="12" hidden="false" customHeight="false" outlineLevel="0" collapsed="false">
      <c r="A4819" s="199" t="s">
        <v>7237</v>
      </c>
    </row>
    <row r="4820" customFormat="false" ht="12" hidden="false" customHeight="false" outlineLevel="0" collapsed="false">
      <c r="A4820" s="199" t="s">
        <v>7238</v>
      </c>
    </row>
    <row r="4821" customFormat="false" ht="12" hidden="false" customHeight="false" outlineLevel="0" collapsed="false">
      <c r="A4821" s="199" t="s">
        <v>7239</v>
      </c>
    </row>
    <row r="4822" customFormat="false" ht="12" hidden="false" customHeight="false" outlineLevel="0" collapsed="false">
      <c r="A4822" s="199" t="s">
        <v>7240</v>
      </c>
    </row>
    <row r="4823" customFormat="false" ht="12" hidden="false" customHeight="false" outlineLevel="0" collapsed="false">
      <c r="A4823" s="199" t="s">
        <v>7241</v>
      </c>
    </row>
    <row r="4824" customFormat="false" ht="12" hidden="false" customHeight="false" outlineLevel="0" collapsed="false">
      <c r="A4824" s="199" t="s">
        <v>7242</v>
      </c>
    </row>
    <row r="4825" customFormat="false" ht="12" hidden="false" customHeight="false" outlineLevel="0" collapsed="false">
      <c r="A4825" s="199" t="s">
        <v>7243</v>
      </c>
    </row>
    <row r="4826" customFormat="false" ht="12" hidden="false" customHeight="false" outlineLevel="0" collapsed="false">
      <c r="A4826" s="199" t="s">
        <v>7244</v>
      </c>
    </row>
    <row r="4827" customFormat="false" ht="12" hidden="false" customHeight="false" outlineLevel="0" collapsed="false">
      <c r="A4827" s="199" t="s">
        <v>7245</v>
      </c>
    </row>
    <row r="4828" customFormat="false" ht="12" hidden="false" customHeight="false" outlineLevel="0" collapsed="false">
      <c r="A4828" s="199" t="s">
        <v>7246</v>
      </c>
    </row>
    <row r="4829" customFormat="false" ht="12" hidden="false" customHeight="false" outlineLevel="0" collapsed="false">
      <c r="A4829" s="199" t="s">
        <v>7247</v>
      </c>
    </row>
    <row r="4830" customFormat="false" ht="12" hidden="false" customHeight="false" outlineLevel="0" collapsed="false">
      <c r="A4830" s="199" t="s">
        <v>7248</v>
      </c>
    </row>
    <row r="4831" customFormat="false" ht="12" hidden="false" customHeight="false" outlineLevel="0" collapsed="false">
      <c r="A4831" s="199" t="s">
        <v>7249</v>
      </c>
    </row>
    <row r="4832" customFormat="false" ht="12" hidden="false" customHeight="false" outlineLevel="0" collapsed="false">
      <c r="A4832" s="199" t="s">
        <v>7250</v>
      </c>
    </row>
    <row r="4833" customFormat="false" ht="12" hidden="false" customHeight="false" outlineLevel="0" collapsed="false">
      <c r="A4833" s="199" t="s">
        <v>7251</v>
      </c>
    </row>
    <row r="4834" customFormat="false" ht="12" hidden="false" customHeight="false" outlineLevel="0" collapsed="false">
      <c r="A4834" s="199" t="s">
        <v>7252</v>
      </c>
    </row>
    <row r="4835" customFormat="false" ht="12" hidden="false" customHeight="false" outlineLevel="0" collapsed="false">
      <c r="A4835" s="199" t="s">
        <v>7253</v>
      </c>
    </row>
    <row r="4836" customFormat="false" ht="12" hidden="false" customHeight="false" outlineLevel="0" collapsed="false">
      <c r="A4836" s="199" t="s">
        <v>7254</v>
      </c>
    </row>
    <row r="4837" customFormat="false" ht="12" hidden="false" customHeight="false" outlineLevel="0" collapsed="false">
      <c r="A4837" s="199" t="s">
        <v>7255</v>
      </c>
    </row>
    <row r="4838" customFormat="false" ht="12" hidden="false" customHeight="false" outlineLevel="0" collapsed="false">
      <c r="A4838" s="199" t="s">
        <v>7256</v>
      </c>
    </row>
    <row r="4839" customFormat="false" ht="12" hidden="false" customHeight="false" outlineLevel="0" collapsed="false">
      <c r="A4839" s="199" t="s">
        <v>7257</v>
      </c>
    </row>
    <row r="4840" customFormat="false" ht="12" hidden="false" customHeight="false" outlineLevel="0" collapsed="false">
      <c r="A4840" s="199" t="s">
        <v>7258</v>
      </c>
    </row>
    <row r="4841" customFormat="false" ht="12" hidden="false" customHeight="false" outlineLevel="0" collapsed="false">
      <c r="A4841" s="199" t="s">
        <v>7259</v>
      </c>
    </row>
    <row r="4842" customFormat="false" ht="12" hidden="false" customHeight="false" outlineLevel="0" collapsed="false">
      <c r="A4842" s="199" t="s">
        <v>7260</v>
      </c>
    </row>
    <row r="4843" customFormat="false" ht="12" hidden="false" customHeight="false" outlineLevel="0" collapsed="false">
      <c r="A4843" s="199" t="s">
        <v>7261</v>
      </c>
    </row>
    <row r="4844" customFormat="false" ht="12" hidden="false" customHeight="false" outlineLevel="0" collapsed="false">
      <c r="A4844" s="199" t="s">
        <v>7262</v>
      </c>
    </row>
    <row r="4845" customFormat="false" ht="12" hidden="false" customHeight="false" outlineLevel="0" collapsed="false">
      <c r="A4845" s="199" t="s">
        <v>7263</v>
      </c>
    </row>
    <row r="4846" customFormat="false" ht="12" hidden="false" customHeight="false" outlineLevel="0" collapsed="false">
      <c r="A4846" s="199" t="s">
        <v>7264</v>
      </c>
    </row>
    <row r="4847" customFormat="false" ht="12" hidden="false" customHeight="false" outlineLevel="0" collapsed="false">
      <c r="A4847" s="199" t="s">
        <v>7265</v>
      </c>
    </row>
    <row r="4848" customFormat="false" ht="12" hidden="false" customHeight="false" outlineLevel="0" collapsed="false">
      <c r="A4848" s="199" t="s">
        <v>7266</v>
      </c>
    </row>
    <row r="4849" customFormat="false" ht="12" hidden="false" customHeight="false" outlineLevel="0" collapsed="false">
      <c r="A4849" s="199" t="s">
        <v>7267</v>
      </c>
    </row>
    <row r="4850" customFormat="false" ht="12" hidden="false" customHeight="false" outlineLevel="0" collapsed="false">
      <c r="A4850" s="199" t="s">
        <v>7268</v>
      </c>
    </row>
    <row r="4851" customFormat="false" ht="12" hidden="false" customHeight="false" outlineLevel="0" collapsed="false">
      <c r="A4851" s="199" t="s">
        <v>7269</v>
      </c>
    </row>
    <row r="4852" customFormat="false" ht="12" hidden="false" customHeight="false" outlineLevel="0" collapsed="false">
      <c r="A4852" s="199" t="s">
        <v>7270</v>
      </c>
    </row>
    <row r="4853" customFormat="false" ht="12" hidden="false" customHeight="false" outlineLevel="0" collapsed="false">
      <c r="A4853" s="199" t="s">
        <v>7271</v>
      </c>
    </row>
    <row r="4854" customFormat="false" ht="12" hidden="false" customHeight="false" outlineLevel="0" collapsed="false">
      <c r="A4854" s="199" t="s">
        <v>7272</v>
      </c>
    </row>
    <row r="4855" customFormat="false" ht="12" hidden="false" customHeight="false" outlineLevel="0" collapsed="false">
      <c r="A4855" s="199" t="s">
        <v>7273</v>
      </c>
    </row>
    <row r="4856" customFormat="false" ht="12" hidden="false" customHeight="false" outlineLevel="0" collapsed="false">
      <c r="A4856" s="199" t="s">
        <v>7274</v>
      </c>
    </row>
    <row r="4857" customFormat="false" ht="12" hidden="false" customHeight="false" outlineLevel="0" collapsed="false">
      <c r="A4857" s="199" t="s">
        <v>7275</v>
      </c>
    </row>
    <row r="4858" customFormat="false" ht="12" hidden="false" customHeight="false" outlineLevel="0" collapsed="false">
      <c r="A4858" s="199" t="s">
        <v>7276</v>
      </c>
    </row>
    <row r="4859" customFormat="false" ht="12" hidden="false" customHeight="false" outlineLevel="0" collapsed="false">
      <c r="A4859" s="199" t="s">
        <v>7277</v>
      </c>
    </row>
    <row r="4860" customFormat="false" ht="12" hidden="false" customHeight="false" outlineLevel="0" collapsed="false">
      <c r="A4860" s="199" t="s">
        <v>7278</v>
      </c>
    </row>
    <row r="4861" customFormat="false" ht="12" hidden="false" customHeight="false" outlineLevel="0" collapsed="false">
      <c r="A4861" s="199" t="s">
        <v>7279</v>
      </c>
    </row>
    <row r="4862" customFormat="false" ht="12" hidden="false" customHeight="false" outlineLevel="0" collapsed="false">
      <c r="A4862" s="199" t="s">
        <v>7280</v>
      </c>
    </row>
    <row r="4863" customFormat="false" ht="12" hidden="false" customHeight="false" outlineLevel="0" collapsed="false">
      <c r="A4863" s="199" t="s">
        <v>7281</v>
      </c>
    </row>
    <row r="4864" customFormat="false" ht="12" hidden="false" customHeight="false" outlineLevel="0" collapsed="false">
      <c r="A4864" s="199" t="s">
        <v>7282</v>
      </c>
    </row>
    <row r="4865" customFormat="false" ht="12" hidden="false" customHeight="false" outlineLevel="0" collapsed="false">
      <c r="A4865" s="199" t="s">
        <v>7283</v>
      </c>
    </row>
    <row r="4866" customFormat="false" ht="12" hidden="false" customHeight="false" outlineLevel="0" collapsed="false">
      <c r="A4866" s="199" t="s">
        <v>7284</v>
      </c>
    </row>
    <row r="4867" customFormat="false" ht="12" hidden="false" customHeight="false" outlineLevel="0" collapsed="false">
      <c r="A4867" s="199" t="s">
        <v>7285</v>
      </c>
    </row>
    <row r="4868" customFormat="false" ht="12" hidden="false" customHeight="false" outlineLevel="0" collapsed="false">
      <c r="A4868" s="199" t="s">
        <v>7286</v>
      </c>
    </row>
    <row r="4869" customFormat="false" ht="12" hidden="false" customHeight="false" outlineLevel="0" collapsed="false">
      <c r="A4869" s="199" t="s">
        <v>7287</v>
      </c>
    </row>
    <row r="4870" customFormat="false" ht="12" hidden="false" customHeight="false" outlineLevel="0" collapsed="false">
      <c r="A4870" s="199" t="s">
        <v>7288</v>
      </c>
    </row>
    <row r="4871" customFormat="false" ht="12" hidden="false" customHeight="false" outlineLevel="0" collapsed="false">
      <c r="A4871" s="199" t="s">
        <v>7289</v>
      </c>
    </row>
    <row r="4872" customFormat="false" ht="12" hidden="false" customHeight="false" outlineLevel="0" collapsed="false">
      <c r="A4872" s="199" t="s">
        <v>7290</v>
      </c>
    </row>
    <row r="4873" customFormat="false" ht="12" hidden="false" customHeight="false" outlineLevel="0" collapsed="false">
      <c r="A4873" s="199" t="s">
        <v>7291</v>
      </c>
    </row>
    <row r="4874" customFormat="false" ht="12" hidden="false" customHeight="false" outlineLevel="0" collapsed="false">
      <c r="A4874" s="199" t="s">
        <v>7292</v>
      </c>
    </row>
    <row r="4875" customFormat="false" ht="12" hidden="false" customHeight="false" outlineLevel="0" collapsed="false">
      <c r="A4875" s="199" t="s">
        <v>7293</v>
      </c>
    </row>
    <row r="4876" customFormat="false" ht="12" hidden="false" customHeight="false" outlineLevel="0" collapsed="false">
      <c r="A4876" s="199" t="s">
        <v>7294</v>
      </c>
    </row>
    <row r="4877" customFormat="false" ht="12" hidden="false" customHeight="false" outlineLevel="0" collapsed="false">
      <c r="A4877" s="199" t="s">
        <v>7295</v>
      </c>
    </row>
    <row r="4878" customFormat="false" ht="12" hidden="false" customHeight="false" outlineLevel="0" collapsed="false">
      <c r="A4878" s="199" t="s">
        <v>7296</v>
      </c>
    </row>
    <row r="4879" customFormat="false" ht="12" hidden="false" customHeight="false" outlineLevel="0" collapsed="false">
      <c r="A4879" s="199" t="s">
        <v>7297</v>
      </c>
    </row>
    <row r="4880" customFormat="false" ht="12" hidden="false" customHeight="false" outlineLevel="0" collapsed="false">
      <c r="A4880" s="199" t="s">
        <v>7298</v>
      </c>
    </row>
    <row r="4881" customFormat="false" ht="12" hidden="false" customHeight="false" outlineLevel="0" collapsed="false">
      <c r="A4881" s="199" t="s">
        <v>7299</v>
      </c>
    </row>
    <row r="4882" customFormat="false" ht="12" hidden="false" customHeight="false" outlineLevel="0" collapsed="false">
      <c r="A4882" s="199" t="s">
        <v>7300</v>
      </c>
    </row>
    <row r="4883" customFormat="false" ht="12" hidden="false" customHeight="false" outlineLevel="0" collapsed="false">
      <c r="A4883" s="199" t="s">
        <v>7301</v>
      </c>
    </row>
    <row r="4884" customFormat="false" ht="12" hidden="false" customHeight="false" outlineLevel="0" collapsed="false">
      <c r="A4884" s="199" t="s">
        <v>7302</v>
      </c>
    </row>
    <row r="4885" customFormat="false" ht="12" hidden="false" customHeight="false" outlineLevel="0" collapsed="false">
      <c r="A4885" s="199" t="s">
        <v>7303</v>
      </c>
    </row>
    <row r="4886" customFormat="false" ht="12" hidden="false" customHeight="false" outlineLevel="0" collapsed="false">
      <c r="A4886" s="199" t="s">
        <v>7304</v>
      </c>
    </row>
    <row r="4887" customFormat="false" ht="12" hidden="false" customHeight="false" outlineLevel="0" collapsed="false">
      <c r="A4887" s="199" t="s">
        <v>7305</v>
      </c>
    </row>
    <row r="4888" customFormat="false" ht="12" hidden="false" customHeight="false" outlineLevel="0" collapsed="false">
      <c r="A4888" s="199" t="s">
        <v>7306</v>
      </c>
    </row>
    <row r="4889" customFormat="false" ht="12" hidden="false" customHeight="false" outlineLevel="0" collapsed="false">
      <c r="A4889" s="199" t="s">
        <v>7307</v>
      </c>
    </row>
    <row r="4890" customFormat="false" ht="12" hidden="false" customHeight="false" outlineLevel="0" collapsed="false">
      <c r="A4890" s="199" t="s">
        <v>7308</v>
      </c>
    </row>
    <row r="4891" customFormat="false" ht="12" hidden="false" customHeight="false" outlineLevel="0" collapsed="false">
      <c r="A4891" s="199" t="s">
        <v>7309</v>
      </c>
    </row>
    <row r="4892" customFormat="false" ht="12" hidden="false" customHeight="false" outlineLevel="0" collapsed="false">
      <c r="A4892" s="199" t="s">
        <v>7310</v>
      </c>
    </row>
    <row r="4893" customFormat="false" ht="12" hidden="false" customHeight="false" outlineLevel="0" collapsed="false">
      <c r="A4893" s="199" t="s">
        <v>7311</v>
      </c>
    </row>
    <row r="4894" customFormat="false" ht="12" hidden="false" customHeight="false" outlineLevel="0" collapsed="false">
      <c r="A4894" s="199" t="s">
        <v>7312</v>
      </c>
    </row>
    <row r="4895" customFormat="false" ht="12" hidden="false" customHeight="false" outlineLevel="0" collapsed="false">
      <c r="A4895" s="199" t="s">
        <v>7313</v>
      </c>
    </row>
    <row r="4896" customFormat="false" ht="12" hidden="false" customHeight="false" outlineLevel="0" collapsed="false">
      <c r="A4896" s="199" t="s">
        <v>7314</v>
      </c>
    </row>
    <row r="4897" customFormat="false" ht="12" hidden="false" customHeight="false" outlineLevel="0" collapsed="false">
      <c r="A4897" s="199" t="s">
        <v>7315</v>
      </c>
    </row>
    <row r="4898" customFormat="false" ht="12" hidden="false" customHeight="false" outlineLevel="0" collapsed="false">
      <c r="A4898" s="199" t="s">
        <v>7316</v>
      </c>
    </row>
    <row r="4899" customFormat="false" ht="12" hidden="false" customHeight="false" outlineLevel="0" collapsed="false">
      <c r="A4899" s="199" t="s">
        <v>7317</v>
      </c>
    </row>
    <row r="4900" customFormat="false" ht="12" hidden="false" customHeight="false" outlineLevel="0" collapsed="false">
      <c r="A4900" s="199" t="s">
        <v>7318</v>
      </c>
    </row>
    <row r="4901" customFormat="false" ht="12" hidden="false" customHeight="false" outlineLevel="0" collapsed="false">
      <c r="A4901" s="199" t="s">
        <v>7319</v>
      </c>
    </row>
    <row r="4902" customFormat="false" ht="12" hidden="false" customHeight="false" outlineLevel="0" collapsed="false">
      <c r="A4902" s="199" t="s">
        <v>7320</v>
      </c>
    </row>
    <row r="4903" customFormat="false" ht="12" hidden="false" customHeight="false" outlineLevel="0" collapsed="false">
      <c r="A4903" s="199" t="s">
        <v>7321</v>
      </c>
    </row>
    <row r="4904" customFormat="false" ht="12" hidden="false" customHeight="false" outlineLevel="0" collapsed="false">
      <c r="A4904" s="199" t="s">
        <v>7322</v>
      </c>
    </row>
    <row r="4905" customFormat="false" ht="12" hidden="false" customHeight="false" outlineLevel="0" collapsed="false">
      <c r="A4905" s="199" t="s">
        <v>7323</v>
      </c>
    </row>
    <row r="4906" customFormat="false" ht="12" hidden="false" customHeight="false" outlineLevel="0" collapsed="false">
      <c r="A4906" s="199" t="s">
        <v>7324</v>
      </c>
    </row>
    <row r="4907" customFormat="false" ht="12" hidden="false" customHeight="false" outlineLevel="0" collapsed="false">
      <c r="A4907" s="199" t="s">
        <v>7325</v>
      </c>
    </row>
    <row r="4908" customFormat="false" ht="12" hidden="false" customHeight="false" outlineLevel="0" collapsed="false">
      <c r="A4908" s="199" t="s">
        <v>7326</v>
      </c>
    </row>
    <row r="4909" customFormat="false" ht="12" hidden="false" customHeight="false" outlineLevel="0" collapsed="false">
      <c r="A4909" s="199" t="s">
        <v>7327</v>
      </c>
    </row>
    <row r="4910" customFormat="false" ht="12" hidden="false" customHeight="false" outlineLevel="0" collapsed="false">
      <c r="A4910" s="199" t="s">
        <v>7328</v>
      </c>
    </row>
    <row r="4911" customFormat="false" ht="12" hidden="false" customHeight="false" outlineLevel="0" collapsed="false">
      <c r="A4911" s="199" t="s">
        <v>7329</v>
      </c>
    </row>
    <row r="4912" customFormat="false" ht="12" hidden="false" customHeight="false" outlineLevel="0" collapsed="false">
      <c r="A4912" s="199" t="s">
        <v>7330</v>
      </c>
    </row>
    <row r="4913" customFormat="false" ht="12" hidden="false" customHeight="false" outlineLevel="0" collapsed="false">
      <c r="A4913" s="199" t="s">
        <v>7331</v>
      </c>
    </row>
    <row r="4914" customFormat="false" ht="12" hidden="false" customHeight="false" outlineLevel="0" collapsed="false">
      <c r="A4914" s="199" t="s">
        <v>7332</v>
      </c>
    </row>
    <row r="4915" customFormat="false" ht="12" hidden="false" customHeight="false" outlineLevel="0" collapsed="false">
      <c r="A4915" s="199" t="s">
        <v>7333</v>
      </c>
    </row>
    <row r="4916" customFormat="false" ht="12" hidden="false" customHeight="false" outlineLevel="0" collapsed="false">
      <c r="A4916" s="199" t="s">
        <v>7334</v>
      </c>
    </row>
    <row r="4917" customFormat="false" ht="12" hidden="false" customHeight="false" outlineLevel="0" collapsed="false">
      <c r="A4917" s="199" t="s">
        <v>7335</v>
      </c>
    </row>
    <row r="4918" customFormat="false" ht="12" hidden="false" customHeight="false" outlineLevel="0" collapsed="false">
      <c r="A4918" s="199" t="s">
        <v>7336</v>
      </c>
    </row>
    <row r="4919" customFormat="false" ht="12" hidden="false" customHeight="false" outlineLevel="0" collapsed="false">
      <c r="A4919" s="199" t="s">
        <v>7337</v>
      </c>
    </row>
    <row r="4920" customFormat="false" ht="12" hidden="false" customHeight="false" outlineLevel="0" collapsed="false">
      <c r="A4920" s="199" t="s">
        <v>7338</v>
      </c>
    </row>
    <row r="4921" customFormat="false" ht="12" hidden="false" customHeight="false" outlineLevel="0" collapsed="false">
      <c r="A4921" s="199" t="s">
        <v>7339</v>
      </c>
    </row>
    <row r="4922" customFormat="false" ht="12" hidden="false" customHeight="false" outlineLevel="0" collapsed="false">
      <c r="A4922" s="199" t="s">
        <v>7340</v>
      </c>
    </row>
    <row r="4923" customFormat="false" ht="12" hidden="false" customHeight="false" outlineLevel="0" collapsed="false">
      <c r="A4923" s="199" t="s">
        <v>7341</v>
      </c>
    </row>
    <row r="4924" customFormat="false" ht="12" hidden="false" customHeight="false" outlineLevel="0" collapsed="false">
      <c r="A4924" s="199" t="s">
        <v>7342</v>
      </c>
    </row>
    <row r="4925" customFormat="false" ht="12" hidden="false" customHeight="false" outlineLevel="0" collapsed="false">
      <c r="A4925" s="199" t="s">
        <v>7343</v>
      </c>
    </row>
    <row r="4926" customFormat="false" ht="12" hidden="false" customHeight="false" outlineLevel="0" collapsed="false">
      <c r="A4926" s="199" t="s">
        <v>7344</v>
      </c>
    </row>
    <row r="4927" customFormat="false" ht="12" hidden="false" customHeight="false" outlineLevel="0" collapsed="false">
      <c r="A4927" s="199" t="s">
        <v>7345</v>
      </c>
    </row>
    <row r="4928" customFormat="false" ht="12" hidden="false" customHeight="false" outlineLevel="0" collapsed="false">
      <c r="A4928" s="199" t="s">
        <v>7346</v>
      </c>
    </row>
    <row r="4929" customFormat="false" ht="12" hidden="false" customHeight="false" outlineLevel="0" collapsed="false">
      <c r="A4929" s="199" t="s">
        <v>7347</v>
      </c>
    </row>
    <row r="4930" customFormat="false" ht="12" hidden="false" customHeight="false" outlineLevel="0" collapsed="false">
      <c r="A4930" s="199" t="s">
        <v>7348</v>
      </c>
    </row>
    <row r="4931" customFormat="false" ht="12" hidden="false" customHeight="false" outlineLevel="0" collapsed="false">
      <c r="A4931" s="199" t="s">
        <v>7349</v>
      </c>
    </row>
    <row r="4932" customFormat="false" ht="12" hidden="false" customHeight="false" outlineLevel="0" collapsed="false">
      <c r="A4932" s="199" t="s">
        <v>7350</v>
      </c>
    </row>
    <row r="4933" customFormat="false" ht="12" hidden="false" customHeight="false" outlineLevel="0" collapsed="false">
      <c r="A4933" s="199" t="s">
        <v>7351</v>
      </c>
    </row>
    <row r="4934" customFormat="false" ht="12" hidden="false" customHeight="false" outlineLevel="0" collapsed="false">
      <c r="A4934" s="199" t="s">
        <v>7352</v>
      </c>
    </row>
    <row r="4935" customFormat="false" ht="12" hidden="false" customHeight="false" outlineLevel="0" collapsed="false">
      <c r="A4935" s="199" t="s">
        <v>7353</v>
      </c>
    </row>
    <row r="4936" customFormat="false" ht="12" hidden="false" customHeight="false" outlineLevel="0" collapsed="false">
      <c r="A4936" s="199" t="s">
        <v>7354</v>
      </c>
    </row>
    <row r="4937" customFormat="false" ht="12" hidden="false" customHeight="false" outlineLevel="0" collapsed="false">
      <c r="A4937" s="199" t="s">
        <v>7355</v>
      </c>
    </row>
    <row r="4938" customFormat="false" ht="12" hidden="false" customHeight="false" outlineLevel="0" collapsed="false">
      <c r="A4938" s="199" t="s">
        <v>7356</v>
      </c>
    </row>
    <row r="4939" customFormat="false" ht="12" hidden="false" customHeight="false" outlineLevel="0" collapsed="false">
      <c r="A4939" s="199" t="s">
        <v>7357</v>
      </c>
    </row>
    <row r="4940" customFormat="false" ht="12" hidden="false" customHeight="false" outlineLevel="0" collapsed="false">
      <c r="A4940" s="199" t="s">
        <v>7358</v>
      </c>
    </row>
    <row r="4941" customFormat="false" ht="12" hidden="false" customHeight="false" outlineLevel="0" collapsed="false">
      <c r="A4941" s="199" t="s">
        <v>7359</v>
      </c>
    </row>
    <row r="4942" customFormat="false" ht="12" hidden="false" customHeight="false" outlineLevel="0" collapsed="false">
      <c r="A4942" s="199" t="s">
        <v>7360</v>
      </c>
    </row>
    <row r="4943" customFormat="false" ht="12" hidden="false" customHeight="false" outlineLevel="0" collapsed="false">
      <c r="A4943" s="199" t="s">
        <v>7361</v>
      </c>
    </row>
    <row r="4944" customFormat="false" ht="12" hidden="false" customHeight="false" outlineLevel="0" collapsed="false">
      <c r="A4944" s="199" t="s">
        <v>7362</v>
      </c>
    </row>
    <row r="4945" customFormat="false" ht="12" hidden="false" customHeight="false" outlineLevel="0" collapsed="false">
      <c r="A4945" s="199" t="s">
        <v>7363</v>
      </c>
    </row>
    <row r="4946" customFormat="false" ht="12" hidden="false" customHeight="false" outlineLevel="0" collapsed="false">
      <c r="A4946" s="199" t="s">
        <v>7364</v>
      </c>
    </row>
    <row r="4947" customFormat="false" ht="12" hidden="false" customHeight="false" outlineLevel="0" collapsed="false">
      <c r="A4947" s="199" t="s">
        <v>7365</v>
      </c>
    </row>
    <row r="4948" customFormat="false" ht="12" hidden="false" customHeight="false" outlineLevel="0" collapsed="false">
      <c r="A4948" s="199" t="s">
        <v>7366</v>
      </c>
    </row>
    <row r="4949" customFormat="false" ht="12" hidden="false" customHeight="false" outlineLevel="0" collapsed="false">
      <c r="A4949" s="199" t="s">
        <v>7367</v>
      </c>
    </row>
    <row r="4950" customFormat="false" ht="12" hidden="false" customHeight="false" outlineLevel="0" collapsed="false">
      <c r="A4950" s="199" t="s">
        <v>7368</v>
      </c>
    </row>
    <row r="4951" customFormat="false" ht="12" hidden="false" customHeight="false" outlineLevel="0" collapsed="false">
      <c r="A4951" s="199" t="s">
        <v>7369</v>
      </c>
    </row>
    <row r="4952" customFormat="false" ht="12" hidden="false" customHeight="false" outlineLevel="0" collapsed="false">
      <c r="A4952" s="199" t="s">
        <v>7370</v>
      </c>
    </row>
    <row r="4953" customFormat="false" ht="12" hidden="false" customHeight="false" outlineLevel="0" collapsed="false">
      <c r="A4953" s="199" t="s">
        <v>7371</v>
      </c>
    </row>
    <row r="4954" customFormat="false" ht="12" hidden="false" customHeight="false" outlineLevel="0" collapsed="false">
      <c r="A4954" s="199" t="s">
        <v>7372</v>
      </c>
    </row>
    <row r="4955" customFormat="false" ht="12" hidden="false" customHeight="false" outlineLevel="0" collapsed="false">
      <c r="A4955" s="199" t="s">
        <v>7373</v>
      </c>
    </row>
    <row r="4956" customFormat="false" ht="12" hidden="false" customHeight="false" outlineLevel="0" collapsed="false">
      <c r="A4956" s="199" t="s">
        <v>7374</v>
      </c>
    </row>
    <row r="4957" customFormat="false" ht="12" hidden="false" customHeight="false" outlineLevel="0" collapsed="false">
      <c r="A4957" s="199" t="s">
        <v>7375</v>
      </c>
    </row>
    <row r="4958" customFormat="false" ht="12" hidden="false" customHeight="false" outlineLevel="0" collapsed="false">
      <c r="A4958" s="199" t="s">
        <v>7376</v>
      </c>
    </row>
    <row r="4959" customFormat="false" ht="12" hidden="false" customHeight="false" outlineLevel="0" collapsed="false">
      <c r="A4959" s="199" t="s">
        <v>7377</v>
      </c>
    </row>
    <row r="4960" customFormat="false" ht="12" hidden="false" customHeight="false" outlineLevel="0" collapsed="false">
      <c r="A4960" s="199" t="s">
        <v>7378</v>
      </c>
    </row>
    <row r="4961" customFormat="false" ht="12" hidden="false" customHeight="false" outlineLevel="0" collapsed="false">
      <c r="A4961" s="199" t="s">
        <v>7379</v>
      </c>
    </row>
    <row r="4962" customFormat="false" ht="12" hidden="false" customHeight="false" outlineLevel="0" collapsed="false">
      <c r="A4962" s="199" t="s">
        <v>7380</v>
      </c>
    </row>
    <row r="4963" customFormat="false" ht="12" hidden="false" customHeight="false" outlineLevel="0" collapsed="false">
      <c r="A4963" s="199" t="s">
        <v>7381</v>
      </c>
    </row>
    <row r="4964" customFormat="false" ht="12" hidden="false" customHeight="false" outlineLevel="0" collapsed="false">
      <c r="A4964" s="199" t="s">
        <v>7382</v>
      </c>
    </row>
    <row r="4965" customFormat="false" ht="12" hidden="false" customHeight="false" outlineLevel="0" collapsed="false">
      <c r="A4965" s="199" t="s">
        <v>7383</v>
      </c>
    </row>
    <row r="4966" customFormat="false" ht="12" hidden="false" customHeight="false" outlineLevel="0" collapsed="false">
      <c r="A4966" s="199" t="s">
        <v>7384</v>
      </c>
    </row>
    <row r="4967" customFormat="false" ht="12" hidden="false" customHeight="false" outlineLevel="0" collapsed="false">
      <c r="A4967" s="199" t="s">
        <v>7385</v>
      </c>
    </row>
    <row r="4968" customFormat="false" ht="12" hidden="false" customHeight="false" outlineLevel="0" collapsed="false">
      <c r="A4968" s="199" t="s">
        <v>7386</v>
      </c>
    </row>
    <row r="4969" customFormat="false" ht="12" hidden="false" customHeight="false" outlineLevel="0" collapsed="false">
      <c r="A4969" s="199" t="s">
        <v>7387</v>
      </c>
    </row>
    <row r="4970" customFormat="false" ht="12" hidden="false" customHeight="false" outlineLevel="0" collapsed="false">
      <c r="A4970" s="199" t="s">
        <v>7388</v>
      </c>
    </row>
    <row r="4971" customFormat="false" ht="12" hidden="false" customHeight="false" outlineLevel="0" collapsed="false">
      <c r="A4971" s="199" t="s">
        <v>7389</v>
      </c>
    </row>
    <row r="4972" customFormat="false" ht="12" hidden="false" customHeight="false" outlineLevel="0" collapsed="false">
      <c r="A4972" s="199" t="s">
        <v>7390</v>
      </c>
    </row>
    <row r="4973" customFormat="false" ht="12" hidden="false" customHeight="false" outlineLevel="0" collapsed="false">
      <c r="A4973" s="199" t="s">
        <v>7391</v>
      </c>
    </row>
    <row r="4974" customFormat="false" ht="12" hidden="false" customHeight="false" outlineLevel="0" collapsed="false">
      <c r="A4974" s="199" t="s">
        <v>7392</v>
      </c>
    </row>
    <row r="4975" customFormat="false" ht="12" hidden="false" customHeight="false" outlineLevel="0" collapsed="false">
      <c r="A4975" s="199" t="s">
        <v>7393</v>
      </c>
    </row>
    <row r="4976" customFormat="false" ht="12" hidden="false" customHeight="false" outlineLevel="0" collapsed="false">
      <c r="A4976" s="199" t="s">
        <v>7394</v>
      </c>
    </row>
    <row r="4977" customFormat="false" ht="12" hidden="false" customHeight="false" outlineLevel="0" collapsed="false">
      <c r="A4977" s="199" t="s">
        <v>7395</v>
      </c>
    </row>
    <row r="4978" customFormat="false" ht="12" hidden="false" customHeight="false" outlineLevel="0" collapsed="false">
      <c r="A4978" s="199" t="s">
        <v>7396</v>
      </c>
    </row>
    <row r="4979" customFormat="false" ht="12" hidden="false" customHeight="false" outlineLevel="0" collapsed="false">
      <c r="A4979" s="199" t="s">
        <v>7397</v>
      </c>
    </row>
    <row r="4980" customFormat="false" ht="12" hidden="false" customHeight="false" outlineLevel="0" collapsed="false">
      <c r="A4980" s="199" t="s">
        <v>7398</v>
      </c>
    </row>
    <row r="4981" customFormat="false" ht="12" hidden="false" customHeight="false" outlineLevel="0" collapsed="false">
      <c r="A4981" s="199" t="s">
        <v>7399</v>
      </c>
    </row>
    <row r="4982" customFormat="false" ht="12" hidden="false" customHeight="false" outlineLevel="0" collapsed="false">
      <c r="A4982" s="199" t="s">
        <v>7400</v>
      </c>
    </row>
    <row r="4983" customFormat="false" ht="12" hidden="false" customHeight="false" outlineLevel="0" collapsed="false">
      <c r="A4983" s="199" t="s">
        <v>7401</v>
      </c>
    </row>
    <row r="4984" customFormat="false" ht="12" hidden="false" customHeight="false" outlineLevel="0" collapsed="false">
      <c r="A4984" s="199" t="s">
        <v>7402</v>
      </c>
    </row>
    <row r="4985" customFormat="false" ht="12" hidden="false" customHeight="false" outlineLevel="0" collapsed="false">
      <c r="A4985" s="199" t="s">
        <v>7403</v>
      </c>
    </row>
    <row r="4986" customFormat="false" ht="12" hidden="false" customHeight="false" outlineLevel="0" collapsed="false">
      <c r="A4986" s="199" t="s">
        <v>7404</v>
      </c>
    </row>
    <row r="4987" customFormat="false" ht="12" hidden="false" customHeight="false" outlineLevel="0" collapsed="false">
      <c r="A4987" s="199" t="s">
        <v>7405</v>
      </c>
    </row>
    <row r="4988" customFormat="false" ht="12" hidden="false" customHeight="false" outlineLevel="0" collapsed="false">
      <c r="A4988" s="199" t="s">
        <v>7406</v>
      </c>
    </row>
    <row r="4989" customFormat="false" ht="12" hidden="false" customHeight="false" outlineLevel="0" collapsed="false">
      <c r="A4989" s="199" t="s">
        <v>7407</v>
      </c>
    </row>
    <row r="4990" customFormat="false" ht="12" hidden="false" customHeight="false" outlineLevel="0" collapsed="false">
      <c r="A4990" s="199" t="s">
        <v>7408</v>
      </c>
    </row>
    <row r="4991" customFormat="false" ht="12" hidden="false" customHeight="false" outlineLevel="0" collapsed="false">
      <c r="A4991" s="199" t="s">
        <v>7409</v>
      </c>
    </row>
    <row r="4992" customFormat="false" ht="12" hidden="false" customHeight="false" outlineLevel="0" collapsed="false">
      <c r="A4992" s="199" t="s">
        <v>7410</v>
      </c>
    </row>
    <row r="4993" customFormat="false" ht="12" hidden="false" customHeight="false" outlineLevel="0" collapsed="false">
      <c r="A4993" s="199" t="s">
        <v>7411</v>
      </c>
    </row>
    <row r="4994" customFormat="false" ht="12" hidden="false" customHeight="false" outlineLevel="0" collapsed="false">
      <c r="A4994" s="199" t="s">
        <v>7412</v>
      </c>
    </row>
    <row r="4995" customFormat="false" ht="12" hidden="false" customHeight="false" outlineLevel="0" collapsed="false">
      <c r="A4995" s="199" t="s">
        <v>7413</v>
      </c>
    </row>
    <row r="4996" customFormat="false" ht="12" hidden="false" customHeight="false" outlineLevel="0" collapsed="false">
      <c r="A4996" s="199" t="s">
        <v>7414</v>
      </c>
    </row>
    <row r="4997" customFormat="false" ht="12" hidden="false" customHeight="false" outlineLevel="0" collapsed="false">
      <c r="A4997" s="199" t="s">
        <v>7415</v>
      </c>
    </row>
    <row r="4998" customFormat="false" ht="12" hidden="false" customHeight="false" outlineLevel="0" collapsed="false">
      <c r="A4998" s="199" t="s">
        <v>7416</v>
      </c>
    </row>
    <row r="4999" customFormat="false" ht="12" hidden="false" customHeight="false" outlineLevel="0" collapsed="false">
      <c r="A4999" s="199" t="s">
        <v>7417</v>
      </c>
    </row>
    <row r="5000" customFormat="false" ht="12" hidden="false" customHeight="false" outlineLevel="0" collapsed="false">
      <c r="A5000" s="199" t="s">
        <v>7418</v>
      </c>
    </row>
    <row r="5001" customFormat="false" ht="12" hidden="false" customHeight="false" outlineLevel="0" collapsed="false">
      <c r="A5001" s="199" t="s">
        <v>7419</v>
      </c>
    </row>
    <row r="5002" customFormat="false" ht="12" hidden="false" customHeight="false" outlineLevel="0" collapsed="false">
      <c r="A5002" s="199" t="s">
        <v>7420</v>
      </c>
    </row>
    <row r="5003" customFormat="false" ht="12" hidden="false" customHeight="false" outlineLevel="0" collapsed="false">
      <c r="A5003" s="199" t="s">
        <v>7421</v>
      </c>
    </row>
    <row r="5004" customFormat="false" ht="12" hidden="false" customHeight="false" outlineLevel="0" collapsed="false">
      <c r="A5004" s="199" t="s">
        <v>7422</v>
      </c>
    </row>
    <row r="5005" customFormat="false" ht="12" hidden="false" customHeight="false" outlineLevel="0" collapsed="false">
      <c r="A5005" s="199" t="s">
        <v>7423</v>
      </c>
    </row>
    <row r="5006" customFormat="false" ht="12" hidden="false" customHeight="false" outlineLevel="0" collapsed="false">
      <c r="A5006" s="199" t="s">
        <v>7424</v>
      </c>
    </row>
    <row r="5007" customFormat="false" ht="12" hidden="false" customHeight="false" outlineLevel="0" collapsed="false">
      <c r="A5007" s="199" t="s">
        <v>7425</v>
      </c>
    </row>
    <row r="5008" customFormat="false" ht="12" hidden="false" customHeight="false" outlineLevel="0" collapsed="false">
      <c r="A5008" s="199" t="s">
        <v>7426</v>
      </c>
    </row>
    <row r="5009" customFormat="false" ht="12" hidden="false" customHeight="false" outlineLevel="0" collapsed="false">
      <c r="A5009" s="199" t="s">
        <v>7427</v>
      </c>
    </row>
    <row r="5010" customFormat="false" ht="12" hidden="false" customHeight="false" outlineLevel="0" collapsed="false">
      <c r="A5010" s="199" t="s">
        <v>7428</v>
      </c>
    </row>
    <row r="5011" customFormat="false" ht="12" hidden="false" customHeight="false" outlineLevel="0" collapsed="false">
      <c r="A5011" s="199" t="s">
        <v>7429</v>
      </c>
    </row>
    <row r="5012" customFormat="false" ht="12" hidden="false" customHeight="false" outlineLevel="0" collapsed="false">
      <c r="A5012" s="199" t="s">
        <v>7430</v>
      </c>
    </row>
    <row r="5013" customFormat="false" ht="12" hidden="false" customHeight="false" outlineLevel="0" collapsed="false">
      <c r="A5013" s="199" t="s">
        <v>7431</v>
      </c>
    </row>
    <row r="5014" customFormat="false" ht="12" hidden="false" customHeight="false" outlineLevel="0" collapsed="false">
      <c r="A5014" s="199" t="s">
        <v>7432</v>
      </c>
    </row>
    <row r="5015" customFormat="false" ht="12" hidden="false" customHeight="false" outlineLevel="0" collapsed="false">
      <c r="A5015" s="199" t="s">
        <v>7433</v>
      </c>
    </row>
    <row r="5016" customFormat="false" ht="12" hidden="false" customHeight="false" outlineLevel="0" collapsed="false">
      <c r="A5016" s="199" t="s">
        <v>7434</v>
      </c>
    </row>
    <row r="5017" customFormat="false" ht="12" hidden="false" customHeight="false" outlineLevel="0" collapsed="false">
      <c r="A5017" s="199" t="s">
        <v>7435</v>
      </c>
    </row>
    <row r="5018" customFormat="false" ht="12" hidden="false" customHeight="false" outlineLevel="0" collapsed="false">
      <c r="A5018" s="199" t="s">
        <v>7436</v>
      </c>
    </row>
    <row r="5019" customFormat="false" ht="12" hidden="false" customHeight="false" outlineLevel="0" collapsed="false">
      <c r="A5019" s="199" t="s">
        <v>7437</v>
      </c>
    </row>
    <row r="5020" customFormat="false" ht="12" hidden="false" customHeight="false" outlineLevel="0" collapsed="false">
      <c r="A5020" s="199" t="s">
        <v>7438</v>
      </c>
    </row>
    <row r="5021" customFormat="false" ht="12" hidden="false" customHeight="false" outlineLevel="0" collapsed="false">
      <c r="A5021" s="199" t="s">
        <v>7439</v>
      </c>
    </row>
    <row r="5022" customFormat="false" ht="12" hidden="false" customHeight="false" outlineLevel="0" collapsed="false">
      <c r="A5022" s="199" t="s">
        <v>7440</v>
      </c>
    </row>
    <row r="5023" customFormat="false" ht="12" hidden="false" customHeight="false" outlineLevel="0" collapsed="false">
      <c r="A5023" s="199" t="s">
        <v>7441</v>
      </c>
    </row>
    <row r="5024" customFormat="false" ht="12" hidden="false" customHeight="false" outlineLevel="0" collapsed="false">
      <c r="A5024" s="199" t="s">
        <v>7442</v>
      </c>
    </row>
    <row r="5025" customFormat="false" ht="12" hidden="false" customHeight="false" outlineLevel="0" collapsed="false">
      <c r="A5025" s="199" t="s">
        <v>7443</v>
      </c>
    </row>
    <row r="5026" customFormat="false" ht="12" hidden="false" customHeight="false" outlineLevel="0" collapsed="false">
      <c r="A5026" s="199" t="s">
        <v>7444</v>
      </c>
    </row>
    <row r="5027" customFormat="false" ht="12" hidden="false" customHeight="false" outlineLevel="0" collapsed="false">
      <c r="A5027" s="199" t="s">
        <v>7445</v>
      </c>
    </row>
    <row r="5028" customFormat="false" ht="12" hidden="false" customHeight="false" outlineLevel="0" collapsed="false">
      <c r="A5028" s="199" t="s">
        <v>7446</v>
      </c>
    </row>
    <row r="5029" customFormat="false" ht="12" hidden="false" customHeight="false" outlineLevel="0" collapsed="false">
      <c r="A5029" s="199" t="s">
        <v>7447</v>
      </c>
    </row>
    <row r="5030" customFormat="false" ht="12" hidden="false" customHeight="false" outlineLevel="0" collapsed="false">
      <c r="A5030" s="199" t="s">
        <v>7448</v>
      </c>
    </row>
    <row r="5031" customFormat="false" ht="12" hidden="false" customHeight="false" outlineLevel="0" collapsed="false">
      <c r="A5031" s="199" t="s">
        <v>7449</v>
      </c>
    </row>
    <row r="5032" customFormat="false" ht="12" hidden="false" customHeight="false" outlineLevel="0" collapsed="false">
      <c r="A5032" s="199" t="s">
        <v>7450</v>
      </c>
    </row>
    <row r="5033" customFormat="false" ht="12" hidden="false" customHeight="false" outlineLevel="0" collapsed="false">
      <c r="A5033" s="199" t="s">
        <v>7451</v>
      </c>
    </row>
    <row r="5034" customFormat="false" ht="12" hidden="false" customHeight="false" outlineLevel="0" collapsed="false">
      <c r="A5034" s="199" t="s">
        <v>7452</v>
      </c>
    </row>
    <row r="5035" customFormat="false" ht="12" hidden="false" customHeight="false" outlineLevel="0" collapsed="false">
      <c r="A5035" s="199" t="s">
        <v>7453</v>
      </c>
    </row>
    <row r="5036" customFormat="false" ht="12" hidden="false" customHeight="false" outlineLevel="0" collapsed="false">
      <c r="A5036" s="199" t="s">
        <v>7454</v>
      </c>
    </row>
    <row r="5037" customFormat="false" ht="12" hidden="false" customHeight="false" outlineLevel="0" collapsed="false">
      <c r="A5037" s="199" t="s">
        <v>7455</v>
      </c>
    </row>
    <row r="5038" customFormat="false" ht="12" hidden="false" customHeight="false" outlineLevel="0" collapsed="false">
      <c r="A5038" s="199" t="s">
        <v>7456</v>
      </c>
    </row>
    <row r="5039" customFormat="false" ht="12" hidden="false" customHeight="false" outlineLevel="0" collapsed="false">
      <c r="A5039" s="199" t="s">
        <v>7457</v>
      </c>
    </row>
    <row r="5040" customFormat="false" ht="12" hidden="false" customHeight="false" outlineLevel="0" collapsed="false">
      <c r="A5040" s="199" t="s">
        <v>7458</v>
      </c>
    </row>
    <row r="5041" customFormat="false" ht="12" hidden="false" customHeight="false" outlineLevel="0" collapsed="false">
      <c r="A5041" s="199" t="s">
        <v>7459</v>
      </c>
    </row>
    <row r="5042" customFormat="false" ht="12" hidden="false" customHeight="false" outlineLevel="0" collapsed="false">
      <c r="A5042" s="199" t="s">
        <v>7460</v>
      </c>
    </row>
    <row r="5043" customFormat="false" ht="12" hidden="false" customHeight="false" outlineLevel="0" collapsed="false">
      <c r="A5043" s="199" t="s">
        <v>7461</v>
      </c>
    </row>
    <row r="5044" customFormat="false" ht="12" hidden="false" customHeight="false" outlineLevel="0" collapsed="false">
      <c r="A5044" s="199" t="s">
        <v>7462</v>
      </c>
    </row>
    <row r="5045" customFormat="false" ht="12" hidden="false" customHeight="false" outlineLevel="0" collapsed="false">
      <c r="A5045" s="199" t="s">
        <v>7463</v>
      </c>
    </row>
    <row r="5046" customFormat="false" ht="12" hidden="false" customHeight="false" outlineLevel="0" collapsed="false">
      <c r="A5046" s="199" t="s">
        <v>7464</v>
      </c>
    </row>
    <row r="5047" customFormat="false" ht="12" hidden="false" customHeight="false" outlineLevel="0" collapsed="false">
      <c r="A5047" s="199" t="s">
        <v>7465</v>
      </c>
    </row>
    <row r="5048" customFormat="false" ht="12" hidden="false" customHeight="false" outlineLevel="0" collapsed="false">
      <c r="A5048" s="199" t="s">
        <v>7466</v>
      </c>
    </row>
    <row r="5049" customFormat="false" ht="12" hidden="false" customHeight="false" outlineLevel="0" collapsed="false">
      <c r="A5049" s="199" t="s">
        <v>7467</v>
      </c>
    </row>
    <row r="5050" customFormat="false" ht="12" hidden="false" customHeight="false" outlineLevel="0" collapsed="false">
      <c r="A5050" s="199" t="s">
        <v>7468</v>
      </c>
    </row>
    <row r="5051" customFormat="false" ht="12" hidden="false" customHeight="false" outlineLevel="0" collapsed="false">
      <c r="A5051" s="199" t="s">
        <v>7469</v>
      </c>
    </row>
    <row r="5052" customFormat="false" ht="12" hidden="false" customHeight="false" outlineLevel="0" collapsed="false">
      <c r="A5052" s="199" t="s">
        <v>7470</v>
      </c>
    </row>
    <row r="5053" customFormat="false" ht="12" hidden="false" customHeight="false" outlineLevel="0" collapsed="false">
      <c r="A5053" s="199" t="s">
        <v>7471</v>
      </c>
    </row>
    <row r="5054" customFormat="false" ht="12" hidden="false" customHeight="false" outlineLevel="0" collapsed="false">
      <c r="A5054" s="199" t="s">
        <v>7472</v>
      </c>
    </row>
    <row r="5055" customFormat="false" ht="12" hidden="false" customHeight="false" outlineLevel="0" collapsed="false">
      <c r="A5055" s="199" t="s">
        <v>7473</v>
      </c>
    </row>
    <row r="5056" customFormat="false" ht="12" hidden="false" customHeight="false" outlineLevel="0" collapsed="false">
      <c r="A5056" s="199" t="s">
        <v>7474</v>
      </c>
    </row>
    <row r="5057" customFormat="false" ht="12" hidden="false" customHeight="false" outlineLevel="0" collapsed="false">
      <c r="A5057" s="199" t="s">
        <v>7475</v>
      </c>
    </row>
    <row r="5058" customFormat="false" ht="12" hidden="false" customHeight="false" outlineLevel="0" collapsed="false">
      <c r="A5058" s="199" t="s">
        <v>7476</v>
      </c>
    </row>
    <row r="5059" customFormat="false" ht="12" hidden="false" customHeight="false" outlineLevel="0" collapsed="false">
      <c r="A5059" s="199" t="s">
        <v>7477</v>
      </c>
    </row>
    <row r="5060" customFormat="false" ht="12" hidden="false" customHeight="false" outlineLevel="0" collapsed="false">
      <c r="A5060" s="199" t="s">
        <v>7478</v>
      </c>
    </row>
    <row r="5061" customFormat="false" ht="12" hidden="false" customHeight="false" outlineLevel="0" collapsed="false">
      <c r="A5061" s="199" t="s">
        <v>7479</v>
      </c>
    </row>
    <row r="5062" customFormat="false" ht="12" hidden="false" customHeight="false" outlineLevel="0" collapsed="false">
      <c r="A5062" s="199" t="s">
        <v>7480</v>
      </c>
    </row>
    <row r="5063" customFormat="false" ht="12" hidden="false" customHeight="false" outlineLevel="0" collapsed="false">
      <c r="A5063" s="199" t="s">
        <v>7481</v>
      </c>
    </row>
    <row r="5064" customFormat="false" ht="12" hidden="false" customHeight="false" outlineLevel="0" collapsed="false">
      <c r="A5064" s="199" t="s">
        <v>7482</v>
      </c>
    </row>
    <row r="5065" customFormat="false" ht="12" hidden="false" customHeight="false" outlineLevel="0" collapsed="false">
      <c r="A5065" s="199" t="s">
        <v>7483</v>
      </c>
    </row>
    <row r="5066" customFormat="false" ht="12" hidden="false" customHeight="false" outlineLevel="0" collapsed="false">
      <c r="A5066" s="199" t="s">
        <v>7484</v>
      </c>
    </row>
    <row r="5067" customFormat="false" ht="12" hidden="false" customHeight="false" outlineLevel="0" collapsed="false">
      <c r="A5067" s="199" t="s">
        <v>7485</v>
      </c>
    </row>
    <row r="5068" customFormat="false" ht="12" hidden="false" customHeight="false" outlineLevel="0" collapsed="false">
      <c r="A5068" s="199" t="s">
        <v>7486</v>
      </c>
    </row>
    <row r="5069" customFormat="false" ht="12" hidden="false" customHeight="false" outlineLevel="0" collapsed="false">
      <c r="A5069" s="199" t="s">
        <v>7487</v>
      </c>
    </row>
    <row r="5070" customFormat="false" ht="12" hidden="false" customHeight="false" outlineLevel="0" collapsed="false">
      <c r="A5070" s="199" t="s">
        <v>7488</v>
      </c>
    </row>
    <row r="5071" customFormat="false" ht="12" hidden="false" customHeight="false" outlineLevel="0" collapsed="false">
      <c r="A5071" s="199" t="s">
        <v>7489</v>
      </c>
    </row>
    <row r="5072" customFormat="false" ht="12" hidden="false" customHeight="false" outlineLevel="0" collapsed="false">
      <c r="A5072" s="199" t="s">
        <v>7490</v>
      </c>
    </row>
    <row r="5073" customFormat="false" ht="12" hidden="false" customHeight="false" outlineLevel="0" collapsed="false">
      <c r="A5073" s="199" t="s">
        <v>7491</v>
      </c>
    </row>
    <row r="5074" customFormat="false" ht="12" hidden="false" customHeight="false" outlineLevel="0" collapsed="false">
      <c r="A5074" s="199" t="s">
        <v>7492</v>
      </c>
    </row>
    <row r="5075" customFormat="false" ht="12" hidden="false" customHeight="false" outlineLevel="0" collapsed="false">
      <c r="A5075" s="199" t="s">
        <v>7493</v>
      </c>
    </row>
    <row r="5076" customFormat="false" ht="12" hidden="false" customHeight="false" outlineLevel="0" collapsed="false">
      <c r="A5076" s="199" t="s">
        <v>7494</v>
      </c>
    </row>
    <row r="5077" customFormat="false" ht="12" hidden="false" customHeight="false" outlineLevel="0" collapsed="false">
      <c r="A5077" s="199" t="s">
        <v>7495</v>
      </c>
    </row>
    <row r="5078" customFormat="false" ht="12" hidden="false" customHeight="false" outlineLevel="0" collapsed="false">
      <c r="A5078" s="199" t="s">
        <v>7496</v>
      </c>
    </row>
    <row r="5079" customFormat="false" ht="12" hidden="false" customHeight="false" outlineLevel="0" collapsed="false">
      <c r="A5079" s="199" t="s">
        <v>7497</v>
      </c>
    </row>
    <row r="5080" customFormat="false" ht="12" hidden="false" customHeight="false" outlineLevel="0" collapsed="false">
      <c r="A5080" s="199" t="s">
        <v>7498</v>
      </c>
    </row>
    <row r="5081" customFormat="false" ht="12" hidden="false" customHeight="false" outlineLevel="0" collapsed="false">
      <c r="A5081" s="199" t="s">
        <v>7499</v>
      </c>
    </row>
    <row r="5082" customFormat="false" ht="12" hidden="false" customHeight="false" outlineLevel="0" collapsed="false">
      <c r="A5082" s="199" t="s">
        <v>7500</v>
      </c>
    </row>
    <row r="5083" customFormat="false" ht="12" hidden="false" customHeight="false" outlineLevel="0" collapsed="false">
      <c r="A5083" s="199" t="s">
        <v>7501</v>
      </c>
    </row>
    <row r="5084" customFormat="false" ht="12" hidden="false" customHeight="false" outlineLevel="0" collapsed="false">
      <c r="A5084" s="199" t="s">
        <v>7502</v>
      </c>
    </row>
    <row r="5085" customFormat="false" ht="12" hidden="false" customHeight="false" outlineLevel="0" collapsed="false">
      <c r="A5085" s="199" t="s">
        <v>7503</v>
      </c>
    </row>
    <row r="5086" customFormat="false" ht="12" hidden="false" customHeight="false" outlineLevel="0" collapsed="false">
      <c r="A5086" s="199" t="s">
        <v>7504</v>
      </c>
    </row>
    <row r="5087" customFormat="false" ht="12" hidden="false" customHeight="false" outlineLevel="0" collapsed="false">
      <c r="A5087" s="199" t="s">
        <v>7505</v>
      </c>
    </row>
    <row r="5088" customFormat="false" ht="12" hidden="false" customHeight="false" outlineLevel="0" collapsed="false">
      <c r="A5088" s="199" t="s">
        <v>7506</v>
      </c>
    </row>
    <row r="5089" customFormat="false" ht="12" hidden="false" customHeight="false" outlineLevel="0" collapsed="false">
      <c r="A5089" s="199" t="s">
        <v>7507</v>
      </c>
    </row>
    <row r="5090" customFormat="false" ht="12" hidden="false" customHeight="false" outlineLevel="0" collapsed="false">
      <c r="A5090" s="199" t="s">
        <v>7508</v>
      </c>
    </row>
    <row r="5091" customFormat="false" ht="12" hidden="false" customHeight="false" outlineLevel="0" collapsed="false">
      <c r="A5091" s="199" t="s">
        <v>7509</v>
      </c>
    </row>
    <row r="5092" customFormat="false" ht="12" hidden="false" customHeight="false" outlineLevel="0" collapsed="false">
      <c r="A5092" s="199" t="s">
        <v>7510</v>
      </c>
    </row>
    <row r="5093" customFormat="false" ht="12" hidden="false" customHeight="false" outlineLevel="0" collapsed="false">
      <c r="A5093" s="199" t="s">
        <v>7511</v>
      </c>
    </row>
    <row r="5094" customFormat="false" ht="12" hidden="false" customHeight="false" outlineLevel="0" collapsed="false">
      <c r="A5094" s="199" t="s">
        <v>7512</v>
      </c>
    </row>
    <row r="5095" customFormat="false" ht="12" hidden="false" customHeight="false" outlineLevel="0" collapsed="false">
      <c r="A5095" s="199" t="s">
        <v>7513</v>
      </c>
    </row>
    <row r="5096" customFormat="false" ht="12" hidden="false" customHeight="false" outlineLevel="0" collapsed="false">
      <c r="A5096" s="199" t="s">
        <v>7514</v>
      </c>
    </row>
    <row r="5097" customFormat="false" ht="12" hidden="false" customHeight="false" outlineLevel="0" collapsed="false">
      <c r="A5097" s="199" t="s">
        <v>7515</v>
      </c>
    </row>
    <row r="5098" customFormat="false" ht="12" hidden="false" customHeight="false" outlineLevel="0" collapsed="false">
      <c r="A5098" s="199" t="s">
        <v>7516</v>
      </c>
    </row>
    <row r="5099" customFormat="false" ht="12" hidden="false" customHeight="false" outlineLevel="0" collapsed="false">
      <c r="A5099" s="199" t="s">
        <v>7517</v>
      </c>
    </row>
    <row r="5100" customFormat="false" ht="12" hidden="false" customHeight="false" outlineLevel="0" collapsed="false">
      <c r="A5100" s="199" t="s">
        <v>7518</v>
      </c>
    </row>
    <row r="5101" customFormat="false" ht="12" hidden="false" customHeight="false" outlineLevel="0" collapsed="false">
      <c r="A5101" s="199" t="s">
        <v>7519</v>
      </c>
    </row>
    <row r="5102" customFormat="false" ht="12" hidden="false" customHeight="false" outlineLevel="0" collapsed="false">
      <c r="A5102" s="199" t="s">
        <v>7520</v>
      </c>
    </row>
    <row r="5103" customFormat="false" ht="12" hidden="false" customHeight="false" outlineLevel="0" collapsed="false">
      <c r="A5103" s="199" t="s">
        <v>7521</v>
      </c>
    </row>
    <row r="5104" customFormat="false" ht="12" hidden="false" customHeight="false" outlineLevel="0" collapsed="false">
      <c r="A5104" s="199" t="s">
        <v>7522</v>
      </c>
    </row>
    <row r="5105" customFormat="false" ht="12" hidden="false" customHeight="false" outlineLevel="0" collapsed="false">
      <c r="A5105" s="199" t="s">
        <v>7523</v>
      </c>
    </row>
    <row r="5106" customFormat="false" ht="12" hidden="false" customHeight="false" outlineLevel="0" collapsed="false">
      <c r="A5106" s="199" t="s">
        <v>7524</v>
      </c>
    </row>
    <row r="5107" customFormat="false" ht="12" hidden="false" customHeight="false" outlineLevel="0" collapsed="false">
      <c r="A5107" s="199" t="s">
        <v>7525</v>
      </c>
    </row>
    <row r="5108" customFormat="false" ht="12" hidden="false" customHeight="false" outlineLevel="0" collapsed="false">
      <c r="A5108" s="199" t="s">
        <v>7526</v>
      </c>
    </row>
    <row r="5109" customFormat="false" ht="12" hidden="false" customHeight="false" outlineLevel="0" collapsed="false">
      <c r="A5109" s="199" t="s">
        <v>7527</v>
      </c>
    </row>
    <row r="5110" customFormat="false" ht="12" hidden="false" customHeight="false" outlineLevel="0" collapsed="false">
      <c r="A5110" s="199" t="s">
        <v>7528</v>
      </c>
    </row>
    <row r="5111" customFormat="false" ht="12" hidden="false" customHeight="false" outlineLevel="0" collapsed="false">
      <c r="A5111" s="199" t="s">
        <v>7529</v>
      </c>
    </row>
    <row r="5112" customFormat="false" ht="12" hidden="false" customHeight="false" outlineLevel="0" collapsed="false">
      <c r="A5112" s="199" t="s">
        <v>7530</v>
      </c>
    </row>
    <row r="5113" customFormat="false" ht="12" hidden="false" customHeight="false" outlineLevel="0" collapsed="false">
      <c r="A5113" s="199" t="s">
        <v>7531</v>
      </c>
    </row>
    <row r="5114" customFormat="false" ht="12" hidden="false" customHeight="false" outlineLevel="0" collapsed="false">
      <c r="A5114" s="199" t="s">
        <v>7532</v>
      </c>
    </row>
    <row r="5115" customFormat="false" ht="12" hidden="false" customHeight="false" outlineLevel="0" collapsed="false">
      <c r="A5115" s="199" t="s">
        <v>7533</v>
      </c>
    </row>
    <row r="5116" customFormat="false" ht="12" hidden="false" customHeight="false" outlineLevel="0" collapsed="false">
      <c r="A5116" s="199" t="s">
        <v>7534</v>
      </c>
    </row>
    <row r="5117" customFormat="false" ht="12" hidden="false" customHeight="false" outlineLevel="0" collapsed="false">
      <c r="A5117" s="199" t="s">
        <v>7535</v>
      </c>
    </row>
    <row r="5118" customFormat="false" ht="12" hidden="false" customHeight="false" outlineLevel="0" collapsed="false">
      <c r="A5118" s="199" t="s">
        <v>7536</v>
      </c>
    </row>
    <row r="5119" customFormat="false" ht="12" hidden="false" customHeight="false" outlineLevel="0" collapsed="false">
      <c r="A5119" s="199" t="s">
        <v>7537</v>
      </c>
    </row>
    <row r="5120" customFormat="false" ht="12" hidden="false" customHeight="false" outlineLevel="0" collapsed="false">
      <c r="A5120" s="199" t="s">
        <v>7538</v>
      </c>
    </row>
    <row r="5121" customFormat="false" ht="12" hidden="false" customHeight="false" outlineLevel="0" collapsed="false">
      <c r="A5121" s="199" t="s">
        <v>7539</v>
      </c>
    </row>
    <row r="5122" customFormat="false" ht="12" hidden="false" customHeight="false" outlineLevel="0" collapsed="false">
      <c r="A5122" s="199" t="s">
        <v>7540</v>
      </c>
    </row>
    <row r="5123" customFormat="false" ht="12" hidden="false" customHeight="false" outlineLevel="0" collapsed="false">
      <c r="A5123" s="199" t="s">
        <v>7541</v>
      </c>
    </row>
    <row r="5124" customFormat="false" ht="12" hidden="false" customHeight="false" outlineLevel="0" collapsed="false">
      <c r="A5124" s="199" t="s">
        <v>7542</v>
      </c>
    </row>
    <row r="5125" customFormat="false" ht="12" hidden="false" customHeight="false" outlineLevel="0" collapsed="false">
      <c r="A5125" s="199" t="s">
        <v>7543</v>
      </c>
    </row>
    <row r="5126" customFormat="false" ht="12" hidden="false" customHeight="false" outlineLevel="0" collapsed="false">
      <c r="A5126" s="199" t="s">
        <v>7544</v>
      </c>
    </row>
    <row r="5127" customFormat="false" ht="12" hidden="false" customHeight="false" outlineLevel="0" collapsed="false">
      <c r="A5127" s="199" t="s">
        <v>7545</v>
      </c>
    </row>
    <row r="5128" customFormat="false" ht="12" hidden="false" customHeight="false" outlineLevel="0" collapsed="false">
      <c r="A5128" s="199" t="s">
        <v>7546</v>
      </c>
    </row>
    <row r="5129" customFormat="false" ht="12" hidden="false" customHeight="false" outlineLevel="0" collapsed="false">
      <c r="A5129" s="199" t="s">
        <v>7547</v>
      </c>
    </row>
    <row r="5130" customFormat="false" ht="12" hidden="false" customHeight="false" outlineLevel="0" collapsed="false">
      <c r="A5130" s="199" t="s">
        <v>7548</v>
      </c>
    </row>
    <row r="5131" customFormat="false" ht="12" hidden="false" customHeight="false" outlineLevel="0" collapsed="false">
      <c r="A5131" s="199" t="s">
        <v>7549</v>
      </c>
    </row>
    <row r="5132" customFormat="false" ht="12" hidden="false" customHeight="false" outlineLevel="0" collapsed="false">
      <c r="A5132" s="199" t="s">
        <v>7550</v>
      </c>
    </row>
    <row r="5133" customFormat="false" ht="12" hidden="false" customHeight="false" outlineLevel="0" collapsed="false">
      <c r="A5133" s="199" t="s">
        <v>7551</v>
      </c>
    </row>
    <row r="5134" customFormat="false" ht="12" hidden="false" customHeight="false" outlineLevel="0" collapsed="false">
      <c r="A5134" s="199" t="s">
        <v>7552</v>
      </c>
    </row>
    <row r="5135" customFormat="false" ht="12" hidden="false" customHeight="false" outlineLevel="0" collapsed="false">
      <c r="A5135" s="199" t="s">
        <v>7553</v>
      </c>
    </row>
    <row r="5136" customFormat="false" ht="12" hidden="false" customHeight="false" outlineLevel="0" collapsed="false">
      <c r="A5136" s="199" t="s">
        <v>7554</v>
      </c>
    </row>
    <row r="5137" customFormat="false" ht="12" hidden="false" customHeight="false" outlineLevel="0" collapsed="false">
      <c r="A5137" s="199" t="s">
        <v>7555</v>
      </c>
    </row>
    <row r="5138" customFormat="false" ht="12" hidden="false" customHeight="false" outlineLevel="0" collapsed="false">
      <c r="A5138" s="199" t="s">
        <v>7556</v>
      </c>
    </row>
    <row r="5139" customFormat="false" ht="12" hidden="false" customHeight="false" outlineLevel="0" collapsed="false">
      <c r="A5139" s="199" t="s">
        <v>7557</v>
      </c>
    </row>
    <row r="5140" customFormat="false" ht="12" hidden="false" customHeight="false" outlineLevel="0" collapsed="false">
      <c r="A5140" s="199" t="s">
        <v>7558</v>
      </c>
    </row>
    <row r="5141" customFormat="false" ht="12" hidden="false" customHeight="false" outlineLevel="0" collapsed="false">
      <c r="A5141" s="199" t="s">
        <v>7559</v>
      </c>
    </row>
    <row r="5142" customFormat="false" ht="12" hidden="false" customHeight="false" outlineLevel="0" collapsed="false">
      <c r="A5142" s="199" t="s">
        <v>7560</v>
      </c>
    </row>
    <row r="5143" customFormat="false" ht="12" hidden="false" customHeight="false" outlineLevel="0" collapsed="false">
      <c r="A5143" s="199" t="s">
        <v>7561</v>
      </c>
    </row>
    <row r="5144" customFormat="false" ht="12" hidden="false" customHeight="false" outlineLevel="0" collapsed="false">
      <c r="A5144" s="199" t="s">
        <v>7562</v>
      </c>
    </row>
    <row r="5145" customFormat="false" ht="12" hidden="false" customHeight="false" outlineLevel="0" collapsed="false">
      <c r="A5145" s="199" t="s">
        <v>7563</v>
      </c>
    </row>
    <row r="5146" customFormat="false" ht="12" hidden="false" customHeight="false" outlineLevel="0" collapsed="false">
      <c r="A5146" s="199" t="s">
        <v>7564</v>
      </c>
    </row>
    <row r="5147" customFormat="false" ht="12" hidden="false" customHeight="false" outlineLevel="0" collapsed="false">
      <c r="A5147" s="199" t="s">
        <v>7565</v>
      </c>
    </row>
    <row r="5148" customFormat="false" ht="12" hidden="false" customHeight="false" outlineLevel="0" collapsed="false">
      <c r="A5148" s="199" t="s">
        <v>7566</v>
      </c>
    </row>
    <row r="5149" customFormat="false" ht="12" hidden="false" customHeight="false" outlineLevel="0" collapsed="false">
      <c r="A5149" s="199" t="s">
        <v>7567</v>
      </c>
    </row>
    <row r="5150" customFormat="false" ht="12" hidden="false" customHeight="false" outlineLevel="0" collapsed="false">
      <c r="A5150" s="199" t="s">
        <v>7568</v>
      </c>
    </row>
    <row r="5151" customFormat="false" ht="12" hidden="false" customHeight="false" outlineLevel="0" collapsed="false">
      <c r="A5151" s="199" t="s">
        <v>7569</v>
      </c>
    </row>
    <row r="5152" customFormat="false" ht="12" hidden="false" customHeight="false" outlineLevel="0" collapsed="false">
      <c r="A5152" s="199" t="s">
        <v>7570</v>
      </c>
    </row>
    <row r="5153" customFormat="false" ht="12" hidden="false" customHeight="false" outlineLevel="0" collapsed="false">
      <c r="A5153" s="199" t="s">
        <v>7571</v>
      </c>
    </row>
    <row r="5154" customFormat="false" ht="12" hidden="false" customHeight="false" outlineLevel="0" collapsed="false">
      <c r="A5154" s="199" t="s">
        <v>7572</v>
      </c>
    </row>
    <row r="5155" customFormat="false" ht="12" hidden="false" customHeight="false" outlineLevel="0" collapsed="false">
      <c r="A5155" s="199" t="s">
        <v>7573</v>
      </c>
    </row>
    <row r="5156" customFormat="false" ht="12" hidden="false" customHeight="false" outlineLevel="0" collapsed="false">
      <c r="A5156" s="199" t="s">
        <v>7574</v>
      </c>
    </row>
    <row r="5157" customFormat="false" ht="12" hidden="false" customHeight="false" outlineLevel="0" collapsed="false">
      <c r="A5157" s="199" t="s">
        <v>7575</v>
      </c>
    </row>
    <row r="5158" customFormat="false" ht="12" hidden="false" customHeight="false" outlineLevel="0" collapsed="false">
      <c r="A5158" s="199" t="s">
        <v>7576</v>
      </c>
    </row>
    <row r="5159" customFormat="false" ht="12" hidden="false" customHeight="false" outlineLevel="0" collapsed="false">
      <c r="A5159" s="199" t="s">
        <v>7577</v>
      </c>
    </row>
    <row r="5160" customFormat="false" ht="12" hidden="false" customHeight="false" outlineLevel="0" collapsed="false">
      <c r="A5160" s="199" t="s">
        <v>7578</v>
      </c>
    </row>
    <row r="5161" customFormat="false" ht="12" hidden="false" customHeight="false" outlineLevel="0" collapsed="false">
      <c r="A5161" s="199" t="s">
        <v>7579</v>
      </c>
    </row>
    <row r="5162" customFormat="false" ht="12" hidden="false" customHeight="false" outlineLevel="0" collapsed="false">
      <c r="A5162" s="199" t="s">
        <v>7580</v>
      </c>
    </row>
    <row r="5163" customFormat="false" ht="12" hidden="false" customHeight="false" outlineLevel="0" collapsed="false">
      <c r="A5163" s="199" t="s">
        <v>7581</v>
      </c>
    </row>
    <row r="5164" customFormat="false" ht="12" hidden="false" customHeight="false" outlineLevel="0" collapsed="false">
      <c r="A5164" s="199" t="s">
        <v>7582</v>
      </c>
    </row>
    <row r="5165" customFormat="false" ht="12" hidden="false" customHeight="false" outlineLevel="0" collapsed="false">
      <c r="A5165" s="199" t="s">
        <v>7583</v>
      </c>
    </row>
    <row r="5166" customFormat="false" ht="12" hidden="false" customHeight="false" outlineLevel="0" collapsed="false">
      <c r="A5166" s="199" t="s">
        <v>7584</v>
      </c>
    </row>
    <row r="5167" customFormat="false" ht="12" hidden="false" customHeight="false" outlineLevel="0" collapsed="false">
      <c r="A5167" s="199" t="s">
        <v>7585</v>
      </c>
    </row>
    <row r="5168" customFormat="false" ht="12" hidden="false" customHeight="false" outlineLevel="0" collapsed="false">
      <c r="A5168" s="199" t="s">
        <v>7586</v>
      </c>
    </row>
    <row r="5169" customFormat="false" ht="12" hidden="false" customHeight="false" outlineLevel="0" collapsed="false">
      <c r="A5169" s="199" t="s">
        <v>7587</v>
      </c>
    </row>
    <row r="5170" customFormat="false" ht="12" hidden="false" customHeight="false" outlineLevel="0" collapsed="false">
      <c r="A5170" s="199" t="s">
        <v>7588</v>
      </c>
    </row>
    <row r="5171" customFormat="false" ht="12" hidden="false" customHeight="false" outlineLevel="0" collapsed="false">
      <c r="A5171" s="199" t="s">
        <v>7589</v>
      </c>
    </row>
    <row r="5172" customFormat="false" ht="12" hidden="false" customHeight="false" outlineLevel="0" collapsed="false">
      <c r="A5172" s="199" t="s">
        <v>7590</v>
      </c>
    </row>
    <row r="5173" customFormat="false" ht="12" hidden="false" customHeight="false" outlineLevel="0" collapsed="false">
      <c r="A5173" s="199" t="s">
        <v>7591</v>
      </c>
    </row>
    <row r="5174" customFormat="false" ht="12" hidden="false" customHeight="false" outlineLevel="0" collapsed="false">
      <c r="A5174" s="199" t="s">
        <v>7592</v>
      </c>
    </row>
    <row r="5175" customFormat="false" ht="12" hidden="false" customHeight="false" outlineLevel="0" collapsed="false">
      <c r="A5175" s="199" t="s">
        <v>7593</v>
      </c>
    </row>
    <row r="5176" customFormat="false" ht="12" hidden="false" customHeight="false" outlineLevel="0" collapsed="false">
      <c r="A5176" s="199" t="s">
        <v>7594</v>
      </c>
    </row>
    <row r="5177" customFormat="false" ht="12" hidden="false" customHeight="false" outlineLevel="0" collapsed="false">
      <c r="A5177" s="199" t="s">
        <v>7595</v>
      </c>
    </row>
    <row r="5178" customFormat="false" ht="12" hidden="false" customHeight="false" outlineLevel="0" collapsed="false">
      <c r="A5178" s="199" t="s">
        <v>7596</v>
      </c>
    </row>
    <row r="5179" customFormat="false" ht="12" hidden="false" customHeight="false" outlineLevel="0" collapsed="false">
      <c r="A5179" s="199" t="s">
        <v>7597</v>
      </c>
    </row>
    <row r="5180" customFormat="false" ht="12" hidden="false" customHeight="false" outlineLevel="0" collapsed="false">
      <c r="A5180" s="199" t="s">
        <v>7598</v>
      </c>
    </row>
    <row r="5181" customFormat="false" ht="12" hidden="false" customHeight="false" outlineLevel="0" collapsed="false">
      <c r="A5181" s="199" t="s">
        <v>7599</v>
      </c>
    </row>
    <row r="5182" customFormat="false" ht="12" hidden="false" customHeight="false" outlineLevel="0" collapsed="false">
      <c r="A5182" s="199" t="s">
        <v>7600</v>
      </c>
    </row>
    <row r="5183" customFormat="false" ht="12" hidden="false" customHeight="false" outlineLevel="0" collapsed="false">
      <c r="A5183" s="199" t="s">
        <v>7601</v>
      </c>
    </row>
    <row r="5184" customFormat="false" ht="12" hidden="false" customHeight="false" outlineLevel="0" collapsed="false">
      <c r="A5184" s="199" t="s">
        <v>7602</v>
      </c>
    </row>
    <row r="5185" customFormat="false" ht="12" hidden="false" customHeight="false" outlineLevel="0" collapsed="false">
      <c r="A5185" s="199" t="s">
        <v>7603</v>
      </c>
    </row>
    <row r="5186" customFormat="false" ht="12" hidden="false" customHeight="false" outlineLevel="0" collapsed="false">
      <c r="A5186" s="199" t="s">
        <v>7604</v>
      </c>
    </row>
    <row r="5187" customFormat="false" ht="12" hidden="false" customHeight="false" outlineLevel="0" collapsed="false">
      <c r="A5187" s="199" t="s">
        <v>7605</v>
      </c>
    </row>
    <row r="5188" customFormat="false" ht="12" hidden="false" customHeight="false" outlineLevel="0" collapsed="false">
      <c r="A5188" s="199" t="s">
        <v>7606</v>
      </c>
    </row>
    <row r="5189" customFormat="false" ht="12" hidden="false" customHeight="false" outlineLevel="0" collapsed="false">
      <c r="A5189" s="199" t="s">
        <v>7607</v>
      </c>
    </row>
    <row r="5190" customFormat="false" ht="12" hidden="false" customHeight="false" outlineLevel="0" collapsed="false">
      <c r="A5190" s="199" t="s">
        <v>7608</v>
      </c>
    </row>
    <row r="5191" customFormat="false" ht="12" hidden="false" customHeight="false" outlineLevel="0" collapsed="false">
      <c r="A5191" s="199" t="s">
        <v>7609</v>
      </c>
    </row>
    <row r="5192" customFormat="false" ht="12" hidden="false" customHeight="false" outlineLevel="0" collapsed="false">
      <c r="A5192" s="199" t="s">
        <v>7610</v>
      </c>
    </row>
    <row r="5193" customFormat="false" ht="12" hidden="false" customHeight="false" outlineLevel="0" collapsed="false">
      <c r="A5193" s="199" t="s">
        <v>7611</v>
      </c>
    </row>
    <row r="5194" customFormat="false" ht="12" hidden="false" customHeight="false" outlineLevel="0" collapsed="false">
      <c r="A5194" s="199" t="s">
        <v>7612</v>
      </c>
    </row>
    <row r="5195" customFormat="false" ht="12" hidden="false" customHeight="false" outlineLevel="0" collapsed="false">
      <c r="A5195" s="199" t="s">
        <v>7613</v>
      </c>
    </row>
    <row r="5196" customFormat="false" ht="12" hidden="false" customHeight="false" outlineLevel="0" collapsed="false">
      <c r="A5196" s="199" t="s">
        <v>7614</v>
      </c>
    </row>
    <row r="5197" customFormat="false" ht="12" hidden="false" customHeight="false" outlineLevel="0" collapsed="false">
      <c r="A5197" s="199" t="s">
        <v>7615</v>
      </c>
    </row>
    <row r="5198" customFormat="false" ht="12" hidden="false" customHeight="false" outlineLevel="0" collapsed="false">
      <c r="A5198" s="199" t="s">
        <v>7616</v>
      </c>
    </row>
    <row r="5199" customFormat="false" ht="12" hidden="false" customHeight="false" outlineLevel="0" collapsed="false">
      <c r="A5199" s="199" t="s">
        <v>7617</v>
      </c>
    </row>
    <row r="5200" customFormat="false" ht="12" hidden="false" customHeight="false" outlineLevel="0" collapsed="false">
      <c r="A5200" s="199" t="s">
        <v>7618</v>
      </c>
    </row>
    <row r="5201" customFormat="false" ht="12" hidden="false" customHeight="false" outlineLevel="0" collapsed="false">
      <c r="A5201" s="199" t="s">
        <v>7619</v>
      </c>
    </row>
    <row r="5202" customFormat="false" ht="12" hidden="false" customHeight="false" outlineLevel="0" collapsed="false">
      <c r="A5202" s="199" t="s">
        <v>7620</v>
      </c>
    </row>
    <row r="5203" customFormat="false" ht="12" hidden="false" customHeight="false" outlineLevel="0" collapsed="false">
      <c r="A5203" s="199" t="s">
        <v>7621</v>
      </c>
    </row>
    <row r="5204" customFormat="false" ht="12" hidden="false" customHeight="false" outlineLevel="0" collapsed="false">
      <c r="A5204" s="199" t="s">
        <v>7622</v>
      </c>
    </row>
    <row r="5205" customFormat="false" ht="12" hidden="false" customHeight="false" outlineLevel="0" collapsed="false">
      <c r="A5205" s="199" t="s">
        <v>7623</v>
      </c>
    </row>
    <row r="5206" customFormat="false" ht="12" hidden="false" customHeight="false" outlineLevel="0" collapsed="false">
      <c r="A5206" s="199" t="s">
        <v>7624</v>
      </c>
    </row>
    <row r="5207" customFormat="false" ht="12" hidden="false" customHeight="false" outlineLevel="0" collapsed="false">
      <c r="A5207" s="199" t="s">
        <v>7625</v>
      </c>
    </row>
    <row r="5208" customFormat="false" ht="12" hidden="false" customHeight="false" outlineLevel="0" collapsed="false">
      <c r="A5208" s="199" t="s">
        <v>7626</v>
      </c>
    </row>
    <row r="5209" customFormat="false" ht="12" hidden="false" customHeight="false" outlineLevel="0" collapsed="false">
      <c r="A5209" s="199" t="s">
        <v>7627</v>
      </c>
    </row>
    <row r="5210" customFormat="false" ht="12" hidden="false" customHeight="false" outlineLevel="0" collapsed="false">
      <c r="A5210" s="199" t="s">
        <v>7628</v>
      </c>
    </row>
    <row r="5211" customFormat="false" ht="12" hidden="false" customHeight="false" outlineLevel="0" collapsed="false">
      <c r="A5211" s="199" t="s">
        <v>7629</v>
      </c>
    </row>
    <row r="5212" customFormat="false" ht="12" hidden="false" customHeight="false" outlineLevel="0" collapsed="false">
      <c r="A5212" s="199" t="s">
        <v>7630</v>
      </c>
    </row>
    <row r="5213" customFormat="false" ht="12" hidden="false" customHeight="false" outlineLevel="0" collapsed="false">
      <c r="A5213" s="199" t="s">
        <v>7631</v>
      </c>
    </row>
    <row r="5214" customFormat="false" ht="12" hidden="false" customHeight="false" outlineLevel="0" collapsed="false">
      <c r="A5214" s="199" t="s">
        <v>7632</v>
      </c>
    </row>
    <row r="5215" customFormat="false" ht="12" hidden="false" customHeight="false" outlineLevel="0" collapsed="false">
      <c r="A5215" s="199" t="s">
        <v>7633</v>
      </c>
    </row>
    <row r="5216" customFormat="false" ht="12" hidden="false" customHeight="false" outlineLevel="0" collapsed="false">
      <c r="A5216" s="199" t="s">
        <v>7634</v>
      </c>
    </row>
    <row r="5217" customFormat="false" ht="12" hidden="false" customHeight="false" outlineLevel="0" collapsed="false">
      <c r="A5217" s="199" t="s">
        <v>7635</v>
      </c>
    </row>
    <row r="5218" customFormat="false" ht="12" hidden="false" customHeight="false" outlineLevel="0" collapsed="false">
      <c r="A5218" s="199" t="s">
        <v>7636</v>
      </c>
    </row>
    <row r="5219" customFormat="false" ht="12" hidden="false" customHeight="false" outlineLevel="0" collapsed="false">
      <c r="A5219" s="199" t="s">
        <v>7637</v>
      </c>
    </row>
    <row r="5220" customFormat="false" ht="12" hidden="false" customHeight="false" outlineLevel="0" collapsed="false">
      <c r="A5220" s="199" t="s">
        <v>7638</v>
      </c>
    </row>
    <row r="5221" customFormat="false" ht="12" hidden="false" customHeight="false" outlineLevel="0" collapsed="false">
      <c r="A5221" s="199" t="s">
        <v>7639</v>
      </c>
    </row>
    <row r="5222" customFormat="false" ht="12" hidden="false" customHeight="false" outlineLevel="0" collapsed="false">
      <c r="A5222" s="199" t="s">
        <v>7640</v>
      </c>
    </row>
    <row r="5223" customFormat="false" ht="12" hidden="false" customHeight="false" outlineLevel="0" collapsed="false">
      <c r="A5223" s="199" t="s">
        <v>7641</v>
      </c>
    </row>
    <row r="5224" customFormat="false" ht="12" hidden="false" customHeight="false" outlineLevel="0" collapsed="false">
      <c r="A5224" s="199" t="s">
        <v>7642</v>
      </c>
    </row>
    <row r="5225" customFormat="false" ht="12" hidden="false" customHeight="false" outlineLevel="0" collapsed="false">
      <c r="A5225" s="199" t="s">
        <v>7643</v>
      </c>
    </row>
    <row r="5226" customFormat="false" ht="12" hidden="false" customHeight="false" outlineLevel="0" collapsed="false">
      <c r="A5226" s="199" t="s">
        <v>7644</v>
      </c>
    </row>
    <row r="5227" customFormat="false" ht="12" hidden="false" customHeight="false" outlineLevel="0" collapsed="false">
      <c r="A5227" s="199" t="s">
        <v>7645</v>
      </c>
    </row>
    <row r="5228" customFormat="false" ht="12" hidden="false" customHeight="false" outlineLevel="0" collapsed="false">
      <c r="A5228" s="199" t="s">
        <v>7646</v>
      </c>
    </row>
    <row r="5229" customFormat="false" ht="12" hidden="false" customHeight="false" outlineLevel="0" collapsed="false">
      <c r="A5229" s="199" t="s">
        <v>7647</v>
      </c>
    </row>
    <row r="5230" customFormat="false" ht="12" hidden="false" customHeight="false" outlineLevel="0" collapsed="false">
      <c r="A5230" s="199" t="s">
        <v>7648</v>
      </c>
    </row>
    <row r="5231" customFormat="false" ht="12" hidden="false" customHeight="false" outlineLevel="0" collapsed="false">
      <c r="A5231" s="199" t="s">
        <v>7649</v>
      </c>
    </row>
    <row r="5232" customFormat="false" ht="12" hidden="false" customHeight="false" outlineLevel="0" collapsed="false">
      <c r="A5232" s="199" t="s">
        <v>7650</v>
      </c>
    </row>
    <row r="5233" customFormat="false" ht="12" hidden="false" customHeight="false" outlineLevel="0" collapsed="false">
      <c r="A5233" s="199" t="s">
        <v>7651</v>
      </c>
    </row>
    <row r="5234" customFormat="false" ht="12" hidden="false" customHeight="false" outlineLevel="0" collapsed="false">
      <c r="A5234" s="199" t="s">
        <v>7652</v>
      </c>
    </row>
    <row r="5235" customFormat="false" ht="12" hidden="false" customHeight="false" outlineLevel="0" collapsed="false">
      <c r="A5235" s="199" t="s">
        <v>7653</v>
      </c>
    </row>
    <row r="5236" customFormat="false" ht="12" hidden="false" customHeight="false" outlineLevel="0" collapsed="false">
      <c r="A5236" s="199" t="s">
        <v>7654</v>
      </c>
    </row>
    <row r="5237" customFormat="false" ht="12" hidden="false" customHeight="false" outlineLevel="0" collapsed="false">
      <c r="A5237" s="199" t="s">
        <v>7655</v>
      </c>
    </row>
    <row r="5238" customFormat="false" ht="12" hidden="false" customHeight="false" outlineLevel="0" collapsed="false">
      <c r="A5238" s="199" t="s">
        <v>7656</v>
      </c>
    </row>
    <row r="5239" customFormat="false" ht="12" hidden="false" customHeight="false" outlineLevel="0" collapsed="false">
      <c r="A5239" s="199" t="s">
        <v>7657</v>
      </c>
    </row>
    <row r="5240" customFormat="false" ht="12" hidden="false" customHeight="false" outlineLevel="0" collapsed="false">
      <c r="A5240" s="199" t="s">
        <v>7658</v>
      </c>
    </row>
    <row r="5241" customFormat="false" ht="12" hidden="false" customHeight="false" outlineLevel="0" collapsed="false">
      <c r="A5241" s="199" t="s">
        <v>7659</v>
      </c>
    </row>
    <row r="5242" customFormat="false" ht="12" hidden="false" customHeight="false" outlineLevel="0" collapsed="false">
      <c r="A5242" s="199" t="s">
        <v>7660</v>
      </c>
    </row>
    <row r="5243" customFormat="false" ht="12" hidden="false" customHeight="false" outlineLevel="0" collapsed="false">
      <c r="A5243" s="199" t="s">
        <v>7661</v>
      </c>
    </row>
    <row r="5244" customFormat="false" ht="12" hidden="false" customHeight="false" outlineLevel="0" collapsed="false">
      <c r="A5244" s="199" t="s">
        <v>7662</v>
      </c>
    </row>
    <row r="5245" customFormat="false" ht="12" hidden="false" customHeight="false" outlineLevel="0" collapsed="false">
      <c r="A5245" s="199" t="s">
        <v>7663</v>
      </c>
    </row>
    <row r="5246" customFormat="false" ht="12" hidden="false" customHeight="false" outlineLevel="0" collapsed="false">
      <c r="A5246" s="199" t="s">
        <v>7664</v>
      </c>
    </row>
    <row r="5247" customFormat="false" ht="12" hidden="false" customHeight="false" outlineLevel="0" collapsed="false">
      <c r="A5247" s="199" t="s">
        <v>7665</v>
      </c>
    </row>
    <row r="5248" customFormat="false" ht="12" hidden="false" customHeight="false" outlineLevel="0" collapsed="false">
      <c r="A5248" s="199" t="s">
        <v>7666</v>
      </c>
    </row>
    <row r="5249" customFormat="false" ht="12" hidden="false" customHeight="false" outlineLevel="0" collapsed="false">
      <c r="A5249" s="199" t="s">
        <v>7667</v>
      </c>
    </row>
    <row r="5250" customFormat="false" ht="12" hidden="false" customHeight="false" outlineLevel="0" collapsed="false">
      <c r="A5250" s="199" t="s">
        <v>7668</v>
      </c>
    </row>
    <row r="5251" customFormat="false" ht="12" hidden="false" customHeight="false" outlineLevel="0" collapsed="false">
      <c r="A5251" s="199" t="s">
        <v>7669</v>
      </c>
    </row>
    <row r="5252" customFormat="false" ht="12" hidden="false" customHeight="false" outlineLevel="0" collapsed="false">
      <c r="A5252" s="199" t="s">
        <v>7670</v>
      </c>
    </row>
    <row r="5253" customFormat="false" ht="12" hidden="false" customHeight="false" outlineLevel="0" collapsed="false">
      <c r="A5253" s="199" t="s">
        <v>7671</v>
      </c>
    </row>
    <row r="5254" customFormat="false" ht="12" hidden="false" customHeight="false" outlineLevel="0" collapsed="false">
      <c r="A5254" s="199" t="s">
        <v>7672</v>
      </c>
    </row>
    <row r="5255" customFormat="false" ht="12" hidden="false" customHeight="false" outlineLevel="0" collapsed="false">
      <c r="A5255" s="199" t="s">
        <v>7673</v>
      </c>
    </row>
    <row r="5256" customFormat="false" ht="12" hidden="false" customHeight="false" outlineLevel="0" collapsed="false">
      <c r="A5256" s="199" t="s">
        <v>7674</v>
      </c>
    </row>
    <row r="5257" customFormat="false" ht="12" hidden="false" customHeight="false" outlineLevel="0" collapsed="false">
      <c r="A5257" s="199" t="s">
        <v>7675</v>
      </c>
    </row>
    <row r="5258" customFormat="false" ht="12" hidden="false" customHeight="false" outlineLevel="0" collapsed="false">
      <c r="A5258" s="199" t="s">
        <v>7676</v>
      </c>
    </row>
    <row r="5259" customFormat="false" ht="12" hidden="false" customHeight="false" outlineLevel="0" collapsed="false">
      <c r="A5259" s="199" t="s">
        <v>7677</v>
      </c>
    </row>
    <row r="5260" customFormat="false" ht="12" hidden="false" customHeight="false" outlineLevel="0" collapsed="false">
      <c r="A5260" s="199" t="s">
        <v>7678</v>
      </c>
    </row>
    <row r="5261" customFormat="false" ht="12" hidden="false" customHeight="false" outlineLevel="0" collapsed="false">
      <c r="A5261" s="199" t="s">
        <v>7679</v>
      </c>
    </row>
    <row r="5262" customFormat="false" ht="12" hidden="false" customHeight="false" outlineLevel="0" collapsed="false">
      <c r="A5262" s="199" t="s">
        <v>7680</v>
      </c>
    </row>
    <row r="5263" customFormat="false" ht="12" hidden="false" customHeight="false" outlineLevel="0" collapsed="false">
      <c r="A5263" s="199" t="s">
        <v>7681</v>
      </c>
    </row>
    <row r="5264" customFormat="false" ht="12" hidden="false" customHeight="false" outlineLevel="0" collapsed="false">
      <c r="A5264" s="199" t="s">
        <v>7682</v>
      </c>
    </row>
    <row r="5265" customFormat="false" ht="12" hidden="false" customHeight="false" outlineLevel="0" collapsed="false">
      <c r="A5265" s="199" t="s">
        <v>7683</v>
      </c>
    </row>
    <row r="5266" customFormat="false" ht="12" hidden="false" customHeight="false" outlineLevel="0" collapsed="false">
      <c r="A5266" s="199" t="s">
        <v>7684</v>
      </c>
    </row>
    <row r="5267" customFormat="false" ht="12" hidden="false" customHeight="false" outlineLevel="0" collapsed="false">
      <c r="A5267" s="199" t="s">
        <v>7685</v>
      </c>
    </row>
    <row r="5268" customFormat="false" ht="12" hidden="false" customHeight="false" outlineLevel="0" collapsed="false">
      <c r="A5268" s="199" t="s">
        <v>7686</v>
      </c>
    </row>
    <row r="5269" customFormat="false" ht="12" hidden="false" customHeight="false" outlineLevel="0" collapsed="false">
      <c r="A5269" s="199" t="s">
        <v>7687</v>
      </c>
    </row>
    <row r="5270" customFormat="false" ht="12" hidden="false" customHeight="false" outlineLevel="0" collapsed="false">
      <c r="A5270" s="199" t="s">
        <v>7688</v>
      </c>
    </row>
    <row r="5271" customFormat="false" ht="12" hidden="false" customHeight="false" outlineLevel="0" collapsed="false">
      <c r="A5271" s="199" t="s">
        <v>7689</v>
      </c>
    </row>
    <row r="5272" customFormat="false" ht="12" hidden="false" customHeight="false" outlineLevel="0" collapsed="false">
      <c r="A5272" s="199" t="s">
        <v>7690</v>
      </c>
    </row>
    <row r="5273" customFormat="false" ht="12" hidden="false" customHeight="false" outlineLevel="0" collapsed="false">
      <c r="A5273" s="199" t="s">
        <v>7691</v>
      </c>
    </row>
    <row r="5274" customFormat="false" ht="12" hidden="false" customHeight="false" outlineLevel="0" collapsed="false">
      <c r="A5274" s="199" t="s">
        <v>7692</v>
      </c>
    </row>
    <row r="5275" customFormat="false" ht="12" hidden="false" customHeight="false" outlineLevel="0" collapsed="false">
      <c r="A5275" s="199" t="s">
        <v>7693</v>
      </c>
    </row>
    <row r="5276" customFormat="false" ht="12" hidden="false" customHeight="false" outlineLevel="0" collapsed="false">
      <c r="A5276" s="199" t="s">
        <v>7694</v>
      </c>
    </row>
    <row r="5277" customFormat="false" ht="12" hidden="false" customHeight="false" outlineLevel="0" collapsed="false">
      <c r="A5277" s="199" t="s">
        <v>7695</v>
      </c>
    </row>
    <row r="5278" customFormat="false" ht="12" hidden="false" customHeight="false" outlineLevel="0" collapsed="false">
      <c r="A5278" s="199" t="s">
        <v>7696</v>
      </c>
    </row>
    <row r="5279" customFormat="false" ht="12" hidden="false" customHeight="false" outlineLevel="0" collapsed="false">
      <c r="A5279" s="199" t="s">
        <v>7697</v>
      </c>
    </row>
    <row r="5280" customFormat="false" ht="12" hidden="false" customHeight="false" outlineLevel="0" collapsed="false">
      <c r="A5280" s="199" t="s">
        <v>7698</v>
      </c>
    </row>
    <row r="5281" customFormat="false" ht="12" hidden="false" customHeight="false" outlineLevel="0" collapsed="false">
      <c r="A5281" s="199" t="s">
        <v>7699</v>
      </c>
    </row>
    <row r="5282" customFormat="false" ht="12" hidden="false" customHeight="false" outlineLevel="0" collapsed="false">
      <c r="A5282" s="199" t="s">
        <v>7700</v>
      </c>
    </row>
    <row r="5283" customFormat="false" ht="12" hidden="false" customHeight="false" outlineLevel="0" collapsed="false">
      <c r="A5283" s="199" t="s">
        <v>7701</v>
      </c>
    </row>
    <row r="5284" customFormat="false" ht="12" hidden="false" customHeight="false" outlineLevel="0" collapsed="false">
      <c r="A5284" s="199" t="s">
        <v>7702</v>
      </c>
    </row>
    <row r="5285" customFormat="false" ht="12" hidden="false" customHeight="false" outlineLevel="0" collapsed="false">
      <c r="A5285" s="199" t="s">
        <v>7703</v>
      </c>
    </row>
    <row r="5286" customFormat="false" ht="12" hidden="false" customHeight="false" outlineLevel="0" collapsed="false">
      <c r="A5286" s="199" t="s">
        <v>7704</v>
      </c>
    </row>
    <row r="5287" customFormat="false" ht="12" hidden="false" customHeight="false" outlineLevel="0" collapsed="false">
      <c r="A5287" s="199" t="s">
        <v>7705</v>
      </c>
    </row>
    <row r="5288" customFormat="false" ht="12" hidden="false" customHeight="false" outlineLevel="0" collapsed="false">
      <c r="A5288" s="199" t="s">
        <v>7706</v>
      </c>
    </row>
    <row r="5289" customFormat="false" ht="12" hidden="false" customHeight="false" outlineLevel="0" collapsed="false">
      <c r="A5289" s="199" t="s">
        <v>7707</v>
      </c>
    </row>
    <row r="5290" customFormat="false" ht="12" hidden="false" customHeight="false" outlineLevel="0" collapsed="false">
      <c r="A5290" s="199" t="s">
        <v>7708</v>
      </c>
    </row>
    <row r="5291" customFormat="false" ht="12" hidden="false" customHeight="false" outlineLevel="0" collapsed="false">
      <c r="A5291" s="199" t="s">
        <v>7709</v>
      </c>
    </row>
    <row r="5292" customFormat="false" ht="12" hidden="false" customHeight="false" outlineLevel="0" collapsed="false">
      <c r="A5292" s="199" t="s">
        <v>7710</v>
      </c>
    </row>
    <row r="5293" customFormat="false" ht="12" hidden="false" customHeight="false" outlineLevel="0" collapsed="false">
      <c r="A5293" s="199" t="s">
        <v>7711</v>
      </c>
    </row>
    <row r="5294" customFormat="false" ht="12" hidden="false" customHeight="false" outlineLevel="0" collapsed="false">
      <c r="A5294" s="199" t="s">
        <v>7712</v>
      </c>
    </row>
    <row r="5295" customFormat="false" ht="12" hidden="false" customHeight="false" outlineLevel="0" collapsed="false">
      <c r="A5295" s="199" t="s">
        <v>7713</v>
      </c>
    </row>
    <row r="5296" customFormat="false" ht="12" hidden="false" customHeight="false" outlineLevel="0" collapsed="false">
      <c r="A5296" s="199" t="s">
        <v>7714</v>
      </c>
    </row>
    <row r="5297" customFormat="false" ht="12" hidden="false" customHeight="false" outlineLevel="0" collapsed="false">
      <c r="A5297" s="199" t="s">
        <v>7715</v>
      </c>
    </row>
    <row r="5298" customFormat="false" ht="12" hidden="false" customHeight="false" outlineLevel="0" collapsed="false">
      <c r="A5298" s="199" t="s">
        <v>7716</v>
      </c>
    </row>
    <row r="5299" customFormat="false" ht="12" hidden="false" customHeight="false" outlineLevel="0" collapsed="false">
      <c r="A5299" s="199" t="s">
        <v>7717</v>
      </c>
    </row>
    <row r="5300" customFormat="false" ht="12" hidden="false" customHeight="false" outlineLevel="0" collapsed="false">
      <c r="A5300" s="199" t="s">
        <v>7718</v>
      </c>
    </row>
    <row r="5301" customFormat="false" ht="12" hidden="false" customHeight="false" outlineLevel="0" collapsed="false">
      <c r="A5301" s="199" t="s">
        <v>7719</v>
      </c>
    </row>
    <row r="5302" customFormat="false" ht="12" hidden="false" customHeight="false" outlineLevel="0" collapsed="false">
      <c r="A5302" s="199" t="s">
        <v>7720</v>
      </c>
    </row>
    <row r="5303" customFormat="false" ht="12" hidden="false" customHeight="false" outlineLevel="0" collapsed="false">
      <c r="A5303" s="199" t="s">
        <v>7721</v>
      </c>
    </row>
    <row r="5304" customFormat="false" ht="12" hidden="false" customHeight="false" outlineLevel="0" collapsed="false">
      <c r="A5304" s="199" t="s">
        <v>7722</v>
      </c>
    </row>
    <row r="5305" customFormat="false" ht="12" hidden="false" customHeight="false" outlineLevel="0" collapsed="false">
      <c r="A5305" s="199" t="s">
        <v>7723</v>
      </c>
    </row>
    <row r="5306" customFormat="false" ht="12" hidden="false" customHeight="false" outlineLevel="0" collapsed="false">
      <c r="A5306" s="199" t="s">
        <v>7724</v>
      </c>
    </row>
    <row r="5307" customFormat="false" ht="12" hidden="false" customHeight="false" outlineLevel="0" collapsed="false">
      <c r="A5307" s="199" t="s">
        <v>7725</v>
      </c>
    </row>
    <row r="5308" customFormat="false" ht="12" hidden="false" customHeight="false" outlineLevel="0" collapsed="false">
      <c r="A5308" s="199" t="s">
        <v>7726</v>
      </c>
    </row>
    <row r="5309" customFormat="false" ht="12" hidden="false" customHeight="false" outlineLevel="0" collapsed="false">
      <c r="A5309" s="199" t="s">
        <v>7727</v>
      </c>
    </row>
    <row r="5310" customFormat="false" ht="12" hidden="false" customHeight="false" outlineLevel="0" collapsed="false">
      <c r="A5310" s="199" t="s">
        <v>7728</v>
      </c>
    </row>
    <row r="5311" customFormat="false" ht="12" hidden="false" customHeight="false" outlineLevel="0" collapsed="false">
      <c r="A5311" s="199" t="s">
        <v>7729</v>
      </c>
    </row>
    <row r="5312" customFormat="false" ht="12" hidden="false" customHeight="false" outlineLevel="0" collapsed="false">
      <c r="A5312" s="199" t="s">
        <v>7730</v>
      </c>
    </row>
    <row r="5313" customFormat="false" ht="12" hidden="false" customHeight="false" outlineLevel="0" collapsed="false">
      <c r="A5313" s="199" t="s">
        <v>7731</v>
      </c>
    </row>
    <row r="5314" customFormat="false" ht="12" hidden="false" customHeight="false" outlineLevel="0" collapsed="false">
      <c r="A5314" s="199" t="s">
        <v>7732</v>
      </c>
    </row>
    <row r="5315" customFormat="false" ht="12" hidden="false" customHeight="false" outlineLevel="0" collapsed="false">
      <c r="A5315" s="199" t="s">
        <v>7733</v>
      </c>
    </row>
    <row r="5316" customFormat="false" ht="12" hidden="false" customHeight="false" outlineLevel="0" collapsed="false">
      <c r="A5316" s="199" t="s">
        <v>7734</v>
      </c>
    </row>
    <row r="5317" customFormat="false" ht="12" hidden="false" customHeight="false" outlineLevel="0" collapsed="false">
      <c r="A5317" s="199" t="s">
        <v>7735</v>
      </c>
    </row>
    <row r="5318" customFormat="false" ht="12" hidden="false" customHeight="false" outlineLevel="0" collapsed="false">
      <c r="A5318" s="199" t="s">
        <v>7736</v>
      </c>
    </row>
    <row r="5319" customFormat="false" ht="12" hidden="false" customHeight="false" outlineLevel="0" collapsed="false">
      <c r="A5319" s="199" t="s">
        <v>7737</v>
      </c>
    </row>
    <row r="5320" customFormat="false" ht="12" hidden="false" customHeight="false" outlineLevel="0" collapsed="false">
      <c r="A5320" s="199" t="s">
        <v>7738</v>
      </c>
    </row>
    <row r="5321" customFormat="false" ht="12" hidden="false" customHeight="false" outlineLevel="0" collapsed="false">
      <c r="A5321" s="199" t="s">
        <v>7739</v>
      </c>
    </row>
    <row r="5322" customFormat="false" ht="12" hidden="false" customHeight="false" outlineLevel="0" collapsed="false">
      <c r="A5322" s="199" t="s">
        <v>7740</v>
      </c>
    </row>
    <row r="5323" customFormat="false" ht="12" hidden="false" customHeight="false" outlineLevel="0" collapsed="false">
      <c r="A5323" s="199" t="s">
        <v>7741</v>
      </c>
    </row>
    <row r="5324" customFormat="false" ht="12" hidden="false" customHeight="false" outlineLevel="0" collapsed="false">
      <c r="A5324" s="199" t="s">
        <v>7742</v>
      </c>
    </row>
    <row r="5325" customFormat="false" ht="12" hidden="false" customHeight="false" outlineLevel="0" collapsed="false">
      <c r="A5325" s="199" t="s">
        <v>7743</v>
      </c>
    </row>
    <row r="5326" customFormat="false" ht="12" hidden="false" customHeight="false" outlineLevel="0" collapsed="false">
      <c r="A5326" s="199" t="s">
        <v>7744</v>
      </c>
    </row>
    <row r="5327" customFormat="false" ht="12" hidden="false" customHeight="false" outlineLevel="0" collapsed="false">
      <c r="A5327" s="199" t="s">
        <v>7745</v>
      </c>
    </row>
    <row r="5328" customFormat="false" ht="12" hidden="false" customHeight="false" outlineLevel="0" collapsed="false">
      <c r="A5328" s="199" t="s">
        <v>7746</v>
      </c>
    </row>
    <row r="5329" customFormat="false" ht="12" hidden="false" customHeight="false" outlineLevel="0" collapsed="false">
      <c r="A5329" s="199" t="s">
        <v>7747</v>
      </c>
    </row>
    <row r="5330" customFormat="false" ht="12" hidden="false" customHeight="false" outlineLevel="0" collapsed="false">
      <c r="A5330" s="199" t="s">
        <v>7748</v>
      </c>
    </row>
    <row r="5331" customFormat="false" ht="12" hidden="false" customHeight="false" outlineLevel="0" collapsed="false">
      <c r="A5331" s="199" t="s">
        <v>7749</v>
      </c>
    </row>
    <row r="5332" customFormat="false" ht="12" hidden="false" customHeight="false" outlineLevel="0" collapsed="false">
      <c r="A5332" s="199" t="s">
        <v>7750</v>
      </c>
    </row>
    <row r="5333" customFormat="false" ht="12" hidden="false" customHeight="false" outlineLevel="0" collapsed="false">
      <c r="A5333" s="199" t="s">
        <v>7751</v>
      </c>
    </row>
    <row r="5334" customFormat="false" ht="12" hidden="false" customHeight="false" outlineLevel="0" collapsed="false">
      <c r="A5334" s="199" t="s">
        <v>7752</v>
      </c>
    </row>
    <row r="5335" customFormat="false" ht="12" hidden="false" customHeight="false" outlineLevel="0" collapsed="false">
      <c r="A5335" s="199" t="s">
        <v>7753</v>
      </c>
    </row>
    <row r="5336" customFormat="false" ht="12" hidden="false" customHeight="false" outlineLevel="0" collapsed="false">
      <c r="A5336" s="199" t="s">
        <v>7754</v>
      </c>
    </row>
    <row r="5337" customFormat="false" ht="12" hidden="false" customHeight="false" outlineLevel="0" collapsed="false">
      <c r="A5337" s="199" t="s">
        <v>7755</v>
      </c>
    </row>
    <row r="5338" customFormat="false" ht="12" hidden="false" customHeight="false" outlineLevel="0" collapsed="false">
      <c r="A5338" s="199" t="s">
        <v>7756</v>
      </c>
    </row>
    <row r="5339" customFormat="false" ht="12" hidden="false" customHeight="false" outlineLevel="0" collapsed="false">
      <c r="A5339" s="199" t="s">
        <v>7757</v>
      </c>
    </row>
    <row r="5340" customFormat="false" ht="12" hidden="false" customHeight="false" outlineLevel="0" collapsed="false">
      <c r="A5340" s="199" t="s">
        <v>7758</v>
      </c>
    </row>
    <row r="5341" customFormat="false" ht="12" hidden="false" customHeight="false" outlineLevel="0" collapsed="false">
      <c r="A5341" s="199" t="s">
        <v>7759</v>
      </c>
    </row>
    <row r="5342" customFormat="false" ht="12" hidden="false" customHeight="false" outlineLevel="0" collapsed="false">
      <c r="A5342" s="199" t="s">
        <v>7760</v>
      </c>
    </row>
    <row r="5343" customFormat="false" ht="12" hidden="false" customHeight="false" outlineLevel="0" collapsed="false">
      <c r="A5343" s="199" t="s">
        <v>7761</v>
      </c>
    </row>
    <row r="5344" customFormat="false" ht="12" hidden="false" customHeight="false" outlineLevel="0" collapsed="false">
      <c r="A5344" s="199" t="s">
        <v>7762</v>
      </c>
    </row>
    <row r="5345" customFormat="false" ht="12" hidden="false" customHeight="false" outlineLevel="0" collapsed="false">
      <c r="A5345" s="199" t="s">
        <v>7763</v>
      </c>
    </row>
    <row r="5346" customFormat="false" ht="12" hidden="false" customHeight="false" outlineLevel="0" collapsed="false">
      <c r="A5346" s="199" t="s">
        <v>7764</v>
      </c>
    </row>
    <row r="5347" customFormat="false" ht="12" hidden="false" customHeight="false" outlineLevel="0" collapsed="false">
      <c r="A5347" s="199" t="s">
        <v>7765</v>
      </c>
    </row>
    <row r="5348" customFormat="false" ht="12" hidden="false" customHeight="false" outlineLevel="0" collapsed="false">
      <c r="A5348" s="199" t="s">
        <v>7766</v>
      </c>
    </row>
    <row r="5349" customFormat="false" ht="12" hidden="false" customHeight="false" outlineLevel="0" collapsed="false">
      <c r="A5349" s="199" t="s">
        <v>7767</v>
      </c>
    </row>
    <row r="5350" customFormat="false" ht="12" hidden="false" customHeight="false" outlineLevel="0" collapsed="false">
      <c r="A5350" s="199" t="s">
        <v>7768</v>
      </c>
    </row>
    <row r="5351" customFormat="false" ht="12" hidden="false" customHeight="false" outlineLevel="0" collapsed="false">
      <c r="A5351" s="199" t="s">
        <v>7769</v>
      </c>
    </row>
    <row r="5352" customFormat="false" ht="12" hidden="false" customHeight="false" outlineLevel="0" collapsed="false">
      <c r="A5352" s="199" t="s">
        <v>7770</v>
      </c>
    </row>
    <row r="5353" customFormat="false" ht="12" hidden="false" customHeight="false" outlineLevel="0" collapsed="false">
      <c r="A5353" s="199" t="s">
        <v>7771</v>
      </c>
    </row>
    <row r="5354" customFormat="false" ht="12" hidden="false" customHeight="false" outlineLevel="0" collapsed="false">
      <c r="A5354" s="199" t="s">
        <v>7772</v>
      </c>
    </row>
    <row r="5355" customFormat="false" ht="12" hidden="false" customHeight="false" outlineLevel="0" collapsed="false">
      <c r="A5355" s="199" t="s">
        <v>7773</v>
      </c>
    </row>
    <row r="5356" customFormat="false" ht="12" hidden="false" customHeight="false" outlineLevel="0" collapsed="false">
      <c r="A5356" s="199" t="s">
        <v>7774</v>
      </c>
    </row>
    <row r="5357" customFormat="false" ht="12" hidden="false" customHeight="false" outlineLevel="0" collapsed="false">
      <c r="A5357" s="199" t="s">
        <v>7775</v>
      </c>
    </row>
    <row r="5358" customFormat="false" ht="12" hidden="false" customHeight="false" outlineLevel="0" collapsed="false">
      <c r="A5358" s="199" t="s">
        <v>7776</v>
      </c>
    </row>
    <row r="5359" customFormat="false" ht="12" hidden="false" customHeight="false" outlineLevel="0" collapsed="false">
      <c r="A5359" s="199" t="s">
        <v>7777</v>
      </c>
    </row>
    <row r="5360" customFormat="false" ht="12" hidden="false" customHeight="false" outlineLevel="0" collapsed="false">
      <c r="A5360" s="199" t="s">
        <v>7778</v>
      </c>
    </row>
    <row r="5361" customFormat="false" ht="12" hidden="false" customHeight="false" outlineLevel="0" collapsed="false">
      <c r="A5361" s="199" t="s">
        <v>7779</v>
      </c>
    </row>
    <row r="5362" customFormat="false" ht="12" hidden="false" customHeight="false" outlineLevel="0" collapsed="false">
      <c r="A5362" s="199" t="s">
        <v>7780</v>
      </c>
    </row>
    <row r="5363" customFormat="false" ht="12" hidden="false" customHeight="false" outlineLevel="0" collapsed="false">
      <c r="A5363" s="199" t="s">
        <v>7781</v>
      </c>
    </row>
    <row r="5364" customFormat="false" ht="12" hidden="false" customHeight="false" outlineLevel="0" collapsed="false">
      <c r="A5364" s="199" t="s">
        <v>7782</v>
      </c>
    </row>
    <row r="5365" customFormat="false" ht="12" hidden="false" customHeight="false" outlineLevel="0" collapsed="false">
      <c r="A5365" s="199" t="s">
        <v>7783</v>
      </c>
    </row>
    <row r="5366" customFormat="false" ht="12" hidden="false" customHeight="false" outlineLevel="0" collapsed="false">
      <c r="A5366" s="199" t="s">
        <v>7784</v>
      </c>
    </row>
    <row r="5367" customFormat="false" ht="12" hidden="false" customHeight="false" outlineLevel="0" collapsed="false">
      <c r="A5367" s="199" t="s">
        <v>7785</v>
      </c>
    </row>
    <row r="5368" customFormat="false" ht="12" hidden="false" customHeight="false" outlineLevel="0" collapsed="false">
      <c r="A5368" s="199" t="s">
        <v>7786</v>
      </c>
    </row>
    <row r="5369" customFormat="false" ht="12" hidden="false" customHeight="false" outlineLevel="0" collapsed="false">
      <c r="A5369" s="199" t="s">
        <v>7787</v>
      </c>
    </row>
    <row r="5370" customFormat="false" ht="12" hidden="false" customHeight="false" outlineLevel="0" collapsed="false">
      <c r="A5370" s="199" t="s">
        <v>7788</v>
      </c>
    </row>
    <row r="5371" customFormat="false" ht="12" hidden="false" customHeight="false" outlineLevel="0" collapsed="false">
      <c r="A5371" s="199" t="s">
        <v>7789</v>
      </c>
    </row>
    <row r="5372" customFormat="false" ht="12" hidden="false" customHeight="false" outlineLevel="0" collapsed="false">
      <c r="A5372" s="199" t="s">
        <v>7790</v>
      </c>
    </row>
    <row r="5373" customFormat="false" ht="12" hidden="false" customHeight="false" outlineLevel="0" collapsed="false">
      <c r="A5373" s="199" t="s">
        <v>7791</v>
      </c>
    </row>
    <row r="5374" customFormat="false" ht="12" hidden="false" customHeight="false" outlineLevel="0" collapsed="false">
      <c r="A5374" s="199" t="s">
        <v>7792</v>
      </c>
    </row>
    <row r="5375" customFormat="false" ht="12" hidden="false" customHeight="false" outlineLevel="0" collapsed="false">
      <c r="A5375" s="199" t="s">
        <v>7793</v>
      </c>
    </row>
    <row r="5376" customFormat="false" ht="12" hidden="false" customHeight="false" outlineLevel="0" collapsed="false">
      <c r="A5376" s="199" t="s">
        <v>7794</v>
      </c>
    </row>
    <row r="5377" customFormat="false" ht="12" hidden="false" customHeight="false" outlineLevel="0" collapsed="false">
      <c r="A5377" s="199" t="s">
        <v>7795</v>
      </c>
    </row>
    <row r="5378" customFormat="false" ht="12" hidden="false" customHeight="false" outlineLevel="0" collapsed="false">
      <c r="A5378" s="199" t="s">
        <v>7796</v>
      </c>
    </row>
    <row r="5379" customFormat="false" ht="12" hidden="false" customHeight="false" outlineLevel="0" collapsed="false">
      <c r="A5379" s="199" t="s">
        <v>7797</v>
      </c>
    </row>
    <row r="5380" customFormat="false" ht="12" hidden="false" customHeight="false" outlineLevel="0" collapsed="false">
      <c r="A5380" s="199" t="s">
        <v>7798</v>
      </c>
    </row>
    <row r="5381" customFormat="false" ht="12" hidden="false" customHeight="false" outlineLevel="0" collapsed="false">
      <c r="A5381" s="199" t="s">
        <v>7799</v>
      </c>
    </row>
    <row r="5382" customFormat="false" ht="12" hidden="false" customHeight="false" outlineLevel="0" collapsed="false">
      <c r="A5382" s="199" t="s">
        <v>7800</v>
      </c>
    </row>
    <row r="5383" customFormat="false" ht="12" hidden="false" customHeight="false" outlineLevel="0" collapsed="false">
      <c r="A5383" s="199" t="s">
        <v>7801</v>
      </c>
    </row>
    <row r="5384" customFormat="false" ht="12" hidden="false" customHeight="false" outlineLevel="0" collapsed="false">
      <c r="A5384" s="199" t="s">
        <v>7802</v>
      </c>
    </row>
    <row r="5385" customFormat="false" ht="12" hidden="false" customHeight="false" outlineLevel="0" collapsed="false">
      <c r="A5385" s="199" t="s">
        <v>7803</v>
      </c>
    </row>
    <row r="5386" customFormat="false" ht="12" hidden="false" customHeight="false" outlineLevel="0" collapsed="false">
      <c r="A5386" s="199" t="s">
        <v>7804</v>
      </c>
    </row>
    <row r="5387" customFormat="false" ht="12" hidden="false" customHeight="false" outlineLevel="0" collapsed="false">
      <c r="A5387" s="199" t="s">
        <v>7805</v>
      </c>
    </row>
    <row r="5388" customFormat="false" ht="12" hidden="false" customHeight="false" outlineLevel="0" collapsed="false">
      <c r="A5388" s="199" t="s">
        <v>7806</v>
      </c>
    </row>
    <row r="5389" customFormat="false" ht="12" hidden="false" customHeight="false" outlineLevel="0" collapsed="false">
      <c r="A5389" s="199" t="s">
        <v>7807</v>
      </c>
    </row>
    <row r="5390" customFormat="false" ht="12" hidden="false" customHeight="false" outlineLevel="0" collapsed="false">
      <c r="A5390" s="199" t="s">
        <v>7808</v>
      </c>
    </row>
    <row r="5391" customFormat="false" ht="12" hidden="false" customHeight="false" outlineLevel="0" collapsed="false">
      <c r="A5391" s="199" t="s">
        <v>7809</v>
      </c>
    </row>
    <row r="5392" customFormat="false" ht="12" hidden="false" customHeight="false" outlineLevel="0" collapsed="false">
      <c r="A5392" s="199" t="s">
        <v>7810</v>
      </c>
    </row>
    <row r="5393" customFormat="false" ht="12" hidden="false" customHeight="false" outlineLevel="0" collapsed="false">
      <c r="A5393" s="199" t="s">
        <v>7811</v>
      </c>
    </row>
    <row r="5394" customFormat="false" ht="12" hidden="false" customHeight="false" outlineLevel="0" collapsed="false">
      <c r="A5394" s="199" t="s">
        <v>7812</v>
      </c>
    </row>
    <row r="5395" customFormat="false" ht="12" hidden="false" customHeight="false" outlineLevel="0" collapsed="false">
      <c r="A5395" s="199" t="s">
        <v>7813</v>
      </c>
    </row>
    <row r="5396" customFormat="false" ht="12" hidden="false" customHeight="false" outlineLevel="0" collapsed="false">
      <c r="A5396" s="199" t="s">
        <v>7814</v>
      </c>
    </row>
    <row r="5397" customFormat="false" ht="12" hidden="false" customHeight="false" outlineLevel="0" collapsed="false">
      <c r="A5397" s="199" t="s">
        <v>7815</v>
      </c>
    </row>
    <row r="5398" customFormat="false" ht="12" hidden="false" customHeight="false" outlineLevel="0" collapsed="false">
      <c r="A5398" s="199" t="s">
        <v>7816</v>
      </c>
    </row>
    <row r="5399" customFormat="false" ht="12" hidden="false" customHeight="false" outlineLevel="0" collapsed="false">
      <c r="A5399" s="199" t="s">
        <v>7817</v>
      </c>
    </row>
    <row r="5400" customFormat="false" ht="12" hidden="false" customHeight="false" outlineLevel="0" collapsed="false">
      <c r="A5400" s="199" t="s">
        <v>7818</v>
      </c>
    </row>
    <row r="5401" customFormat="false" ht="12" hidden="false" customHeight="false" outlineLevel="0" collapsed="false">
      <c r="A5401" s="199" t="s">
        <v>7819</v>
      </c>
    </row>
    <row r="5402" customFormat="false" ht="12" hidden="false" customHeight="false" outlineLevel="0" collapsed="false">
      <c r="A5402" s="199" t="s">
        <v>7820</v>
      </c>
    </row>
    <row r="5403" customFormat="false" ht="12" hidden="false" customHeight="false" outlineLevel="0" collapsed="false">
      <c r="A5403" s="199" t="s">
        <v>7821</v>
      </c>
    </row>
    <row r="5404" customFormat="false" ht="12" hidden="false" customHeight="false" outlineLevel="0" collapsed="false">
      <c r="A5404" s="199" t="s">
        <v>7822</v>
      </c>
    </row>
    <row r="5405" customFormat="false" ht="12" hidden="false" customHeight="false" outlineLevel="0" collapsed="false">
      <c r="A5405" s="199" t="s">
        <v>7823</v>
      </c>
    </row>
    <row r="5406" customFormat="false" ht="12" hidden="false" customHeight="false" outlineLevel="0" collapsed="false">
      <c r="A5406" s="199" t="s">
        <v>7824</v>
      </c>
    </row>
    <row r="5407" customFormat="false" ht="12" hidden="false" customHeight="false" outlineLevel="0" collapsed="false">
      <c r="A5407" s="199" t="s">
        <v>7825</v>
      </c>
    </row>
    <row r="5408" customFormat="false" ht="12" hidden="false" customHeight="false" outlineLevel="0" collapsed="false">
      <c r="A5408" s="199" t="s">
        <v>7826</v>
      </c>
    </row>
    <row r="5409" customFormat="false" ht="12" hidden="false" customHeight="false" outlineLevel="0" collapsed="false">
      <c r="A5409" s="199" t="s">
        <v>7827</v>
      </c>
    </row>
    <row r="5410" customFormat="false" ht="12" hidden="false" customHeight="false" outlineLevel="0" collapsed="false">
      <c r="A5410" s="199" t="s">
        <v>7828</v>
      </c>
    </row>
    <row r="5411" customFormat="false" ht="12" hidden="false" customHeight="false" outlineLevel="0" collapsed="false">
      <c r="A5411" s="199" t="s">
        <v>7829</v>
      </c>
    </row>
    <row r="5412" customFormat="false" ht="12" hidden="false" customHeight="false" outlineLevel="0" collapsed="false">
      <c r="A5412" s="199" t="s">
        <v>7830</v>
      </c>
    </row>
    <row r="5413" customFormat="false" ht="12" hidden="false" customHeight="false" outlineLevel="0" collapsed="false">
      <c r="A5413" s="199" t="s">
        <v>7831</v>
      </c>
    </row>
    <row r="5414" customFormat="false" ht="12" hidden="false" customHeight="false" outlineLevel="0" collapsed="false">
      <c r="A5414" s="199" t="s">
        <v>7832</v>
      </c>
    </row>
    <row r="5415" customFormat="false" ht="12" hidden="false" customHeight="false" outlineLevel="0" collapsed="false">
      <c r="A5415" s="199" t="s">
        <v>7833</v>
      </c>
    </row>
    <row r="5416" customFormat="false" ht="12" hidden="false" customHeight="false" outlineLevel="0" collapsed="false">
      <c r="A5416" s="199" t="s">
        <v>7834</v>
      </c>
    </row>
    <row r="5417" customFormat="false" ht="12" hidden="false" customHeight="false" outlineLevel="0" collapsed="false">
      <c r="A5417" s="199" t="s">
        <v>7835</v>
      </c>
    </row>
    <row r="5418" customFormat="false" ht="12" hidden="false" customHeight="false" outlineLevel="0" collapsed="false">
      <c r="A5418" s="199" t="s">
        <v>7836</v>
      </c>
    </row>
    <row r="5419" customFormat="false" ht="12" hidden="false" customHeight="false" outlineLevel="0" collapsed="false">
      <c r="A5419" s="199" t="s">
        <v>7837</v>
      </c>
    </row>
    <row r="5420" customFormat="false" ht="12" hidden="false" customHeight="false" outlineLevel="0" collapsed="false">
      <c r="A5420" s="199" t="s">
        <v>7838</v>
      </c>
    </row>
    <row r="5421" customFormat="false" ht="12" hidden="false" customHeight="false" outlineLevel="0" collapsed="false">
      <c r="A5421" s="199" t="s">
        <v>7839</v>
      </c>
    </row>
    <row r="5422" customFormat="false" ht="12" hidden="false" customHeight="false" outlineLevel="0" collapsed="false">
      <c r="A5422" s="199" t="s">
        <v>7840</v>
      </c>
    </row>
    <row r="5423" customFormat="false" ht="12" hidden="false" customHeight="false" outlineLevel="0" collapsed="false">
      <c r="A5423" s="199" t="s">
        <v>7841</v>
      </c>
    </row>
    <row r="5424" customFormat="false" ht="12" hidden="false" customHeight="false" outlineLevel="0" collapsed="false">
      <c r="A5424" s="199" t="s">
        <v>7842</v>
      </c>
    </row>
    <row r="5425" customFormat="false" ht="12" hidden="false" customHeight="false" outlineLevel="0" collapsed="false">
      <c r="A5425" s="199" t="s">
        <v>7843</v>
      </c>
    </row>
    <row r="5426" customFormat="false" ht="12" hidden="false" customHeight="false" outlineLevel="0" collapsed="false">
      <c r="A5426" s="199" t="s">
        <v>7844</v>
      </c>
    </row>
    <row r="5427" customFormat="false" ht="12" hidden="false" customHeight="false" outlineLevel="0" collapsed="false">
      <c r="A5427" s="199" t="s">
        <v>7845</v>
      </c>
    </row>
    <row r="5428" customFormat="false" ht="12" hidden="false" customHeight="false" outlineLevel="0" collapsed="false">
      <c r="A5428" s="199" t="s">
        <v>7846</v>
      </c>
    </row>
    <row r="5429" customFormat="false" ht="12" hidden="false" customHeight="false" outlineLevel="0" collapsed="false">
      <c r="A5429" s="199" t="s">
        <v>7847</v>
      </c>
    </row>
    <row r="5430" customFormat="false" ht="12" hidden="false" customHeight="false" outlineLevel="0" collapsed="false">
      <c r="A5430" s="199" t="s">
        <v>7848</v>
      </c>
    </row>
    <row r="5431" customFormat="false" ht="12" hidden="false" customHeight="false" outlineLevel="0" collapsed="false">
      <c r="A5431" s="199" t="s">
        <v>7849</v>
      </c>
    </row>
    <row r="5432" customFormat="false" ht="12" hidden="false" customHeight="false" outlineLevel="0" collapsed="false">
      <c r="A5432" s="199" t="s">
        <v>7850</v>
      </c>
    </row>
    <row r="5433" customFormat="false" ht="12" hidden="false" customHeight="false" outlineLevel="0" collapsed="false">
      <c r="A5433" s="199" t="s">
        <v>7851</v>
      </c>
    </row>
    <row r="5434" customFormat="false" ht="12" hidden="false" customHeight="false" outlineLevel="0" collapsed="false">
      <c r="A5434" s="199" t="s">
        <v>7852</v>
      </c>
    </row>
    <row r="5435" customFormat="false" ht="12" hidden="false" customHeight="false" outlineLevel="0" collapsed="false">
      <c r="A5435" s="199" t="s">
        <v>7853</v>
      </c>
    </row>
    <row r="5436" customFormat="false" ht="12" hidden="false" customHeight="false" outlineLevel="0" collapsed="false">
      <c r="A5436" s="199" t="s">
        <v>7854</v>
      </c>
    </row>
    <row r="5437" customFormat="false" ht="12" hidden="false" customHeight="false" outlineLevel="0" collapsed="false">
      <c r="A5437" s="199" t="s">
        <v>7855</v>
      </c>
    </row>
    <row r="5438" customFormat="false" ht="12" hidden="false" customHeight="false" outlineLevel="0" collapsed="false">
      <c r="A5438" s="199" t="s">
        <v>7856</v>
      </c>
    </row>
    <row r="5439" customFormat="false" ht="12" hidden="false" customHeight="false" outlineLevel="0" collapsed="false">
      <c r="A5439" s="199" t="s">
        <v>7857</v>
      </c>
    </row>
    <row r="5440" customFormat="false" ht="12" hidden="false" customHeight="false" outlineLevel="0" collapsed="false">
      <c r="A5440" s="199" t="s">
        <v>7858</v>
      </c>
    </row>
    <row r="5441" customFormat="false" ht="12" hidden="false" customHeight="false" outlineLevel="0" collapsed="false">
      <c r="A5441" s="199" t="s">
        <v>7859</v>
      </c>
    </row>
    <row r="5442" customFormat="false" ht="12" hidden="false" customHeight="false" outlineLevel="0" collapsed="false">
      <c r="A5442" s="199" t="s">
        <v>7860</v>
      </c>
    </row>
    <row r="5443" customFormat="false" ht="12" hidden="false" customHeight="false" outlineLevel="0" collapsed="false">
      <c r="A5443" s="199" t="s">
        <v>7861</v>
      </c>
    </row>
    <row r="5444" customFormat="false" ht="12" hidden="false" customHeight="false" outlineLevel="0" collapsed="false">
      <c r="A5444" s="199" t="s">
        <v>7862</v>
      </c>
    </row>
    <row r="5445" customFormat="false" ht="12" hidden="false" customHeight="false" outlineLevel="0" collapsed="false">
      <c r="A5445" s="199" t="s">
        <v>7863</v>
      </c>
    </row>
    <row r="5446" customFormat="false" ht="12" hidden="false" customHeight="false" outlineLevel="0" collapsed="false">
      <c r="A5446" s="199" t="s">
        <v>7864</v>
      </c>
    </row>
    <row r="5447" customFormat="false" ht="12" hidden="false" customHeight="false" outlineLevel="0" collapsed="false">
      <c r="A5447" s="199" t="s">
        <v>7865</v>
      </c>
    </row>
    <row r="5448" customFormat="false" ht="12" hidden="false" customHeight="false" outlineLevel="0" collapsed="false">
      <c r="A5448" s="199" t="s">
        <v>7866</v>
      </c>
    </row>
    <row r="5449" customFormat="false" ht="12" hidden="false" customHeight="false" outlineLevel="0" collapsed="false">
      <c r="A5449" s="199" t="s">
        <v>7867</v>
      </c>
    </row>
    <row r="5450" customFormat="false" ht="12" hidden="false" customHeight="false" outlineLevel="0" collapsed="false">
      <c r="A5450" s="199" t="s">
        <v>7868</v>
      </c>
    </row>
    <row r="5451" customFormat="false" ht="12" hidden="false" customHeight="false" outlineLevel="0" collapsed="false">
      <c r="A5451" s="199" t="s">
        <v>7869</v>
      </c>
    </row>
    <row r="5452" customFormat="false" ht="12" hidden="false" customHeight="false" outlineLevel="0" collapsed="false">
      <c r="A5452" s="199" t="s">
        <v>7870</v>
      </c>
    </row>
    <row r="5453" customFormat="false" ht="12" hidden="false" customHeight="false" outlineLevel="0" collapsed="false">
      <c r="A5453" s="199" t="s">
        <v>7871</v>
      </c>
    </row>
    <row r="5454" customFormat="false" ht="12" hidden="false" customHeight="false" outlineLevel="0" collapsed="false">
      <c r="A5454" s="199" t="s">
        <v>7872</v>
      </c>
    </row>
    <row r="5455" customFormat="false" ht="12" hidden="false" customHeight="false" outlineLevel="0" collapsed="false">
      <c r="A5455" s="199" t="s">
        <v>7873</v>
      </c>
    </row>
    <row r="5456" customFormat="false" ht="12" hidden="false" customHeight="false" outlineLevel="0" collapsed="false">
      <c r="A5456" s="199" t="s">
        <v>7874</v>
      </c>
    </row>
    <row r="5457" customFormat="false" ht="12" hidden="false" customHeight="false" outlineLevel="0" collapsed="false">
      <c r="A5457" s="199" t="s">
        <v>7875</v>
      </c>
    </row>
    <row r="5458" customFormat="false" ht="12" hidden="false" customHeight="false" outlineLevel="0" collapsed="false">
      <c r="A5458" s="199" t="s">
        <v>7876</v>
      </c>
    </row>
    <row r="5459" customFormat="false" ht="12" hidden="false" customHeight="false" outlineLevel="0" collapsed="false">
      <c r="A5459" s="199" t="s">
        <v>7877</v>
      </c>
    </row>
    <row r="5460" customFormat="false" ht="12" hidden="false" customHeight="false" outlineLevel="0" collapsed="false">
      <c r="A5460" s="199" t="s">
        <v>7878</v>
      </c>
    </row>
    <row r="5461" customFormat="false" ht="12" hidden="false" customHeight="false" outlineLevel="0" collapsed="false">
      <c r="A5461" s="199" t="s">
        <v>7879</v>
      </c>
    </row>
    <row r="5462" customFormat="false" ht="12" hidden="false" customHeight="false" outlineLevel="0" collapsed="false">
      <c r="A5462" s="199" t="s">
        <v>7880</v>
      </c>
    </row>
    <row r="5463" customFormat="false" ht="12" hidden="false" customHeight="false" outlineLevel="0" collapsed="false">
      <c r="A5463" s="199" t="s">
        <v>7881</v>
      </c>
    </row>
    <row r="5464" customFormat="false" ht="12" hidden="false" customHeight="false" outlineLevel="0" collapsed="false">
      <c r="A5464" s="199" t="s">
        <v>7882</v>
      </c>
    </row>
    <row r="5465" customFormat="false" ht="12" hidden="false" customHeight="false" outlineLevel="0" collapsed="false">
      <c r="A5465" s="199" t="s">
        <v>7883</v>
      </c>
    </row>
    <row r="5466" customFormat="false" ht="12" hidden="false" customHeight="false" outlineLevel="0" collapsed="false">
      <c r="A5466" s="199" t="s">
        <v>7884</v>
      </c>
    </row>
    <row r="5467" customFormat="false" ht="12" hidden="false" customHeight="false" outlineLevel="0" collapsed="false">
      <c r="A5467" s="199" t="s">
        <v>7885</v>
      </c>
    </row>
    <row r="5468" customFormat="false" ht="12" hidden="false" customHeight="false" outlineLevel="0" collapsed="false">
      <c r="A5468" s="199" t="s">
        <v>7886</v>
      </c>
    </row>
    <row r="5469" customFormat="false" ht="12" hidden="false" customHeight="false" outlineLevel="0" collapsed="false">
      <c r="A5469" s="199" t="s">
        <v>7887</v>
      </c>
    </row>
    <row r="5470" customFormat="false" ht="12" hidden="false" customHeight="false" outlineLevel="0" collapsed="false">
      <c r="A5470" s="199" t="s">
        <v>7888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35" activeCellId="20" sqref="A43 A59 A61 A83 A90 A123 A136 A141 A154 A171 A212 A222 A233 A237 A275 A332 A335 A339 A366 A381 O35"/>
    </sheetView>
  </sheetViews>
  <sheetFormatPr defaultColWidth="11.43359375" defaultRowHeight="12" customHeight="true" zeroHeight="false" outlineLevelRow="0" outlineLevelCol="0"/>
  <cols>
    <col collapsed="false" customWidth="true" hidden="false" outlineLevel="0" max="1" min="1" style="269" width="17.86"/>
    <col collapsed="false" customWidth="true" hidden="false" outlineLevel="0" max="2" min="2" style="269" width="15.86"/>
    <col collapsed="false" customWidth="false" hidden="false" outlineLevel="0" max="13" min="3" style="269" width="11.43"/>
    <col collapsed="false" customWidth="false" hidden="false" outlineLevel="0" max="16384" min="14" style="270" width="11.43"/>
  </cols>
  <sheetData>
    <row r="1" customFormat="false" ht="12.65" hidden="false" customHeight="false" outlineLevel="0" collapsed="false">
      <c r="A1" s="271" t="s">
        <v>7889</v>
      </c>
      <c r="B1" s="136" t="s">
        <v>249</v>
      </c>
    </row>
    <row r="2" customFormat="false" ht="12.65" hidden="false" customHeight="false" outlineLevel="0" collapsed="false">
      <c r="A2" s="271" t="s">
        <v>7890</v>
      </c>
      <c r="B2" s="271" t="s">
        <v>7891</v>
      </c>
    </row>
    <row r="3" customFormat="false" ht="12.65" hidden="false" customHeight="false" outlineLevel="0" collapsed="false">
      <c r="A3" s="271" t="s">
        <v>7892</v>
      </c>
      <c r="B3" s="272" t="n">
        <v>42256</v>
      </c>
    </row>
    <row r="4" customFormat="false" ht="12.65" hidden="false" customHeight="false" outlineLevel="0" collapsed="false">
      <c r="A4" s="271" t="s">
        <v>7893</v>
      </c>
      <c r="B4" s="272" t="n">
        <v>42564</v>
      </c>
    </row>
    <row r="6" customFormat="false" ht="12.65" hidden="false" customHeight="false" outlineLevel="0" collapsed="false">
      <c r="A6" s="273" t="s">
        <v>7894</v>
      </c>
      <c r="B6" s="274" t="s">
        <v>7895</v>
      </c>
      <c r="C6" s="275" t="s">
        <v>7896</v>
      </c>
      <c r="D6" s="275"/>
      <c r="E6" s="275"/>
      <c r="F6" s="275"/>
      <c r="G6" s="275"/>
      <c r="H6" s="275" t="s">
        <v>7897</v>
      </c>
    </row>
    <row r="7" customFormat="false" ht="12.65" hidden="false" customHeight="false" outlineLevel="0" collapsed="false">
      <c r="A7" s="273"/>
      <c r="B7" s="274" t="s">
        <v>7898</v>
      </c>
      <c r="C7" s="275" t="s">
        <v>7899</v>
      </c>
      <c r="D7" s="275"/>
      <c r="E7" s="275"/>
      <c r="F7" s="275"/>
      <c r="G7" s="275"/>
      <c r="H7" s="275" t="s">
        <v>7897</v>
      </c>
    </row>
    <row r="8" customFormat="false" ht="12.65" hidden="false" customHeight="false" outlineLevel="0" collapsed="false">
      <c r="A8" s="273"/>
      <c r="B8" s="274" t="s">
        <v>7900</v>
      </c>
      <c r="C8" s="275" t="s">
        <v>7901</v>
      </c>
      <c r="D8" s="275"/>
      <c r="E8" s="275"/>
      <c r="F8" s="275"/>
      <c r="G8" s="275"/>
      <c r="H8" s="275" t="s">
        <v>7897</v>
      </c>
    </row>
    <row r="9" customFormat="false" ht="12.65" hidden="false" customHeight="false" outlineLevel="0" collapsed="false">
      <c r="A9" s="274" t="s">
        <v>7902</v>
      </c>
      <c r="B9" s="274" t="s">
        <v>7895</v>
      </c>
      <c r="C9" s="275" t="s">
        <v>7903</v>
      </c>
      <c r="D9" s="275"/>
      <c r="E9" s="275"/>
      <c r="F9" s="275"/>
      <c r="G9" s="275"/>
      <c r="H9" s="276" t="s">
        <v>274</v>
      </c>
    </row>
    <row r="10" customFormat="false" ht="12.65" hidden="false" customHeight="false" outlineLevel="0" collapsed="false">
      <c r="A10" s="274" t="s">
        <v>7904</v>
      </c>
      <c r="B10" s="274" t="s">
        <v>7905</v>
      </c>
      <c r="C10" s="275" t="s">
        <v>7906</v>
      </c>
      <c r="D10" s="275"/>
      <c r="E10" s="275"/>
      <c r="F10" s="275"/>
      <c r="G10" s="275"/>
      <c r="H10" s="276" t="s">
        <v>7907</v>
      </c>
    </row>
    <row r="11" customFormat="false" ht="12.65" hidden="false" customHeight="false" outlineLevel="0" collapsed="false">
      <c r="A11" s="274" t="s">
        <v>7908</v>
      </c>
      <c r="B11" s="274" t="s">
        <v>7909</v>
      </c>
      <c r="C11" s="275" t="s">
        <v>7910</v>
      </c>
      <c r="D11" s="275"/>
      <c r="E11" s="275"/>
      <c r="F11" s="275"/>
      <c r="G11" s="275"/>
      <c r="H11" s="276" t="s">
        <v>7911</v>
      </c>
    </row>
    <row r="12" customFormat="false" ht="12.65" hidden="false" customHeight="false" outlineLevel="0" collapsed="false">
      <c r="A12" s="274" t="s">
        <v>7912</v>
      </c>
      <c r="B12" s="274" t="s">
        <v>7913</v>
      </c>
      <c r="C12" s="275" t="s">
        <v>7914</v>
      </c>
      <c r="D12" s="275"/>
      <c r="E12" s="275"/>
      <c r="F12" s="275"/>
      <c r="G12" s="275"/>
      <c r="H12" s="276" t="s">
        <v>7915</v>
      </c>
    </row>
    <row r="13" customFormat="false" ht="12.65" hidden="false" customHeight="false" outlineLevel="0" collapsed="false">
      <c r="A13" s="274" t="s">
        <v>7916</v>
      </c>
      <c r="B13" s="274" t="s">
        <v>7917</v>
      </c>
      <c r="C13" s="275" t="s">
        <v>7918</v>
      </c>
      <c r="D13" s="275"/>
      <c r="E13" s="275"/>
      <c r="F13" s="275"/>
      <c r="G13" s="275"/>
      <c r="H13" s="276" t="s">
        <v>7915</v>
      </c>
    </row>
    <row r="14" customFormat="false" ht="12.65" hidden="false" customHeight="false" outlineLevel="0" collapsed="false">
      <c r="A14" s="274" t="s">
        <v>7916</v>
      </c>
      <c r="B14" s="274" t="s">
        <v>415</v>
      </c>
      <c r="C14" s="275" t="s">
        <v>7919</v>
      </c>
      <c r="D14" s="275"/>
      <c r="E14" s="275"/>
      <c r="F14" s="275"/>
      <c r="G14" s="275"/>
      <c r="H14" s="276" t="s">
        <v>7915</v>
      </c>
    </row>
    <row r="15" customFormat="false" ht="12.65" hidden="false" customHeight="false" outlineLevel="0" collapsed="false">
      <c r="A15" s="274" t="s">
        <v>7920</v>
      </c>
      <c r="B15" s="274" t="s">
        <v>7921</v>
      </c>
      <c r="C15" s="275" t="s">
        <v>7922</v>
      </c>
      <c r="D15" s="275"/>
      <c r="E15" s="275"/>
      <c r="F15" s="275"/>
      <c r="G15" s="275"/>
      <c r="H15" s="276" t="s">
        <v>7915</v>
      </c>
    </row>
    <row r="16" customFormat="false" ht="12.65" hidden="false" customHeight="false" outlineLevel="0" collapsed="false">
      <c r="A16" s="274" t="s">
        <v>7923</v>
      </c>
      <c r="B16" s="274" t="s">
        <v>7924</v>
      </c>
      <c r="C16" s="275" t="s">
        <v>7925</v>
      </c>
      <c r="D16" s="275"/>
      <c r="E16" s="275"/>
      <c r="F16" s="275"/>
      <c r="G16" s="275"/>
      <c r="H16" s="276" t="s">
        <v>7915</v>
      </c>
      <c r="I16" s="271"/>
      <c r="J16" s="271"/>
      <c r="K16" s="271"/>
      <c r="L16" s="271"/>
      <c r="M16" s="271"/>
    </row>
    <row r="17" customFormat="false" ht="12.65" hidden="false" customHeight="false" outlineLevel="0" collapsed="false">
      <c r="A17" s="269" t="s">
        <v>7926</v>
      </c>
      <c r="B17" s="269" t="s">
        <v>7923</v>
      </c>
      <c r="C17" s="271"/>
      <c r="D17" s="271"/>
      <c r="E17" s="271"/>
      <c r="F17" s="271"/>
      <c r="G17" s="271"/>
      <c r="H17" s="271"/>
      <c r="I17" s="271"/>
      <c r="J17" s="271"/>
      <c r="K17" s="271"/>
      <c r="L17" s="271"/>
      <c r="M17" s="271"/>
    </row>
    <row r="19" customFormat="false" ht="12" hidden="false" customHeight="false" outlineLevel="0" collapsed="false">
      <c r="B19" s="274" t="s">
        <v>7894</v>
      </c>
      <c r="C19" s="274"/>
      <c r="D19" s="274"/>
      <c r="E19" s="269" t="s">
        <v>7902</v>
      </c>
      <c r="F19" s="269" t="s">
        <v>7904</v>
      </c>
      <c r="G19" s="269" t="s">
        <v>7908</v>
      </c>
      <c r="H19" s="269" t="s">
        <v>7912</v>
      </c>
      <c r="I19" s="269" t="s">
        <v>7916</v>
      </c>
      <c r="J19" s="269" t="s">
        <v>7916</v>
      </c>
      <c r="K19" s="269" t="s">
        <v>7920</v>
      </c>
      <c r="L19" s="269" t="s">
        <v>7923</v>
      </c>
      <c r="M19" s="269" t="s">
        <v>7926</v>
      </c>
    </row>
    <row r="20" customFormat="false" ht="12" hidden="false" customHeight="false" outlineLevel="0" collapsed="false">
      <c r="A20" s="269" t="s">
        <v>213</v>
      </c>
      <c r="B20" s="269" t="s">
        <v>7895</v>
      </c>
      <c r="C20" s="269" t="s">
        <v>7898</v>
      </c>
      <c r="D20" s="269" t="s">
        <v>7900</v>
      </c>
      <c r="E20" s="269" t="s">
        <v>7895</v>
      </c>
      <c r="F20" s="269" t="s">
        <v>7907</v>
      </c>
      <c r="G20" s="269" t="s">
        <v>7909</v>
      </c>
      <c r="H20" s="269" t="s">
        <v>7913</v>
      </c>
      <c r="I20" s="269" t="s">
        <v>7917</v>
      </c>
      <c r="J20" s="269" t="s">
        <v>415</v>
      </c>
      <c r="K20" s="269" t="s">
        <v>7921</v>
      </c>
      <c r="L20" s="269" t="s">
        <v>7924</v>
      </c>
      <c r="M20" s="269" t="s">
        <v>7923</v>
      </c>
    </row>
    <row r="21" customFormat="false" ht="12" hidden="false" customHeight="false" outlineLevel="0" collapsed="false">
      <c r="A21" s="277" t="n">
        <v>42256</v>
      </c>
      <c r="B21" s="269" t="n">
        <v>16.3</v>
      </c>
      <c r="C21" s="269" t="n">
        <v>23.9</v>
      </c>
      <c r="D21" s="269" t="n">
        <v>8.6</v>
      </c>
      <c r="F21" s="269" t="n">
        <v>1948</v>
      </c>
      <c r="G21" s="269" t="n">
        <v>1.2</v>
      </c>
      <c r="H21" s="269" t="n">
        <v>0</v>
      </c>
      <c r="I21" s="269" t="n">
        <v>3</v>
      </c>
    </row>
    <row r="22" customFormat="false" ht="12" hidden="false" customHeight="false" outlineLevel="0" collapsed="false">
      <c r="A22" s="277" t="n">
        <v>42257</v>
      </c>
      <c r="B22" s="269" t="n">
        <v>24</v>
      </c>
      <c r="C22" s="269" t="n">
        <v>24</v>
      </c>
      <c r="D22" s="269" t="n">
        <v>8</v>
      </c>
      <c r="F22" s="269" t="n">
        <v>1071</v>
      </c>
      <c r="G22" s="269" t="n">
        <v>0.4</v>
      </c>
      <c r="H22" s="269" t="n">
        <v>0</v>
      </c>
      <c r="I22" s="269" t="n">
        <v>2.9</v>
      </c>
    </row>
    <row r="23" customFormat="false" ht="12" hidden="false" customHeight="false" outlineLevel="0" collapsed="false">
      <c r="A23" s="277" t="n">
        <v>42258</v>
      </c>
      <c r="B23" s="269" t="n">
        <v>16.5</v>
      </c>
      <c r="C23" s="269" t="n">
        <v>23.4</v>
      </c>
      <c r="D23" s="269" t="n">
        <v>10.9</v>
      </c>
      <c r="F23" s="269" t="n">
        <v>1229</v>
      </c>
      <c r="G23" s="269" t="n">
        <v>1.3</v>
      </c>
      <c r="H23" s="269" t="n">
        <v>0.5</v>
      </c>
      <c r="I23" s="269" t="n">
        <v>2.3</v>
      </c>
    </row>
    <row r="24" customFormat="false" ht="12" hidden="false" customHeight="false" outlineLevel="0" collapsed="false">
      <c r="A24" s="277" t="n">
        <v>42259</v>
      </c>
      <c r="B24" s="269" t="n">
        <v>16.2</v>
      </c>
      <c r="C24" s="269" t="n">
        <v>20.9</v>
      </c>
      <c r="D24" s="269" t="n">
        <v>14.9</v>
      </c>
      <c r="F24" s="269" t="n">
        <v>1432</v>
      </c>
      <c r="G24" s="269" t="n">
        <v>1.1</v>
      </c>
      <c r="H24" s="269" t="n">
        <v>0.5</v>
      </c>
      <c r="I24" s="269" t="n">
        <v>2.7</v>
      </c>
    </row>
    <row r="25" customFormat="false" ht="12" hidden="false" customHeight="false" outlineLevel="0" collapsed="false">
      <c r="A25" s="277" t="n">
        <v>42260</v>
      </c>
      <c r="B25" s="269" t="n">
        <v>14</v>
      </c>
      <c r="C25" s="269" t="n">
        <v>18.9</v>
      </c>
      <c r="D25" s="269" t="n">
        <v>9.9</v>
      </c>
      <c r="F25" s="269" t="n">
        <v>1006</v>
      </c>
      <c r="G25" s="269" t="n">
        <v>1.8</v>
      </c>
      <c r="H25" s="269" t="n">
        <v>10</v>
      </c>
      <c r="I25" s="269" t="n">
        <v>1.8</v>
      </c>
    </row>
    <row r="26" customFormat="false" ht="12" hidden="false" customHeight="false" outlineLevel="0" collapsed="false">
      <c r="A26" s="277" t="n">
        <v>42261</v>
      </c>
      <c r="B26" s="269" t="n">
        <v>14.1</v>
      </c>
      <c r="C26" s="269" t="n">
        <v>18</v>
      </c>
      <c r="D26" s="269" t="n">
        <v>12.8</v>
      </c>
      <c r="F26" s="269" t="n">
        <v>1485</v>
      </c>
      <c r="G26" s="269" t="n">
        <v>2.3</v>
      </c>
      <c r="H26" s="269" t="n">
        <v>1.5</v>
      </c>
      <c r="I26" s="269" t="n">
        <v>2.7</v>
      </c>
    </row>
    <row r="27" customFormat="false" ht="12" hidden="false" customHeight="false" outlineLevel="0" collapsed="false">
      <c r="A27" s="277" t="n">
        <v>42262</v>
      </c>
      <c r="B27" s="269" t="n">
        <v>13.7</v>
      </c>
      <c r="C27" s="269" t="n">
        <v>18.6</v>
      </c>
      <c r="D27" s="269" t="n">
        <v>8.7</v>
      </c>
      <c r="F27" s="269" t="n">
        <v>1189</v>
      </c>
      <c r="G27" s="269" t="n">
        <v>2.2</v>
      </c>
      <c r="H27" s="269" t="n">
        <v>16.5</v>
      </c>
      <c r="I27" s="269" t="n">
        <v>1.9</v>
      </c>
    </row>
    <row r="28" customFormat="false" ht="12" hidden="false" customHeight="false" outlineLevel="0" collapsed="false">
      <c r="A28" s="277" t="n">
        <v>42263</v>
      </c>
      <c r="B28" s="269" t="n">
        <v>16.2</v>
      </c>
      <c r="C28" s="269" t="n">
        <v>20.5</v>
      </c>
      <c r="D28" s="269" t="n">
        <v>13.8</v>
      </c>
      <c r="F28" s="269" t="n">
        <v>837</v>
      </c>
      <c r="G28" s="269" t="n">
        <v>2.8</v>
      </c>
      <c r="H28" s="269" t="n">
        <v>6.5</v>
      </c>
      <c r="I28" s="269" t="n">
        <v>1.7</v>
      </c>
    </row>
    <row r="29" customFormat="false" ht="12" hidden="false" customHeight="false" outlineLevel="0" collapsed="false">
      <c r="A29" s="277" t="n">
        <v>42264</v>
      </c>
      <c r="B29" s="269" t="n">
        <v>14.7</v>
      </c>
      <c r="C29" s="269" t="n">
        <v>19</v>
      </c>
      <c r="D29" s="269" t="n">
        <v>11.3</v>
      </c>
      <c r="F29" s="269" t="n">
        <v>1314</v>
      </c>
      <c r="G29" s="269" t="n">
        <v>1.3</v>
      </c>
      <c r="H29" s="269" t="n">
        <v>1</v>
      </c>
      <c r="I29" s="269" t="n">
        <v>2</v>
      </c>
      <c r="L29" s="278"/>
      <c r="M29" s="278"/>
    </row>
    <row r="30" customFormat="false" ht="12" hidden="false" customHeight="false" outlineLevel="0" collapsed="false">
      <c r="A30" s="277" t="n">
        <v>42265</v>
      </c>
      <c r="B30" s="269" t="n">
        <v>15.2</v>
      </c>
      <c r="C30" s="269" t="n">
        <v>20.3</v>
      </c>
      <c r="D30" s="269" t="n">
        <v>12</v>
      </c>
      <c r="F30" s="269" t="n">
        <v>1146</v>
      </c>
      <c r="G30" s="269" t="n">
        <v>1.3</v>
      </c>
      <c r="H30" s="269" t="n">
        <v>0</v>
      </c>
      <c r="I30" s="269" t="n">
        <v>1.9</v>
      </c>
      <c r="L30" s="278"/>
      <c r="M30" s="278"/>
    </row>
    <row r="31" customFormat="false" ht="12" hidden="false" customHeight="false" outlineLevel="0" collapsed="false">
      <c r="A31" s="277" t="n">
        <v>42266</v>
      </c>
      <c r="B31" s="269" t="n">
        <v>14.4</v>
      </c>
      <c r="C31" s="269" t="n">
        <v>20.9</v>
      </c>
      <c r="D31" s="269" t="n">
        <v>9.5</v>
      </c>
      <c r="F31" s="269" t="n">
        <v>1115</v>
      </c>
      <c r="G31" s="269" t="n">
        <v>0.9</v>
      </c>
      <c r="H31" s="269" t="n">
        <v>0</v>
      </c>
      <c r="I31" s="269" t="n">
        <v>1.7</v>
      </c>
    </row>
    <row r="32" customFormat="false" ht="12" hidden="false" customHeight="false" outlineLevel="0" collapsed="false">
      <c r="A32" s="277" t="n">
        <v>42267</v>
      </c>
      <c r="B32" s="269" t="n">
        <v>14.2</v>
      </c>
      <c r="C32" s="269" t="n">
        <v>21.4</v>
      </c>
      <c r="D32" s="269" t="n">
        <v>7.4</v>
      </c>
      <c r="F32" s="269" t="n">
        <v>1588</v>
      </c>
      <c r="G32" s="269" t="n">
        <v>0.5</v>
      </c>
      <c r="H32" s="269" t="n">
        <v>0</v>
      </c>
      <c r="I32" s="269" t="n">
        <v>1.9</v>
      </c>
    </row>
    <row r="33" customFormat="false" ht="12" hidden="false" customHeight="false" outlineLevel="0" collapsed="false">
      <c r="A33" s="277" t="n">
        <v>42268</v>
      </c>
      <c r="B33" s="269" t="n">
        <v>13.8</v>
      </c>
      <c r="C33" s="269" t="n">
        <v>18.4</v>
      </c>
      <c r="D33" s="269" t="n">
        <v>9.8</v>
      </c>
      <c r="F33" s="269" t="n">
        <v>808</v>
      </c>
      <c r="G33" s="269" t="n">
        <v>1.1</v>
      </c>
      <c r="H33" s="269" t="n">
        <v>1.5</v>
      </c>
      <c r="I33" s="269" t="n">
        <v>1.3</v>
      </c>
    </row>
    <row r="34" customFormat="false" ht="12" hidden="false" customHeight="false" outlineLevel="0" collapsed="false">
      <c r="A34" s="277" t="n">
        <v>42269</v>
      </c>
      <c r="B34" s="269" t="n">
        <v>12.9</v>
      </c>
      <c r="C34" s="269" t="n">
        <v>16.9</v>
      </c>
      <c r="D34" s="269" t="n">
        <v>11.8</v>
      </c>
      <c r="F34" s="269" t="n">
        <v>1241</v>
      </c>
      <c r="G34" s="269" t="n">
        <v>1.7</v>
      </c>
      <c r="H34" s="269" t="n">
        <v>1</v>
      </c>
      <c r="I34" s="269" t="n">
        <v>2</v>
      </c>
    </row>
    <row r="35" customFormat="false" ht="12" hidden="false" customHeight="false" outlineLevel="0" collapsed="false">
      <c r="A35" s="277" t="n">
        <v>42270</v>
      </c>
      <c r="B35" s="269" t="n">
        <v>13.2</v>
      </c>
      <c r="C35" s="269" t="n">
        <v>19.3</v>
      </c>
      <c r="D35" s="269" t="n">
        <v>7</v>
      </c>
      <c r="F35" s="269" t="n">
        <v>1650</v>
      </c>
      <c r="G35" s="269" t="n">
        <v>1</v>
      </c>
      <c r="H35" s="269" t="n">
        <v>0</v>
      </c>
      <c r="I35" s="269" t="n">
        <v>2</v>
      </c>
    </row>
    <row r="36" customFormat="false" ht="12" hidden="false" customHeight="false" outlineLevel="0" collapsed="false">
      <c r="A36" s="277" t="n">
        <v>42271</v>
      </c>
      <c r="B36" s="269" t="n">
        <v>15.4</v>
      </c>
      <c r="C36" s="269" t="n">
        <v>20.9</v>
      </c>
      <c r="D36" s="269" t="n">
        <v>10.6</v>
      </c>
      <c r="F36" s="269" t="n">
        <v>915</v>
      </c>
      <c r="G36" s="269" t="n">
        <v>1.2</v>
      </c>
      <c r="H36" s="269" t="n">
        <v>0</v>
      </c>
      <c r="I36" s="269" t="n">
        <v>1.4</v>
      </c>
    </row>
    <row r="37" customFormat="false" ht="12" hidden="false" customHeight="false" outlineLevel="0" collapsed="false">
      <c r="A37" s="277" t="n">
        <v>42272</v>
      </c>
      <c r="B37" s="269" t="n">
        <v>12.8</v>
      </c>
      <c r="C37" s="269" t="n">
        <v>18.8</v>
      </c>
      <c r="D37" s="269" t="n">
        <v>6.5</v>
      </c>
      <c r="F37" s="269" t="n">
        <v>1310</v>
      </c>
      <c r="G37" s="269" t="n">
        <v>1</v>
      </c>
      <c r="H37" s="269" t="n">
        <v>0</v>
      </c>
      <c r="I37" s="269" t="n">
        <v>1.6</v>
      </c>
    </row>
    <row r="38" customFormat="false" ht="12" hidden="false" customHeight="false" outlineLevel="0" collapsed="false">
      <c r="A38" s="277" t="n">
        <v>42273</v>
      </c>
      <c r="B38" s="269" t="n">
        <v>12.6</v>
      </c>
      <c r="C38" s="269" t="n">
        <v>19.4</v>
      </c>
      <c r="D38" s="269" t="n">
        <v>7.1</v>
      </c>
      <c r="F38" s="269" t="n">
        <v>1426</v>
      </c>
      <c r="G38" s="269" t="n">
        <v>1.5</v>
      </c>
      <c r="H38" s="269" t="n">
        <v>0</v>
      </c>
      <c r="I38" s="269" t="n">
        <v>1.9</v>
      </c>
    </row>
    <row r="39" customFormat="false" ht="12" hidden="false" customHeight="false" outlineLevel="0" collapsed="false">
      <c r="A39" s="277" t="n">
        <v>42274</v>
      </c>
      <c r="B39" s="269" t="n">
        <v>14.1</v>
      </c>
      <c r="C39" s="269" t="n">
        <v>20.4</v>
      </c>
      <c r="D39" s="269" t="n">
        <v>8.1</v>
      </c>
      <c r="F39" s="269" t="n">
        <v>1649</v>
      </c>
      <c r="G39" s="269" t="n">
        <v>2.2</v>
      </c>
      <c r="H39" s="269" t="n">
        <v>0</v>
      </c>
      <c r="I39" s="269" t="n">
        <v>2.4</v>
      </c>
    </row>
    <row r="40" customFormat="false" ht="12" hidden="false" customHeight="false" outlineLevel="0" collapsed="false">
      <c r="A40" s="277" t="n">
        <v>42275</v>
      </c>
      <c r="B40" s="269" t="n">
        <v>14.5</v>
      </c>
      <c r="C40" s="269" t="n">
        <v>21.2</v>
      </c>
      <c r="D40" s="269" t="n">
        <v>9.4</v>
      </c>
      <c r="F40" s="269" t="n">
        <v>1678</v>
      </c>
      <c r="G40" s="269" t="n">
        <v>2.2</v>
      </c>
      <c r="H40" s="269" t="n">
        <v>0</v>
      </c>
      <c r="I40" s="269" t="n">
        <v>2.7</v>
      </c>
    </row>
    <row r="41" customFormat="false" ht="12" hidden="false" customHeight="false" outlineLevel="0" collapsed="false">
      <c r="A41" s="277" t="n">
        <v>42276</v>
      </c>
      <c r="B41" s="269" t="n">
        <v>14.1</v>
      </c>
      <c r="C41" s="269" t="n">
        <v>19.9</v>
      </c>
      <c r="D41" s="269" t="n">
        <v>8.9</v>
      </c>
      <c r="F41" s="269" t="n">
        <v>1671</v>
      </c>
      <c r="G41" s="269" t="n">
        <v>3</v>
      </c>
      <c r="H41" s="269" t="n">
        <v>0</v>
      </c>
      <c r="I41" s="269" t="n">
        <v>2.9</v>
      </c>
    </row>
    <row r="42" customFormat="false" ht="12" hidden="false" customHeight="false" outlineLevel="0" collapsed="false">
      <c r="A42" s="277" t="n">
        <v>42277</v>
      </c>
      <c r="B42" s="269" t="n">
        <v>13.3</v>
      </c>
      <c r="C42" s="269" t="n">
        <v>19.2</v>
      </c>
      <c r="D42" s="269" t="n">
        <v>7.6</v>
      </c>
      <c r="F42" s="269" t="n">
        <v>1583</v>
      </c>
      <c r="G42" s="269" t="n">
        <v>1.8</v>
      </c>
      <c r="H42" s="269" t="n">
        <v>0</v>
      </c>
      <c r="I42" s="269" t="n">
        <v>2.1</v>
      </c>
    </row>
    <row r="43" customFormat="false" ht="12" hidden="false" customHeight="false" outlineLevel="0" collapsed="false">
      <c r="A43" s="277" t="n">
        <v>42278</v>
      </c>
      <c r="B43" s="269" t="n">
        <v>12.2</v>
      </c>
      <c r="C43" s="269" t="n">
        <v>17.8</v>
      </c>
      <c r="D43" s="269" t="n">
        <v>8.4</v>
      </c>
      <c r="F43" s="269" t="n">
        <v>1601</v>
      </c>
      <c r="G43" s="269" t="n">
        <v>2.5</v>
      </c>
      <c r="H43" s="269" t="n">
        <v>0</v>
      </c>
      <c r="I43" s="269" t="n">
        <v>2.4</v>
      </c>
    </row>
    <row r="44" customFormat="false" ht="12" hidden="false" customHeight="false" outlineLevel="0" collapsed="false">
      <c r="A44" s="277" t="n">
        <v>42279</v>
      </c>
      <c r="B44" s="269" t="n">
        <v>13.2</v>
      </c>
      <c r="C44" s="269" t="n">
        <v>20.4</v>
      </c>
      <c r="D44" s="269" t="n">
        <v>5.9</v>
      </c>
      <c r="F44" s="269" t="n">
        <v>1342</v>
      </c>
      <c r="G44" s="269" t="n">
        <v>1.4</v>
      </c>
      <c r="H44" s="269" t="n">
        <v>0</v>
      </c>
      <c r="I44" s="269" t="n">
        <v>1.7</v>
      </c>
    </row>
    <row r="45" customFormat="false" ht="12" hidden="false" customHeight="false" outlineLevel="0" collapsed="false">
      <c r="A45" s="277" t="n">
        <v>42280</v>
      </c>
      <c r="B45" s="269" t="n">
        <v>13.7</v>
      </c>
      <c r="C45" s="269" t="n">
        <v>21.1</v>
      </c>
      <c r="D45" s="269" t="n">
        <v>10.3</v>
      </c>
      <c r="F45" s="269" t="n">
        <v>865</v>
      </c>
      <c r="G45" s="269" t="n">
        <v>0.5</v>
      </c>
      <c r="H45" s="269" t="n">
        <v>0</v>
      </c>
      <c r="I45" s="269" t="n">
        <v>1.5</v>
      </c>
    </row>
    <row r="46" customFormat="false" ht="12" hidden="false" customHeight="false" outlineLevel="0" collapsed="false">
      <c r="A46" s="277" t="n">
        <v>42281</v>
      </c>
      <c r="B46" s="269" t="n">
        <v>11.5</v>
      </c>
      <c r="C46" s="269" t="n">
        <v>16.5</v>
      </c>
      <c r="D46" s="269" t="n">
        <v>6.6</v>
      </c>
      <c r="F46" s="269" t="n">
        <v>381</v>
      </c>
      <c r="G46" s="269" t="n">
        <v>2.3</v>
      </c>
      <c r="H46" s="269" t="n">
        <v>7</v>
      </c>
      <c r="I46" s="269" t="n">
        <v>0.6</v>
      </c>
    </row>
    <row r="47" customFormat="false" ht="12" hidden="false" customHeight="false" outlineLevel="0" collapsed="false">
      <c r="A47" s="277" t="n">
        <v>42282</v>
      </c>
      <c r="B47" s="269" t="n">
        <v>16.7</v>
      </c>
      <c r="C47" s="269" t="n">
        <v>18.2</v>
      </c>
      <c r="D47" s="269" t="n">
        <v>12.2</v>
      </c>
      <c r="F47" s="269" t="n">
        <v>393</v>
      </c>
      <c r="G47" s="269" t="n">
        <v>2.4</v>
      </c>
      <c r="H47" s="269" t="n">
        <v>6</v>
      </c>
      <c r="I47" s="269" t="n">
        <v>0.3</v>
      </c>
    </row>
    <row r="48" customFormat="false" ht="12" hidden="false" customHeight="false" outlineLevel="0" collapsed="false">
      <c r="A48" s="277" t="n">
        <v>42283</v>
      </c>
      <c r="B48" s="269" t="n">
        <v>15.9</v>
      </c>
      <c r="C48" s="269" t="n">
        <v>19.5</v>
      </c>
      <c r="D48" s="269" t="n">
        <v>14.8</v>
      </c>
      <c r="F48" s="269" t="n">
        <v>970</v>
      </c>
      <c r="G48" s="269" t="n">
        <v>2.8</v>
      </c>
      <c r="H48" s="269" t="n">
        <v>2</v>
      </c>
      <c r="I48" s="269" t="n">
        <v>1.8</v>
      </c>
    </row>
    <row r="49" customFormat="false" ht="12" hidden="false" customHeight="false" outlineLevel="0" collapsed="false">
      <c r="A49" s="277" t="n">
        <v>42284</v>
      </c>
      <c r="B49" s="269" t="n">
        <v>13.3</v>
      </c>
      <c r="C49" s="269" t="n">
        <v>17.7</v>
      </c>
      <c r="D49" s="269" t="n">
        <v>11.6</v>
      </c>
      <c r="F49" s="269" t="n">
        <v>882</v>
      </c>
      <c r="G49" s="269" t="n">
        <v>0.9</v>
      </c>
      <c r="H49" s="269" t="n">
        <v>0</v>
      </c>
      <c r="I49" s="269" t="n">
        <v>1.3</v>
      </c>
    </row>
    <row r="50" customFormat="false" ht="12" hidden="false" customHeight="false" outlineLevel="0" collapsed="false">
      <c r="A50" s="277" t="n">
        <v>42285</v>
      </c>
      <c r="B50" s="269" t="n">
        <v>12.7</v>
      </c>
      <c r="C50" s="269" t="n">
        <v>18</v>
      </c>
      <c r="D50" s="269" t="n">
        <v>9.1</v>
      </c>
      <c r="F50" s="269" t="n">
        <v>923</v>
      </c>
      <c r="G50" s="269" t="n">
        <v>0.5</v>
      </c>
      <c r="H50" s="269" t="n">
        <v>0</v>
      </c>
      <c r="I50" s="269" t="n">
        <v>1.1</v>
      </c>
    </row>
    <row r="51" customFormat="false" ht="12" hidden="false" customHeight="false" outlineLevel="0" collapsed="false">
      <c r="A51" s="277" t="n">
        <v>42286</v>
      </c>
      <c r="B51" s="269" t="n">
        <v>11.1</v>
      </c>
      <c r="C51" s="269" t="n">
        <v>17.1</v>
      </c>
      <c r="D51" s="269" t="n">
        <v>5.9</v>
      </c>
      <c r="F51" s="269" t="n">
        <v>1196</v>
      </c>
      <c r="G51" s="269" t="n">
        <v>1</v>
      </c>
      <c r="H51" s="269" t="n">
        <v>0</v>
      </c>
      <c r="I51" s="269" t="n">
        <v>1.2</v>
      </c>
    </row>
    <row r="52" customFormat="false" ht="12" hidden="false" customHeight="false" outlineLevel="0" collapsed="false">
      <c r="A52" s="277" t="n">
        <v>42287</v>
      </c>
      <c r="B52" s="269" t="n">
        <v>12.5</v>
      </c>
      <c r="C52" s="269" t="n">
        <v>17.5</v>
      </c>
      <c r="D52" s="269" t="n">
        <v>7.1</v>
      </c>
      <c r="F52" s="269" t="n">
        <v>1153</v>
      </c>
      <c r="G52" s="269" t="n">
        <v>1.6</v>
      </c>
      <c r="H52" s="269" t="n">
        <v>0</v>
      </c>
      <c r="I52" s="269" t="n">
        <v>1.2</v>
      </c>
    </row>
    <row r="53" customFormat="false" ht="12" hidden="false" customHeight="false" outlineLevel="0" collapsed="false">
      <c r="A53" s="277" t="n">
        <v>42288</v>
      </c>
      <c r="B53" s="269" t="n">
        <v>13.4</v>
      </c>
      <c r="C53" s="269" t="n">
        <v>17.8</v>
      </c>
      <c r="D53" s="269" t="n">
        <v>10.4</v>
      </c>
      <c r="F53" s="269" t="n">
        <v>1145</v>
      </c>
      <c r="G53" s="269" t="n">
        <v>2.2</v>
      </c>
      <c r="H53" s="269" t="n">
        <v>0</v>
      </c>
      <c r="I53" s="269" t="n">
        <v>1.5</v>
      </c>
    </row>
    <row r="54" customFormat="false" ht="12" hidden="false" customHeight="false" outlineLevel="0" collapsed="false">
      <c r="A54" s="277" t="n">
        <v>42289</v>
      </c>
      <c r="B54" s="269" t="n">
        <v>12.3</v>
      </c>
      <c r="C54" s="269" t="n">
        <v>16.5</v>
      </c>
      <c r="D54" s="269" t="n">
        <v>9.9</v>
      </c>
      <c r="F54" s="269" t="n">
        <v>1043</v>
      </c>
      <c r="G54" s="269" t="n">
        <v>3</v>
      </c>
      <c r="H54" s="269" t="n">
        <v>0</v>
      </c>
      <c r="I54" s="269" t="n">
        <v>1.5</v>
      </c>
    </row>
    <row r="55" customFormat="false" ht="12" hidden="false" customHeight="false" outlineLevel="0" collapsed="false">
      <c r="A55" s="277" t="n">
        <v>42290</v>
      </c>
      <c r="B55" s="269" t="n">
        <v>10</v>
      </c>
      <c r="C55" s="269" t="n">
        <v>14.6</v>
      </c>
      <c r="D55" s="269" t="n">
        <v>5.6</v>
      </c>
      <c r="F55" s="269" t="n">
        <v>1009</v>
      </c>
      <c r="G55" s="269" t="n">
        <v>2.2</v>
      </c>
      <c r="H55" s="269" t="n">
        <v>0</v>
      </c>
      <c r="I55" s="269" t="n">
        <v>1.2</v>
      </c>
    </row>
    <row r="56" customFormat="false" ht="12" hidden="false" customHeight="false" outlineLevel="0" collapsed="false">
      <c r="A56" s="277" t="n">
        <v>42291</v>
      </c>
      <c r="B56" s="269" t="n">
        <v>9.7</v>
      </c>
      <c r="C56" s="269" t="n">
        <v>14.5</v>
      </c>
      <c r="D56" s="269" t="n">
        <v>5.3</v>
      </c>
      <c r="F56" s="269" t="n">
        <v>988</v>
      </c>
      <c r="G56" s="269" t="n">
        <v>1.9</v>
      </c>
      <c r="H56" s="269" t="n">
        <v>0</v>
      </c>
      <c r="I56" s="269" t="n">
        <v>1.1</v>
      </c>
    </row>
    <row r="57" customFormat="false" ht="12" hidden="false" customHeight="false" outlineLevel="0" collapsed="false">
      <c r="A57" s="277" t="n">
        <v>42292</v>
      </c>
      <c r="B57" s="269" t="n">
        <v>8</v>
      </c>
      <c r="C57" s="269" t="n">
        <v>13.1</v>
      </c>
      <c r="D57" s="269" t="n">
        <v>5.4</v>
      </c>
      <c r="F57" s="269" t="n">
        <v>765</v>
      </c>
      <c r="G57" s="269" t="n">
        <v>1.5</v>
      </c>
      <c r="H57" s="269" t="n">
        <v>0</v>
      </c>
      <c r="I57" s="269" t="n">
        <v>1</v>
      </c>
    </row>
    <row r="58" customFormat="false" ht="12" hidden="false" customHeight="false" outlineLevel="0" collapsed="false">
      <c r="A58" s="277" t="n">
        <v>42293</v>
      </c>
      <c r="B58" s="269" t="n">
        <v>10.4</v>
      </c>
      <c r="C58" s="269" t="n">
        <v>16.1</v>
      </c>
      <c r="D58" s="269" t="n">
        <v>2.3</v>
      </c>
      <c r="F58" s="269" t="n">
        <v>598</v>
      </c>
      <c r="G58" s="269" t="n">
        <v>1.7</v>
      </c>
      <c r="H58" s="269" t="n">
        <v>0</v>
      </c>
      <c r="I58" s="269" t="n">
        <v>0.5</v>
      </c>
    </row>
    <row r="59" customFormat="false" ht="12" hidden="false" customHeight="false" outlineLevel="0" collapsed="false">
      <c r="A59" s="277" t="n">
        <v>42294</v>
      </c>
      <c r="B59" s="269" t="n">
        <v>11.8</v>
      </c>
      <c r="C59" s="269" t="n">
        <v>16.4</v>
      </c>
      <c r="D59" s="269" t="n">
        <v>11</v>
      </c>
      <c r="F59" s="269" t="n">
        <v>613</v>
      </c>
      <c r="G59" s="269" t="n">
        <v>1.5</v>
      </c>
      <c r="H59" s="269" t="n">
        <v>0.5</v>
      </c>
      <c r="I59" s="269" t="n">
        <v>1.1</v>
      </c>
    </row>
    <row r="60" customFormat="false" ht="12" hidden="false" customHeight="false" outlineLevel="0" collapsed="false">
      <c r="A60" s="277" t="n">
        <v>42295</v>
      </c>
      <c r="B60" s="269" t="n">
        <v>9.6</v>
      </c>
      <c r="C60" s="269" t="n">
        <v>16.2</v>
      </c>
      <c r="D60" s="269" t="n">
        <v>5</v>
      </c>
      <c r="F60" s="269" t="n">
        <v>650</v>
      </c>
      <c r="G60" s="269" t="n">
        <v>1.1</v>
      </c>
      <c r="H60" s="269" t="n">
        <v>0</v>
      </c>
      <c r="I60" s="269" t="n">
        <v>0.8</v>
      </c>
    </row>
    <row r="61" customFormat="false" ht="12" hidden="false" customHeight="false" outlineLevel="0" collapsed="false">
      <c r="A61" s="277" t="n">
        <v>42296</v>
      </c>
      <c r="B61" s="269" t="n">
        <v>10.8</v>
      </c>
      <c r="C61" s="269" t="n">
        <v>16.6</v>
      </c>
      <c r="D61" s="269" t="n">
        <v>5.4</v>
      </c>
      <c r="F61" s="269" t="n">
        <v>1068</v>
      </c>
      <c r="G61" s="269" t="n">
        <v>2.5</v>
      </c>
      <c r="H61" s="269" t="n">
        <v>0</v>
      </c>
      <c r="I61" s="269" t="n">
        <v>1</v>
      </c>
    </row>
    <row r="62" customFormat="false" ht="12" hidden="false" customHeight="false" outlineLevel="0" collapsed="false">
      <c r="A62" s="277" t="n">
        <v>42297</v>
      </c>
      <c r="B62" s="269" t="n">
        <v>11.3</v>
      </c>
      <c r="C62" s="269" t="n">
        <v>14.4</v>
      </c>
      <c r="D62" s="269" t="n">
        <v>10.5</v>
      </c>
      <c r="F62" s="269" t="n">
        <v>413</v>
      </c>
      <c r="G62" s="269" t="n">
        <v>2.2</v>
      </c>
      <c r="H62" s="269" t="n">
        <v>0</v>
      </c>
      <c r="I62" s="269" t="n">
        <v>1</v>
      </c>
    </row>
    <row r="63" customFormat="false" ht="12" hidden="false" customHeight="false" outlineLevel="0" collapsed="false">
      <c r="A63" s="277" t="n">
        <v>42298</v>
      </c>
      <c r="B63" s="269" t="n">
        <v>9.2</v>
      </c>
      <c r="C63" s="269" t="n">
        <v>12.6</v>
      </c>
      <c r="D63" s="269" t="n">
        <v>3.6</v>
      </c>
      <c r="F63" s="269" t="n">
        <v>383</v>
      </c>
      <c r="G63" s="269" t="n">
        <v>0.6</v>
      </c>
      <c r="H63" s="269" t="n">
        <v>2</v>
      </c>
      <c r="I63" s="269" t="n">
        <v>0.3</v>
      </c>
    </row>
    <row r="64" customFormat="false" ht="12" hidden="false" customHeight="false" outlineLevel="0" collapsed="false">
      <c r="A64" s="277" t="n">
        <v>42299</v>
      </c>
      <c r="B64" s="269" t="n">
        <v>12.8</v>
      </c>
      <c r="C64" s="269" t="n">
        <v>15.1</v>
      </c>
      <c r="D64" s="269" t="n">
        <v>11.3</v>
      </c>
      <c r="F64" s="269" t="n">
        <v>405</v>
      </c>
      <c r="G64" s="269" t="n">
        <v>0.9</v>
      </c>
      <c r="H64" s="269" t="n">
        <v>0</v>
      </c>
      <c r="I64" s="269" t="n">
        <v>0.6</v>
      </c>
    </row>
    <row r="65" customFormat="false" ht="12" hidden="false" customHeight="false" outlineLevel="0" collapsed="false">
      <c r="A65" s="277" t="n">
        <v>42300</v>
      </c>
      <c r="B65" s="269" t="n">
        <v>12.5</v>
      </c>
      <c r="C65" s="269" t="n">
        <v>15.6</v>
      </c>
      <c r="D65" s="269" t="n">
        <v>10.3</v>
      </c>
      <c r="F65" s="269" t="n">
        <v>498</v>
      </c>
      <c r="G65" s="269" t="n">
        <v>0.8</v>
      </c>
      <c r="H65" s="269" t="n">
        <v>0</v>
      </c>
      <c r="I65" s="269" t="n">
        <v>0.7</v>
      </c>
    </row>
    <row r="66" customFormat="false" ht="12" hidden="false" customHeight="false" outlineLevel="0" collapsed="false">
      <c r="A66" s="277" t="n">
        <v>42301</v>
      </c>
      <c r="B66" s="269" t="n">
        <v>12.1</v>
      </c>
      <c r="C66" s="269" t="n">
        <v>16.3</v>
      </c>
      <c r="D66" s="269" t="n">
        <v>9.3</v>
      </c>
      <c r="F66" s="269" t="n">
        <v>447</v>
      </c>
      <c r="G66" s="269" t="n">
        <v>1.3</v>
      </c>
      <c r="H66" s="269" t="n">
        <v>0.5</v>
      </c>
      <c r="I66" s="269" t="n">
        <v>0.7</v>
      </c>
    </row>
    <row r="67" customFormat="false" ht="12" hidden="false" customHeight="false" outlineLevel="0" collapsed="false">
      <c r="A67" s="277" t="n">
        <v>42302</v>
      </c>
      <c r="B67" s="269" t="n">
        <v>9.2</v>
      </c>
      <c r="C67" s="269" t="n">
        <v>15.1</v>
      </c>
      <c r="D67" s="269" t="n">
        <v>2.5</v>
      </c>
      <c r="F67" s="269" t="n">
        <v>1136</v>
      </c>
      <c r="G67" s="269" t="n">
        <v>1.2</v>
      </c>
      <c r="H67" s="269" t="n">
        <v>0</v>
      </c>
      <c r="I67" s="269" t="n">
        <v>0.6</v>
      </c>
    </row>
    <row r="68" customFormat="false" ht="12" hidden="false" customHeight="false" outlineLevel="0" collapsed="false">
      <c r="A68" s="277" t="n">
        <v>42303</v>
      </c>
      <c r="B68" s="269" t="n">
        <v>12.3</v>
      </c>
      <c r="C68" s="269" t="n">
        <v>16.8</v>
      </c>
      <c r="D68" s="269" t="n">
        <v>7.6</v>
      </c>
      <c r="F68" s="269" t="n">
        <v>723</v>
      </c>
      <c r="G68" s="269" t="n">
        <v>2.3</v>
      </c>
      <c r="H68" s="269" t="n">
        <v>2</v>
      </c>
      <c r="I68" s="269" t="n">
        <v>0.6</v>
      </c>
    </row>
    <row r="69" customFormat="false" ht="12" hidden="false" customHeight="false" outlineLevel="0" collapsed="false">
      <c r="A69" s="277" t="n">
        <v>42304</v>
      </c>
      <c r="B69" s="269" t="n">
        <v>12.2</v>
      </c>
      <c r="C69" s="269" t="n">
        <v>14.9</v>
      </c>
      <c r="D69" s="269" t="n">
        <v>11.9</v>
      </c>
      <c r="F69" s="269" t="n">
        <v>210</v>
      </c>
      <c r="G69" s="269" t="n">
        <v>1.3</v>
      </c>
      <c r="H69" s="269" t="n">
        <v>5.5</v>
      </c>
      <c r="I69" s="269" t="n">
        <v>0.4</v>
      </c>
    </row>
    <row r="70" customFormat="false" ht="12" hidden="false" customHeight="false" outlineLevel="0" collapsed="false">
      <c r="A70" s="277" t="n">
        <v>42305</v>
      </c>
      <c r="B70" s="269" t="n">
        <v>10.9</v>
      </c>
      <c r="C70" s="269" t="n">
        <v>15</v>
      </c>
      <c r="D70" s="269" t="n">
        <v>8.2</v>
      </c>
      <c r="F70" s="269" t="n">
        <v>505</v>
      </c>
      <c r="G70" s="269" t="n">
        <v>1.6</v>
      </c>
      <c r="H70" s="269" t="n">
        <v>1</v>
      </c>
      <c r="I70" s="269" t="n">
        <v>0.5</v>
      </c>
    </row>
    <row r="71" customFormat="false" ht="12" hidden="false" customHeight="false" outlineLevel="0" collapsed="false">
      <c r="A71" s="277" t="n">
        <v>42306</v>
      </c>
      <c r="B71" s="269" t="n">
        <v>13.8</v>
      </c>
      <c r="C71" s="269" t="n">
        <v>15.9</v>
      </c>
      <c r="D71" s="269" t="n">
        <v>10</v>
      </c>
      <c r="F71" s="269" t="n">
        <v>301</v>
      </c>
      <c r="G71" s="269" t="n">
        <v>2.7</v>
      </c>
      <c r="H71" s="269" t="n">
        <v>0.5</v>
      </c>
      <c r="I71" s="269" t="n">
        <v>0.2</v>
      </c>
    </row>
    <row r="72" customFormat="false" ht="12" hidden="false" customHeight="false" outlineLevel="0" collapsed="false">
      <c r="A72" s="277" t="n">
        <v>42307</v>
      </c>
      <c r="B72" s="269" t="n">
        <v>14.6</v>
      </c>
      <c r="C72" s="269" t="n">
        <v>17.6</v>
      </c>
      <c r="D72" s="269" t="n">
        <v>13.4</v>
      </c>
      <c r="F72" s="269" t="n">
        <v>374</v>
      </c>
      <c r="G72" s="269" t="n">
        <v>2.2</v>
      </c>
      <c r="H72" s="269" t="n">
        <v>0</v>
      </c>
      <c r="I72" s="269" t="n">
        <v>1</v>
      </c>
    </row>
    <row r="73" customFormat="false" ht="12" hidden="false" customHeight="false" outlineLevel="0" collapsed="false">
      <c r="A73" s="277" t="n">
        <v>42308</v>
      </c>
      <c r="B73" s="269" t="n">
        <v>13.1</v>
      </c>
      <c r="C73" s="269" t="n">
        <v>19</v>
      </c>
      <c r="D73" s="269" t="n">
        <v>10.1</v>
      </c>
      <c r="F73" s="269" t="n">
        <v>887</v>
      </c>
      <c r="G73" s="269" t="n">
        <v>1.4</v>
      </c>
      <c r="H73" s="269" t="n">
        <v>0</v>
      </c>
      <c r="I73" s="269" t="n">
        <v>0.8</v>
      </c>
    </row>
    <row r="74" customFormat="false" ht="12" hidden="false" customHeight="false" outlineLevel="0" collapsed="false">
      <c r="A74" s="277" t="n">
        <v>42309</v>
      </c>
      <c r="B74" s="269" t="n">
        <v>12.2</v>
      </c>
      <c r="C74" s="269" t="n">
        <v>20.4</v>
      </c>
      <c r="D74" s="269" t="n">
        <v>6</v>
      </c>
      <c r="F74" s="269" t="n">
        <v>974</v>
      </c>
      <c r="G74" s="269" t="n">
        <v>0.7</v>
      </c>
      <c r="H74" s="269" t="n">
        <v>0.5</v>
      </c>
      <c r="I74" s="269" t="n">
        <v>0.6</v>
      </c>
    </row>
    <row r="75" customFormat="false" ht="12" hidden="false" customHeight="false" outlineLevel="0" collapsed="false">
      <c r="A75" s="277" t="n">
        <v>42310</v>
      </c>
      <c r="B75" s="269" t="n">
        <v>11.6</v>
      </c>
      <c r="C75" s="269" t="n">
        <v>18.9</v>
      </c>
      <c r="D75" s="269" t="n">
        <v>3.6</v>
      </c>
      <c r="F75" s="269" t="n">
        <v>957</v>
      </c>
      <c r="G75" s="269" t="n">
        <v>1.4</v>
      </c>
      <c r="H75" s="269" t="n">
        <v>0.5</v>
      </c>
      <c r="I75" s="269" t="n">
        <v>0.5</v>
      </c>
    </row>
    <row r="76" customFormat="false" ht="12" hidden="false" customHeight="false" outlineLevel="0" collapsed="false">
      <c r="A76" s="277" t="n">
        <v>42311</v>
      </c>
      <c r="B76" s="269" t="n">
        <v>13.6</v>
      </c>
      <c r="C76" s="269" t="n">
        <v>17.8</v>
      </c>
      <c r="D76" s="269" t="n">
        <v>11.7</v>
      </c>
      <c r="F76" s="269" t="n">
        <v>436</v>
      </c>
      <c r="G76" s="269" t="n">
        <v>2.1</v>
      </c>
      <c r="H76" s="269" t="n">
        <v>3.5</v>
      </c>
      <c r="I76" s="269" t="n">
        <v>0.8</v>
      </c>
    </row>
    <row r="77" customFormat="false" ht="12" hidden="false" customHeight="false" outlineLevel="0" collapsed="false">
      <c r="A77" s="277" t="n">
        <v>42312</v>
      </c>
      <c r="B77" s="269" t="n">
        <v>13.9</v>
      </c>
      <c r="C77" s="269" t="n">
        <v>17.1</v>
      </c>
      <c r="D77" s="269" t="n">
        <v>11.8</v>
      </c>
      <c r="F77" s="269" t="n">
        <v>416</v>
      </c>
      <c r="G77" s="269" t="n">
        <v>1.3</v>
      </c>
      <c r="H77" s="269" t="n">
        <v>0.5</v>
      </c>
      <c r="I77" s="269" t="n">
        <v>0.5</v>
      </c>
    </row>
    <row r="78" customFormat="false" ht="12" hidden="false" customHeight="false" outlineLevel="0" collapsed="false">
      <c r="A78" s="277" t="n">
        <v>42313</v>
      </c>
      <c r="B78" s="269" t="n">
        <v>14.4</v>
      </c>
      <c r="C78" s="269" t="n">
        <v>15.7</v>
      </c>
      <c r="D78" s="269" t="n">
        <v>11.6</v>
      </c>
      <c r="F78" s="269" t="n">
        <v>230</v>
      </c>
      <c r="G78" s="269" t="n">
        <v>2.2</v>
      </c>
      <c r="H78" s="269" t="n">
        <v>2</v>
      </c>
      <c r="I78" s="269" t="n">
        <v>0.1</v>
      </c>
    </row>
    <row r="79" customFormat="false" ht="12" hidden="false" customHeight="false" outlineLevel="0" collapsed="false">
      <c r="A79" s="277" t="n">
        <v>42314</v>
      </c>
      <c r="B79" s="269" t="n">
        <v>16.2</v>
      </c>
      <c r="C79" s="269" t="n">
        <v>17.6</v>
      </c>
      <c r="D79" s="269" t="n">
        <v>13.8</v>
      </c>
      <c r="F79" s="269" t="n">
        <v>177</v>
      </c>
      <c r="G79" s="269" t="n">
        <v>2.2</v>
      </c>
      <c r="H79" s="269" t="n">
        <v>10.5</v>
      </c>
      <c r="I79" s="269" t="n">
        <v>0.1</v>
      </c>
    </row>
    <row r="80" customFormat="false" ht="12" hidden="false" customHeight="false" outlineLevel="0" collapsed="false">
      <c r="A80" s="277" t="n">
        <v>42315</v>
      </c>
      <c r="B80" s="269" t="n">
        <v>16.4</v>
      </c>
      <c r="C80" s="269" t="n">
        <v>21.4</v>
      </c>
      <c r="D80" s="269" t="n">
        <v>15.2</v>
      </c>
      <c r="F80" s="269" t="n">
        <v>630</v>
      </c>
      <c r="G80" s="269" t="n">
        <v>1.8</v>
      </c>
      <c r="H80" s="269" t="n">
        <v>0.5</v>
      </c>
      <c r="I80" s="269" t="n">
        <v>0.9</v>
      </c>
    </row>
    <row r="81" customFormat="false" ht="12" hidden="false" customHeight="false" outlineLevel="0" collapsed="false">
      <c r="A81" s="277" t="n">
        <v>42316</v>
      </c>
      <c r="B81" s="269" t="n">
        <v>15.9</v>
      </c>
      <c r="C81" s="269" t="n">
        <v>19.6</v>
      </c>
      <c r="D81" s="269" t="n">
        <v>11.8</v>
      </c>
      <c r="F81" s="269" t="n">
        <v>583</v>
      </c>
      <c r="G81" s="269" t="n">
        <v>1.9</v>
      </c>
      <c r="H81" s="269" t="n">
        <v>0</v>
      </c>
      <c r="I81" s="269" t="n">
        <v>0.3</v>
      </c>
    </row>
    <row r="82" customFormat="false" ht="12" hidden="false" customHeight="false" outlineLevel="0" collapsed="false">
      <c r="A82" s="277" t="n">
        <v>42317</v>
      </c>
      <c r="B82" s="269" t="n">
        <v>13.3</v>
      </c>
      <c r="C82" s="269" t="n">
        <v>17.5</v>
      </c>
      <c r="D82" s="269" t="n">
        <v>10.2</v>
      </c>
      <c r="F82" s="269" t="n">
        <v>783</v>
      </c>
      <c r="G82" s="269" t="n">
        <v>1.4</v>
      </c>
      <c r="H82" s="269" t="n">
        <v>0.5</v>
      </c>
      <c r="I82" s="269" t="n">
        <v>0.4</v>
      </c>
    </row>
    <row r="83" customFormat="false" ht="12" hidden="false" customHeight="false" outlineLevel="0" collapsed="false">
      <c r="A83" s="277" t="n">
        <v>42318</v>
      </c>
      <c r="B83" s="269" t="n">
        <v>11.6</v>
      </c>
      <c r="C83" s="269" t="n">
        <v>17.1</v>
      </c>
      <c r="D83" s="269" t="n">
        <v>7.5</v>
      </c>
      <c r="F83" s="269" t="n">
        <v>599</v>
      </c>
      <c r="G83" s="269" t="n">
        <v>0.9</v>
      </c>
      <c r="H83" s="269" t="n">
        <v>0</v>
      </c>
      <c r="I83" s="269" t="n">
        <v>0.3</v>
      </c>
    </row>
    <row r="84" customFormat="false" ht="12" hidden="false" customHeight="false" outlineLevel="0" collapsed="false">
      <c r="A84" s="277" t="n">
        <v>42319</v>
      </c>
      <c r="B84" s="269" t="n">
        <v>12.4</v>
      </c>
      <c r="C84" s="269" t="n">
        <v>16.3</v>
      </c>
      <c r="D84" s="269" t="n">
        <v>9.6</v>
      </c>
      <c r="F84" s="269" t="n">
        <v>281</v>
      </c>
      <c r="G84" s="269" t="n">
        <v>0.6</v>
      </c>
      <c r="H84" s="269" t="n">
        <v>0.5</v>
      </c>
      <c r="I84" s="269" t="n">
        <v>0.3</v>
      </c>
    </row>
    <row r="85" customFormat="false" ht="12" hidden="false" customHeight="false" outlineLevel="0" collapsed="false">
      <c r="A85" s="277" t="n">
        <v>42320</v>
      </c>
      <c r="B85" s="269" t="n">
        <v>12.4</v>
      </c>
      <c r="C85" s="269" t="n">
        <v>14.8</v>
      </c>
      <c r="D85" s="269" t="n">
        <v>8.3</v>
      </c>
      <c r="F85" s="269" t="n">
        <v>281</v>
      </c>
      <c r="G85" s="269" t="n">
        <v>1.3</v>
      </c>
      <c r="H85" s="269" t="n">
        <v>0</v>
      </c>
      <c r="I85" s="269" t="n">
        <v>0.1</v>
      </c>
    </row>
    <row r="86" customFormat="false" ht="12" hidden="false" customHeight="false" outlineLevel="0" collapsed="false">
      <c r="A86" s="277" t="n">
        <v>42321</v>
      </c>
      <c r="B86" s="269" t="n">
        <v>12.2</v>
      </c>
      <c r="C86" s="269" t="n">
        <v>15.9</v>
      </c>
      <c r="D86" s="269" t="n">
        <v>10.3</v>
      </c>
      <c r="F86" s="269" t="n">
        <v>568</v>
      </c>
      <c r="G86" s="269" t="n">
        <v>1.2</v>
      </c>
      <c r="H86" s="269" t="n">
        <v>0</v>
      </c>
      <c r="I86" s="269" t="n">
        <v>0.5</v>
      </c>
    </row>
    <row r="87" customFormat="false" ht="12" hidden="false" customHeight="false" outlineLevel="0" collapsed="false">
      <c r="A87" s="277" t="n">
        <v>42322</v>
      </c>
      <c r="B87" s="269" t="n">
        <v>10.4</v>
      </c>
      <c r="C87" s="269" t="n">
        <v>14.8</v>
      </c>
      <c r="D87" s="269" t="n">
        <v>3.8</v>
      </c>
      <c r="F87" s="269" t="n">
        <v>461</v>
      </c>
      <c r="G87" s="269" t="n">
        <v>1.6</v>
      </c>
      <c r="H87" s="269" t="n">
        <v>0</v>
      </c>
      <c r="I87" s="269" t="n">
        <v>0.1</v>
      </c>
    </row>
    <row r="88" customFormat="false" ht="12" hidden="false" customHeight="false" outlineLevel="0" collapsed="false">
      <c r="A88" s="277" t="n">
        <v>42323</v>
      </c>
      <c r="B88" s="269" t="n">
        <v>13.9</v>
      </c>
      <c r="C88" s="269" t="n">
        <v>16.8</v>
      </c>
      <c r="D88" s="269" t="n">
        <v>11.2</v>
      </c>
      <c r="F88" s="269" t="n">
        <v>621</v>
      </c>
      <c r="G88" s="269" t="n">
        <v>2.2</v>
      </c>
      <c r="H88" s="269" t="n">
        <v>0</v>
      </c>
      <c r="I88" s="269" t="n">
        <v>0.5</v>
      </c>
    </row>
    <row r="89" customFormat="false" ht="12" hidden="false" customHeight="false" outlineLevel="0" collapsed="false">
      <c r="A89" s="277" t="n">
        <v>42324</v>
      </c>
      <c r="B89" s="269" t="n">
        <v>14.2</v>
      </c>
      <c r="C89" s="269" t="n">
        <v>16.4</v>
      </c>
      <c r="D89" s="269" t="n">
        <v>12</v>
      </c>
      <c r="F89" s="269" t="n">
        <v>278</v>
      </c>
      <c r="G89" s="269" t="n">
        <v>2.3</v>
      </c>
      <c r="H89" s="269" t="n">
        <v>3.5</v>
      </c>
      <c r="I89" s="269" t="n">
        <v>0.4</v>
      </c>
    </row>
    <row r="90" customFormat="false" ht="12" hidden="false" customHeight="false" outlineLevel="0" collapsed="false">
      <c r="A90" s="277" t="n">
        <v>42325</v>
      </c>
      <c r="B90" s="269" t="n">
        <v>15.5</v>
      </c>
      <c r="C90" s="269" t="n">
        <v>16.9</v>
      </c>
      <c r="D90" s="269" t="n">
        <v>14.2</v>
      </c>
      <c r="F90" s="269" t="n">
        <v>198</v>
      </c>
      <c r="G90" s="269" t="n">
        <v>2.4</v>
      </c>
      <c r="H90" s="269" t="n">
        <v>1</v>
      </c>
      <c r="I90" s="269" t="n">
        <v>0.4</v>
      </c>
    </row>
    <row r="91" customFormat="false" ht="12" hidden="false" customHeight="false" outlineLevel="0" collapsed="false">
      <c r="A91" s="277" t="n">
        <v>42326</v>
      </c>
      <c r="B91" s="269" t="n">
        <v>13.6</v>
      </c>
      <c r="C91" s="269" t="n">
        <v>17.7</v>
      </c>
      <c r="D91" s="269" t="n">
        <v>9</v>
      </c>
      <c r="F91" s="269" t="n">
        <v>551</v>
      </c>
      <c r="G91" s="269" t="n">
        <v>1.9</v>
      </c>
      <c r="H91" s="269" t="n">
        <v>0</v>
      </c>
      <c r="I91" s="269" t="n">
        <v>0.2</v>
      </c>
    </row>
    <row r="92" customFormat="false" ht="12" hidden="false" customHeight="false" outlineLevel="0" collapsed="false">
      <c r="A92" s="277" t="n">
        <v>42327</v>
      </c>
      <c r="B92" s="269" t="n">
        <v>14.9</v>
      </c>
      <c r="C92" s="269" t="n">
        <v>17.9</v>
      </c>
      <c r="D92" s="269" t="n">
        <v>12.9</v>
      </c>
      <c r="F92" s="269" t="n">
        <v>281</v>
      </c>
      <c r="G92" s="269" t="n">
        <v>2</v>
      </c>
      <c r="H92" s="269" t="n">
        <v>8.5</v>
      </c>
      <c r="I92" s="269" t="n">
        <v>0.4</v>
      </c>
    </row>
    <row r="93" customFormat="false" ht="12" hidden="false" customHeight="false" outlineLevel="0" collapsed="false">
      <c r="A93" s="277" t="n">
        <v>42328</v>
      </c>
      <c r="B93" s="269" t="n">
        <v>11.6</v>
      </c>
      <c r="C93" s="269" t="n">
        <v>16.1</v>
      </c>
      <c r="D93" s="269" t="n">
        <v>9.3</v>
      </c>
      <c r="F93" s="269" t="n">
        <v>119</v>
      </c>
      <c r="G93" s="269" t="n">
        <v>1.8</v>
      </c>
      <c r="H93" s="269" t="n">
        <v>16.5</v>
      </c>
      <c r="I93" s="269" t="n">
        <v>0.3</v>
      </c>
    </row>
    <row r="94" customFormat="false" ht="12" hidden="false" customHeight="false" outlineLevel="0" collapsed="false">
      <c r="A94" s="277" t="n">
        <v>42329</v>
      </c>
      <c r="B94" s="269" t="n">
        <v>5.8</v>
      </c>
      <c r="C94" s="269" t="n">
        <v>9.2</v>
      </c>
      <c r="D94" s="269" t="n">
        <v>3.4</v>
      </c>
      <c r="F94" s="269" t="n">
        <v>394</v>
      </c>
      <c r="G94" s="269" t="n">
        <v>3</v>
      </c>
      <c r="H94" s="269" t="n">
        <v>9</v>
      </c>
      <c r="I94" s="269" t="n">
        <v>0.5</v>
      </c>
    </row>
    <row r="95" customFormat="false" ht="12" hidden="false" customHeight="false" outlineLevel="0" collapsed="false">
      <c r="A95" s="277" t="n">
        <v>42330</v>
      </c>
      <c r="B95" s="269" t="n">
        <v>4.8</v>
      </c>
      <c r="C95" s="269" t="n">
        <v>9.9</v>
      </c>
      <c r="D95" s="269" t="n">
        <v>0.4</v>
      </c>
      <c r="F95" s="269" t="n">
        <v>639</v>
      </c>
      <c r="G95" s="269" t="n">
        <v>0.5</v>
      </c>
      <c r="H95" s="269" t="n">
        <v>0.5</v>
      </c>
      <c r="I95" s="269" t="n">
        <v>0</v>
      </c>
    </row>
    <row r="96" customFormat="false" ht="12" hidden="false" customHeight="false" outlineLevel="0" collapsed="false">
      <c r="A96" s="277" t="n">
        <v>42331</v>
      </c>
      <c r="B96" s="269" t="n">
        <v>5.3</v>
      </c>
      <c r="C96" s="269" t="n">
        <v>10.1</v>
      </c>
      <c r="D96" s="269" t="n">
        <v>1.3</v>
      </c>
      <c r="F96" s="269" t="n">
        <v>695</v>
      </c>
      <c r="G96" s="269" t="n">
        <v>0.7</v>
      </c>
      <c r="H96" s="269" t="n">
        <v>0.5</v>
      </c>
      <c r="I96" s="269" t="n">
        <v>0</v>
      </c>
    </row>
    <row r="97" customFormat="false" ht="12" hidden="false" customHeight="false" outlineLevel="0" collapsed="false">
      <c r="A97" s="277" t="n">
        <v>42332</v>
      </c>
      <c r="B97" s="269" t="n">
        <v>8.2</v>
      </c>
      <c r="C97" s="269" t="n">
        <v>11.5</v>
      </c>
      <c r="D97" s="269" t="n">
        <v>3.5</v>
      </c>
      <c r="F97" s="269" t="n">
        <v>190</v>
      </c>
      <c r="G97" s="269" t="n">
        <v>1.5</v>
      </c>
      <c r="H97" s="269" t="n">
        <v>2.5</v>
      </c>
      <c r="I97" s="269" t="n">
        <v>0.1</v>
      </c>
    </row>
    <row r="98" customFormat="false" ht="12" hidden="false" customHeight="false" outlineLevel="0" collapsed="false">
      <c r="A98" s="277" t="n">
        <v>42333</v>
      </c>
      <c r="B98" s="269" t="n">
        <v>10.9</v>
      </c>
      <c r="C98" s="269" t="n">
        <v>13.4</v>
      </c>
      <c r="D98" s="269" t="n">
        <v>8.8</v>
      </c>
      <c r="F98" s="269" t="n">
        <v>279</v>
      </c>
      <c r="G98" s="269" t="n">
        <v>2.4</v>
      </c>
      <c r="H98" s="269" t="n">
        <v>4.5</v>
      </c>
      <c r="I98" s="269" t="n">
        <v>0.2</v>
      </c>
    </row>
    <row r="99" customFormat="false" ht="12" hidden="false" customHeight="false" outlineLevel="0" collapsed="false">
      <c r="A99" s="277" t="n">
        <v>42334</v>
      </c>
      <c r="B99" s="269" t="n">
        <v>9.4</v>
      </c>
      <c r="C99" s="269" t="n">
        <v>11.7</v>
      </c>
      <c r="D99" s="269" t="n">
        <v>8.3</v>
      </c>
      <c r="F99" s="269" t="n">
        <v>197</v>
      </c>
      <c r="G99" s="269" t="n">
        <v>1.1</v>
      </c>
      <c r="H99" s="269" t="n">
        <v>0</v>
      </c>
      <c r="I99" s="269" t="n">
        <v>0.3</v>
      </c>
    </row>
    <row r="100" customFormat="false" ht="12" hidden="false" customHeight="false" outlineLevel="0" collapsed="false">
      <c r="A100" s="277" t="n">
        <v>42335</v>
      </c>
      <c r="B100" s="269" t="n">
        <v>9.1</v>
      </c>
      <c r="C100" s="269" t="n">
        <v>11.5</v>
      </c>
      <c r="D100" s="269" t="n">
        <v>5.6</v>
      </c>
      <c r="F100" s="269" t="n">
        <v>214</v>
      </c>
      <c r="G100" s="269" t="n">
        <v>1.6</v>
      </c>
      <c r="H100" s="269" t="n">
        <v>1</v>
      </c>
      <c r="I100" s="269" t="n">
        <v>0</v>
      </c>
    </row>
    <row r="101" customFormat="false" ht="12" hidden="false" customHeight="false" outlineLevel="0" collapsed="false">
      <c r="A101" s="277" t="n">
        <v>42336</v>
      </c>
      <c r="B101" s="269" t="n">
        <v>8.2</v>
      </c>
      <c r="C101" s="269" t="n">
        <v>11.4</v>
      </c>
      <c r="D101" s="269" t="n">
        <v>3.7</v>
      </c>
      <c r="F101" s="269" t="n">
        <v>490</v>
      </c>
      <c r="G101" s="269" t="n">
        <v>1.9</v>
      </c>
      <c r="H101" s="269" t="n">
        <v>0</v>
      </c>
      <c r="I101" s="269" t="n">
        <v>0</v>
      </c>
    </row>
    <row r="102" customFormat="false" ht="12" hidden="false" customHeight="false" outlineLevel="0" collapsed="false">
      <c r="A102" s="277" t="n">
        <v>42337</v>
      </c>
      <c r="B102" s="269" t="n">
        <v>12.2</v>
      </c>
      <c r="C102" s="269" t="n">
        <v>13.7</v>
      </c>
      <c r="D102" s="269" t="n">
        <v>8.8</v>
      </c>
      <c r="F102" s="269" t="n">
        <v>235</v>
      </c>
      <c r="G102" s="269" t="n">
        <v>2.2</v>
      </c>
      <c r="H102" s="269" t="n">
        <v>0</v>
      </c>
      <c r="I102" s="269" t="n">
        <v>0.5</v>
      </c>
    </row>
    <row r="103" customFormat="false" ht="12" hidden="false" customHeight="false" outlineLevel="0" collapsed="false">
      <c r="A103" s="277" t="n">
        <v>42338</v>
      </c>
      <c r="B103" s="269" t="n">
        <v>11.8</v>
      </c>
      <c r="C103" s="269" t="n">
        <v>13.4</v>
      </c>
      <c r="D103" s="269" t="n">
        <v>10.4</v>
      </c>
      <c r="F103" s="269" t="n">
        <v>163</v>
      </c>
      <c r="G103" s="269" t="n">
        <v>1.8</v>
      </c>
      <c r="H103" s="269" t="n">
        <v>1</v>
      </c>
      <c r="I103" s="269" t="n">
        <v>0.5</v>
      </c>
    </row>
    <row r="104" customFormat="false" ht="12" hidden="false" customHeight="false" outlineLevel="0" collapsed="false">
      <c r="A104" s="277" t="n">
        <v>42339</v>
      </c>
      <c r="B104" s="269" t="n">
        <v>11.4</v>
      </c>
      <c r="C104" s="269" t="n">
        <v>13.4</v>
      </c>
      <c r="D104" s="269" t="n">
        <v>7.8</v>
      </c>
      <c r="F104" s="269" t="n">
        <v>235</v>
      </c>
      <c r="G104" s="269" t="n">
        <v>0.9</v>
      </c>
      <c r="H104" s="269" t="n">
        <v>0</v>
      </c>
      <c r="I104" s="269" t="n">
        <v>0.2</v>
      </c>
    </row>
    <row r="105" customFormat="false" ht="12" hidden="false" customHeight="false" outlineLevel="0" collapsed="false">
      <c r="A105" s="277" t="n">
        <v>42340</v>
      </c>
      <c r="B105" s="269" t="n">
        <v>10.6</v>
      </c>
      <c r="C105" s="269" t="n">
        <v>11.8</v>
      </c>
      <c r="D105" s="269" t="n">
        <v>9.9</v>
      </c>
      <c r="F105" s="269" t="n">
        <v>108</v>
      </c>
      <c r="G105" s="269" t="n">
        <v>1.9</v>
      </c>
      <c r="H105" s="269" t="n">
        <v>0</v>
      </c>
      <c r="I105" s="269" t="n">
        <v>0.3</v>
      </c>
    </row>
    <row r="106" customFormat="false" ht="12" hidden="false" customHeight="false" outlineLevel="0" collapsed="false">
      <c r="A106" s="277" t="n">
        <v>42341</v>
      </c>
      <c r="B106" s="269" t="n">
        <v>10.3</v>
      </c>
      <c r="C106" s="269" t="n">
        <v>13.6</v>
      </c>
      <c r="D106" s="269" t="n">
        <v>7.7</v>
      </c>
      <c r="F106" s="269" t="n">
        <v>326</v>
      </c>
      <c r="G106" s="269" t="n">
        <v>2.4</v>
      </c>
      <c r="H106" s="269" t="n">
        <v>1.5</v>
      </c>
      <c r="I106" s="269" t="n">
        <v>0.3</v>
      </c>
    </row>
    <row r="107" customFormat="false" ht="12" hidden="false" customHeight="false" outlineLevel="0" collapsed="false">
      <c r="A107" s="277" t="n">
        <v>42342</v>
      </c>
      <c r="B107" s="269" t="n">
        <v>9</v>
      </c>
      <c r="C107" s="269" t="n">
        <v>12.9</v>
      </c>
      <c r="D107" s="269" t="n">
        <v>6</v>
      </c>
      <c r="F107" s="269" t="n">
        <v>580</v>
      </c>
      <c r="G107" s="269" t="n">
        <v>1.1</v>
      </c>
      <c r="H107" s="269" t="n">
        <v>0</v>
      </c>
      <c r="I107" s="269" t="n">
        <v>0</v>
      </c>
    </row>
    <row r="108" customFormat="false" ht="12" hidden="false" customHeight="false" outlineLevel="0" collapsed="false">
      <c r="A108" s="277" t="n">
        <v>42343</v>
      </c>
      <c r="B108" s="269" t="n">
        <v>8.1</v>
      </c>
      <c r="C108" s="269" t="n">
        <v>11.7</v>
      </c>
      <c r="D108" s="269" t="n">
        <v>3.5</v>
      </c>
      <c r="F108" s="269" t="n">
        <v>415</v>
      </c>
      <c r="G108" s="269" t="n">
        <v>2.2</v>
      </c>
      <c r="H108" s="269" t="n">
        <v>0</v>
      </c>
      <c r="I108" s="269" t="n">
        <v>0</v>
      </c>
    </row>
    <row r="109" customFormat="false" ht="12" hidden="false" customHeight="false" outlineLevel="0" collapsed="false">
      <c r="A109" s="277" t="n">
        <v>42344</v>
      </c>
      <c r="B109" s="269" t="n">
        <v>12</v>
      </c>
      <c r="C109" s="269" t="n">
        <v>14.1</v>
      </c>
      <c r="D109" s="269" t="n">
        <v>9.9</v>
      </c>
      <c r="F109" s="269" t="n">
        <v>118</v>
      </c>
      <c r="G109" s="269" t="n">
        <v>2.5</v>
      </c>
      <c r="H109" s="269" t="n">
        <v>1.5</v>
      </c>
      <c r="I109" s="269" t="n">
        <v>0.1</v>
      </c>
    </row>
    <row r="110" customFormat="false" ht="12" hidden="false" customHeight="false" outlineLevel="0" collapsed="false">
      <c r="A110" s="277" t="n">
        <v>42345</v>
      </c>
      <c r="B110" s="269" t="n">
        <v>10.7</v>
      </c>
      <c r="C110" s="269" t="n">
        <v>13.5</v>
      </c>
      <c r="D110" s="269" t="n">
        <v>7.4</v>
      </c>
      <c r="F110" s="269" t="n">
        <v>529</v>
      </c>
      <c r="G110" s="269" t="n">
        <v>2</v>
      </c>
      <c r="H110" s="269" t="n">
        <v>1.5</v>
      </c>
      <c r="I110" s="269" t="n">
        <v>0</v>
      </c>
    </row>
    <row r="111" customFormat="false" ht="12" hidden="false" customHeight="false" outlineLevel="0" collapsed="false">
      <c r="A111" s="277" t="n">
        <v>42346</v>
      </c>
      <c r="B111" s="269" t="n">
        <v>10.7</v>
      </c>
      <c r="C111" s="269" t="n">
        <v>14.7</v>
      </c>
      <c r="D111" s="269" t="n">
        <v>9</v>
      </c>
      <c r="F111" s="269" t="n">
        <v>262</v>
      </c>
      <c r="G111" s="269" t="n">
        <v>1.6</v>
      </c>
      <c r="H111" s="269" t="n">
        <v>2</v>
      </c>
      <c r="I111" s="269" t="n">
        <v>0.3</v>
      </c>
    </row>
    <row r="112" customFormat="false" ht="12" hidden="false" customHeight="false" outlineLevel="0" collapsed="false">
      <c r="A112" s="277" t="n">
        <v>42347</v>
      </c>
      <c r="B112" s="269" t="n">
        <v>5.8</v>
      </c>
      <c r="C112" s="269" t="n">
        <v>12.5</v>
      </c>
      <c r="D112" s="269" t="n">
        <v>-0.4</v>
      </c>
      <c r="F112" s="269" t="n">
        <v>527</v>
      </c>
      <c r="G112" s="269" t="n">
        <v>1</v>
      </c>
      <c r="H112" s="269" t="n">
        <v>0.5</v>
      </c>
      <c r="I112" s="269" t="n">
        <v>0</v>
      </c>
    </row>
    <row r="113" customFormat="false" ht="12" hidden="false" customHeight="false" outlineLevel="0" collapsed="false">
      <c r="A113" s="277" t="n">
        <v>42348</v>
      </c>
      <c r="B113" s="269" t="n">
        <v>5.6</v>
      </c>
      <c r="C113" s="269" t="n">
        <v>9.8</v>
      </c>
      <c r="D113" s="269" t="n">
        <v>2.6</v>
      </c>
      <c r="F113" s="269" t="n">
        <v>368</v>
      </c>
      <c r="G113" s="269" t="n">
        <v>1.3</v>
      </c>
      <c r="H113" s="269" t="n">
        <v>0</v>
      </c>
      <c r="I113" s="269" t="n">
        <v>0</v>
      </c>
    </row>
    <row r="114" customFormat="false" ht="12" hidden="false" customHeight="false" outlineLevel="0" collapsed="false">
      <c r="A114" s="277" t="n">
        <v>42349</v>
      </c>
      <c r="B114" s="269" t="n">
        <v>10</v>
      </c>
      <c r="C114" s="269" t="n">
        <v>14.5</v>
      </c>
      <c r="D114" s="269" t="n">
        <v>4.8</v>
      </c>
      <c r="F114" s="269" t="n">
        <v>394</v>
      </c>
      <c r="G114" s="269" t="n">
        <v>1.4</v>
      </c>
      <c r="H114" s="269" t="n">
        <v>0</v>
      </c>
      <c r="I114" s="269" t="n">
        <v>0</v>
      </c>
    </row>
    <row r="115" customFormat="false" ht="12" hidden="false" customHeight="false" outlineLevel="0" collapsed="false">
      <c r="A115" s="277" t="n">
        <v>42350</v>
      </c>
      <c r="B115" s="269" t="n">
        <v>10.4</v>
      </c>
      <c r="C115" s="269" t="n">
        <v>13.7</v>
      </c>
      <c r="D115" s="269" t="n">
        <v>7.4</v>
      </c>
      <c r="F115" s="269" t="n">
        <v>348</v>
      </c>
      <c r="G115" s="269" t="n">
        <v>1.4</v>
      </c>
      <c r="H115" s="269" t="n">
        <v>0</v>
      </c>
      <c r="I115" s="269" t="n">
        <v>0</v>
      </c>
    </row>
    <row r="116" customFormat="false" ht="12" hidden="false" customHeight="false" outlineLevel="0" collapsed="false">
      <c r="A116" s="277" t="n">
        <v>42351</v>
      </c>
      <c r="B116" s="269" t="n">
        <v>5.4</v>
      </c>
      <c r="C116" s="269" t="n">
        <v>7</v>
      </c>
      <c r="D116" s="269" t="n">
        <v>3.4</v>
      </c>
      <c r="F116" s="269" t="n">
        <v>217</v>
      </c>
      <c r="G116" s="269" t="n">
        <v>1.7</v>
      </c>
      <c r="H116" s="269" t="n">
        <v>0</v>
      </c>
      <c r="I116" s="269" t="n">
        <v>0</v>
      </c>
    </row>
    <row r="117" customFormat="false" ht="12" hidden="false" customHeight="false" outlineLevel="0" collapsed="false">
      <c r="A117" s="277" t="n">
        <v>42352</v>
      </c>
      <c r="B117" s="269" t="n">
        <v>7.8</v>
      </c>
      <c r="C117" s="269" t="n">
        <v>10.5</v>
      </c>
      <c r="D117" s="269" t="n">
        <v>5.1</v>
      </c>
      <c r="F117" s="269" t="n">
        <v>278</v>
      </c>
      <c r="G117" s="269" t="n">
        <v>2</v>
      </c>
      <c r="H117" s="269" t="n">
        <v>2</v>
      </c>
      <c r="I117" s="269" t="n">
        <v>0</v>
      </c>
    </row>
    <row r="118" customFormat="false" ht="12" hidden="false" customHeight="false" outlineLevel="0" collapsed="false">
      <c r="A118" s="277" t="n">
        <v>42353</v>
      </c>
      <c r="B118" s="269" t="n">
        <v>11.5</v>
      </c>
      <c r="C118" s="269" t="n">
        <v>14.5</v>
      </c>
      <c r="D118" s="269" t="n">
        <v>7.4</v>
      </c>
      <c r="F118" s="269" t="n">
        <v>75</v>
      </c>
      <c r="G118" s="269" t="n">
        <v>2.2</v>
      </c>
      <c r="H118" s="269" t="n">
        <v>10</v>
      </c>
      <c r="I118" s="269" t="n">
        <v>0</v>
      </c>
    </row>
    <row r="119" customFormat="false" ht="12" hidden="false" customHeight="false" outlineLevel="0" collapsed="false">
      <c r="A119" s="277" t="n">
        <v>42354</v>
      </c>
      <c r="B119" s="269" t="n">
        <v>13.9</v>
      </c>
      <c r="C119" s="269" t="n">
        <v>15.5</v>
      </c>
      <c r="D119" s="269" t="n">
        <v>12.5</v>
      </c>
      <c r="F119" s="269" t="n">
        <v>161</v>
      </c>
      <c r="G119" s="269" t="n">
        <v>1.9</v>
      </c>
      <c r="H119" s="269" t="n">
        <v>0</v>
      </c>
      <c r="I119" s="269" t="n">
        <v>0.2</v>
      </c>
    </row>
    <row r="120" customFormat="false" ht="12" hidden="false" customHeight="false" outlineLevel="0" collapsed="false">
      <c r="A120" s="277" t="n">
        <v>42355</v>
      </c>
      <c r="B120" s="269" t="n">
        <v>11.3</v>
      </c>
      <c r="C120" s="269" t="n">
        <v>13.5</v>
      </c>
      <c r="D120" s="269" t="n">
        <v>7.8</v>
      </c>
      <c r="F120" s="269" t="n">
        <v>208</v>
      </c>
      <c r="G120" s="269" t="n">
        <v>1.4</v>
      </c>
      <c r="H120" s="269" t="n">
        <v>0.5</v>
      </c>
      <c r="I120" s="269" t="n">
        <v>0</v>
      </c>
    </row>
    <row r="121" customFormat="false" ht="12" hidden="false" customHeight="false" outlineLevel="0" collapsed="false">
      <c r="A121" s="277" t="n">
        <v>42356</v>
      </c>
      <c r="B121" s="269" t="n">
        <v>12.1</v>
      </c>
      <c r="C121" s="269" t="n">
        <v>16.3</v>
      </c>
      <c r="D121" s="269" t="n">
        <v>8.1</v>
      </c>
      <c r="F121" s="269" t="n">
        <v>323</v>
      </c>
      <c r="G121" s="269" t="n">
        <v>1.5</v>
      </c>
      <c r="H121" s="269" t="n">
        <v>0</v>
      </c>
      <c r="I121" s="269" t="n">
        <v>0</v>
      </c>
    </row>
    <row r="122" customFormat="false" ht="12" hidden="false" customHeight="false" outlineLevel="0" collapsed="false">
      <c r="A122" s="277" t="n">
        <v>42357</v>
      </c>
      <c r="B122" s="269" t="n">
        <v>12.8</v>
      </c>
      <c r="C122" s="269" t="n">
        <v>17.5</v>
      </c>
      <c r="D122" s="269" t="n">
        <v>10.1</v>
      </c>
      <c r="F122" s="269" t="n">
        <v>409</v>
      </c>
      <c r="G122" s="269" t="n">
        <v>2.2</v>
      </c>
      <c r="H122" s="269" t="n">
        <v>0</v>
      </c>
      <c r="I122" s="269" t="n">
        <v>0.2</v>
      </c>
    </row>
    <row r="123" customFormat="false" ht="12" hidden="false" customHeight="false" outlineLevel="0" collapsed="false">
      <c r="A123" s="277" t="n">
        <v>42358</v>
      </c>
      <c r="B123" s="269" t="n">
        <v>12</v>
      </c>
      <c r="C123" s="269" t="n">
        <v>13.7</v>
      </c>
      <c r="D123" s="269" t="n">
        <v>11.4</v>
      </c>
      <c r="F123" s="269" t="n">
        <v>191</v>
      </c>
      <c r="G123" s="269" t="n">
        <v>1.9</v>
      </c>
      <c r="H123" s="269" t="n">
        <v>1</v>
      </c>
      <c r="I123" s="269" t="n">
        <v>0.3</v>
      </c>
    </row>
    <row r="124" customFormat="false" ht="12" hidden="false" customHeight="false" outlineLevel="0" collapsed="false">
      <c r="A124" s="277" t="n">
        <v>42359</v>
      </c>
      <c r="B124" s="269" t="n">
        <v>11</v>
      </c>
      <c r="C124" s="269" t="n">
        <v>13.9</v>
      </c>
      <c r="D124" s="269" t="n">
        <v>7.5</v>
      </c>
      <c r="F124" s="269" t="n">
        <v>276</v>
      </c>
      <c r="G124" s="269" t="n">
        <v>2.7</v>
      </c>
      <c r="H124" s="269" t="n">
        <v>1</v>
      </c>
      <c r="I124" s="269" t="n">
        <v>0</v>
      </c>
    </row>
    <row r="125" customFormat="false" ht="12" hidden="false" customHeight="false" outlineLevel="0" collapsed="false">
      <c r="A125" s="277" t="n">
        <v>42360</v>
      </c>
      <c r="B125" s="269" t="n">
        <v>12.8</v>
      </c>
      <c r="C125" s="269" t="n">
        <v>13.1</v>
      </c>
      <c r="D125" s="269" t="n">
        <v>12</v>
      </c>
      <c r="F125" s="269" t="n">
        <v>115</v>
      </c>
      <c r="G125" s="269" t="n">
        <v>4</v>
      </c>
      <c r="H125" s="269" t="n">
        <v>2.5</v>
      </c>
      <c r="I125" s="269" t="n">
        <v>0</v>
      </c>
    </row>
    <row r="126" customFormat="false" ht="12" hidden="false" customHeight="false" outlineLevel="0" collapsed="false">
      <c r="A126" s="277" t="n">
        <v>42361</v>
      </c>
      <c r="B126" s="269" t="n">
        <v>10.4</v>
      </c>
      <c r="C126" s="269" t="n">
        <v>14.1</v>
      </c>
      <c r="D126" s="269" t="n">
        <v>6.5</v>
      </c>
      <c r="F126" s="269" t="n">
        <v>454</v>
      </c>
      <c r="G126" s="269" t="n">
        <v>1.6</v>
      </c>
      <c r="H126" s="269" t="n">
        <v>1.5</v>
      </c>
      <c r="I126" s="269" t="n">
        <v>0</v>
      </c>
    </row>
    <row r="127" customFormat="false" ht="12" hidden="false" customHeight="false" outlineLevel="0" collapsed="false">
      <c r="A127" s="277" t="n">
        <v>42362</v>
      </c>
      <c r="B127" s="269" t="n">
        <v>11.1</v>
      </c>
      <c r="C127" s="269" t="n">
        <v>13.6</v>
      </c>
      <c r="D127" s="269" t="n">
        <v>7.9</v>
      </c>
      <c r="F127" s="269" t="n">
        <v>221</v>
      </c>
      <c r="G127" s="269" t="n">
        <v>2.4</v>
      </c>
      <c r="H127" s="269" t="n">
        <v>2.5</v>
      </c>
      <c r="I127" s="269" t="n">
        <v>0.1</v>
      </c>
    </row>
    <row r="128" customFormat="false" ht="12" hidden="false" customHeight="false" outlineLevel="0" collapsed="false">
      <c r="A128" s="277" t="n">
        <v>42363</v>
      </c>
      <c r="B128" s="269" t="n">
        <v>12.5</v>
      </c>
      <c r="C128" s="269" t="n">
        <v>15.5</v>
      </c>
      <c r="D128" s="269" t="n">
        <v>7.8</v>
      </c>
      <c r="F128" s="269" t="n">
        <v>321</v>
      </c>
      <c r="G128" s="269" t="n">
        <v>2.9</v>
      </c>
      <c r="H128" s="269" t="n">
        <v>1</v>
      </c>
      <c r="I128" s="269" t="n">
        <v>0</v>
      </c>
    </row>
    <row r="129" customFormat="false" ht="12" hidden="false" customHeight="false" outlineLevel="0" collapsed="false">
      <c r="A129" s="277" t="n">
        <v>42364</v>
      </c>
      <c r="B129" s="269" t="n">
        <v>10.3</v>
      </c>
      <c r="C129" s="269" t="n">
        <v>11.6</v>
      </c>
      <c r="D129" s="269" t="n">
        <v>7.6</v>
      </c>
      <c r="F129" s="269" t="n">
        <v>447</v>
      </c>
      <c r="G129" s="269" t="n">
        <v>2</v>
      </c>
      <c r="H129" s="269" t="n">
        <v>0</v>
      </c>
      <c r="I129" s="269" t="n">
        <v>0</v>
      </c>
    </row>
    <row r="130" customFormat="false" ht="12" hidden="false" customHeight="false" outlineLevel="0" collapsed="false">
      <c r="A130" s="277" t="n">
        <v>42365</v>
      </c>
      <c r="B130" s="269" t="n">
        <v>10.2</v>
      </c>
      <c r="C130" s="269" t="n">
        <v>12.9</v>
      </c>
      <c r="D130" s="269" t="n">
        <v>8.5</v>
      </c>
      <c r="F130" s="269" t="n">
        <v>293</v>
      </c>
      <c r="G130" s="269" t="n">
        <v>1.9</v>
      </c>
      <c r="H130" s="269" t="n">
        <v>0.5</v>
      </c>
      <c r="I130" s="269" t="n">
        <v>0</v>
      </c>
    </row>
    <row r="131" customFormat="false" ht="12" hidden="false" customHeight="false" outlineLevel="0" collapsed="false">
      <c r="A131" s="277" t="n">
        <v>42366</v>
      </c>
      <c r="B131" s="269" t="n">
        <v>10.2</v>
      </c>
      <c r="C131" s="269" t="n">
        <v>13.2</v>
      </c>
      <c r="D131" s="269" t="n">
        <v>6.5</v>
      </c>
      <c r="F131" s="269" t="n">
        <v>334</v>
      </c>
      <c r="G131" s="269" t="n">
        <v>2.9</v>
      </c>
      <c r="H131" s="269" t="n">
        <v>2</v>
      </c>
      <c r="I131" s="269" t="n">
        <v>0.1</v>
      </c>
    </row>
    <row r="132" customFormat="false" ht="12" hidden="false" customHeight="false" outlineLevel="0" collapsed="false">
      <c r="A132" s="277" t="n">
        <v>42367</v>
      </c>
      <c r="B132" s="269" t="n">
        <v>10.3</v>
      </c>
      <c r="C132" s="269" t="n">
        <v>13</v>
      </c>
      <c r="D132" s="269" t="n">
        <v>6.7</v>
      </c>
      <c r="F132" s="269" t="n">
        <v>470</v>
      </c>
      <c r="G132" s="269" t="n">
        <v>2.7</v>
      </c>
      <c r="H132" s="269" t="n">
        <v>0.5</v>
      </c>
      <c r="I132" s="269" t="n">
        <v>0</v>
      </c>
    </row>
    <row r="133" customFormat="false" ht="12" hidden="false" customHeight="false" outlineLevel="0" collapsed="false">
      <c r="A133" s="277" t="n">
        <v>42368</v>
      </c>
      <c r="B133" s="269" t="n">
        <v>11.2</v>
      </c>
      <c r="C133" s="269" t="n">
        <v>13</v>
      </c>
      <c r="D133" s="269" t="n">
        <v>9.5</v>
      </c>
      <c r="F133" s="269" t="n">
        <v>348</v>
      </c>
      <c r="G133" s="269" t="n">
        <v>3.7</v>
      </c>
      <c r="H133" s="269" t="n">
        <v>3</v>
      </c>
      <c r="I133" s="269" t="n">
        <v>0.4</v>
      </c>
    </row>
    <row r="134" customFormat="false" ht="12" hidden="false" customHeight="false" outlineLevel="0" collapsed="false">
      <c r="A134" s="277" t="n">
        <v>42369</v>
      </c>
      <c r="B134" s="269" t="n">
        <v>8.1</v>
      </c>
      <c r="C134" s="269" t="n">
        <v>12.6</v>
      </c>
      <c r="D134" s="269" t="n">
        <v>3.1</v>
      </c>
      <c r="F134" s="269" t="n">
        <v>486</v>
      </c>
      <c r="G134" s="269" t="n">
        <v>1.8</v>
      </c>
      <c r="H134" s="269" t="n">
        <v>3.5</v>
      </c>
      <c r="I134" s="269" t="n">
        <v>0</v>
      </c>
    </row>
    <row r="135" customFormat="false" ht="12" hidden="false" customHeight="false" outlineLevel="0" collapsed="false">
      <c r="A135" s="277" t="n">
        <v>42370</v>
      </c>
      <c r="B135" s="269" t="n">
        <v>7.7</v>
      </c>
      <c r="C135" s="269" t="n">
        <v>12</v>
      </c>
      <c r="D135" s="269" t="n">
        <v>1.5</v>
      </c>
      <c r="F135" s="269" t="n">
        <v>268</v>
      </c>
      <c r="G135" s="269" t="n">
        <v>2.8</v>
      </c>
      <c r="H135" s="269" t="n">
        <v>1.5</v>
      </c>
      <c r="I135" s="269" t="n">
        <v>0</v>
      </c>
    </row>
    <row r="136" customFormat="false" ht="12" hidden="false" customHeight="false" outlineLevel="0" collapsed="false">
      <c r="A136" s="277" t="n">
        <v>42371</v>
      </c>
      <c r="B136" s="269" t="n">
        <v>9.2</v>
      </c>
      <c r="C136" s="269" t="n">
        <v>11.1</v>
      </c>
      <c r="D136" s="269" t="n">
        <v>7.3</v>
      </c>
      <c r="F136" s="269" t="n">
        <v>200</v>
      </c>
      <c r="G136" s="269" t="n">
        <v>3.1</v>
      </c>
      <c r="H136" s="269" t="n">
        <v>1.5</v>
      </c>
      <c r="I136" s="269" t="n">
        <v>0.5</v>
      </c>
    </row>
    <row r="137" customFormat="false" ht="12" hidden="false" customHeight="false" outlineLevel="0" collapsed="false">
      <c r="A137" s="277" t="n">
        <v>42372</v>
      </c>
      <c r="B137" s="269" t="n">
        <v>8.5</v>
      </c>
      <c r="C137" s="269" t="n">
        <v>10.9</v>
      </c>
      <c r="D137" s="269" t="n">
        <v>4.6</v>
      </c>
      <c r="F137" s="269" t="n">
        <v>77</v>
      </c>
      <c r="G137" s="269" t="n">
        <v>2.9</v>
      </c>
      <c r="H137" s="269" t="n">
        <v>16</v>
      </c>
      <c r="I137" s="269" t="n">
        <v>0</v>
      </c>
    </row>
    <row r="138" customFormat="false" ht="12" hidden="false" customHeight="false" outlineLevel="0" collapsed="false">
      <c r="A138" s="277" t="n">
        <v>42373</v>
      </c>
      <c r="B138" s="269" t="n">
        <v>7.9</v>
      </c>
      <c r="C138" s="269" t="n">
        <v>12.2</v>
      </c>
      <c r="D138" s="269" t="n">
        <v>4.9</v>
      </c>
      <c r="F138" s="269" t="n">
        <v>527</v>
      </c>
      <c r="G138" s="269" t="n">
        <v>1.8</v>
      </c>
      <c r="H138" s="269" t="n">
        <v>0</v>
      </c>
      <c r="I138" s="269" t="n">
        <v>0</v>
      </c>
    </row>
    <row r="139" customFormat="false" ht="12" hidden="false" customHeight="false" outlineLevel="0" collapsed="false">
      <c r="A139" s="277" t="n">
        <v>42374</v>
      </c>
      <c r="B139" s="269" t="n">
        <v>8</v>
      </c>
      <c r="C139" s="269" t="n">
        <v>9.9</v>
      </c>
      <c r="D139" s="269" t="n">
        <v>6.1</v>
      </c>
      <c r="F139" s="269" t="n">
        <v>317</v>
      </c>
      <c r="G139" s="269" t="n">
        <v>2</v>
      </c>
      <c r="H139" s="269" t="n">
        <v>0</v>
      </c>
      <c r="I139" s="269" t="n">
        <v>0</v>
      </c>
    </row>
    <row r="140" customFormat="false" ht="12" hidden="false" customHeight="false" outlineLevel="0" collapsed="false">
      <c r="A140" s="277" t="n">
        <v>42375</v>
      </c>
      <c r="B140" s="269" t="n">
        <v>8.1</v>
      </c>
      <c r="C140" s="269" t="n">
        <v>12.8</v>
      </c>
      <c r="D140" s="269" t="n">
        <v>5.7</v>
      </c>
      <c r="F140" s="269" t="n">
        <v>410</v>
      </c>
      <c r="G140" s="269" t="n">
        <v>1.7</v>
      </c>
      <c r="H140" s="269" t="n">
        <v>10.5</v>
      </c>
      <c r="I140" s="269" t="n">
        <v>0</v>
      </c>
    </row>
    <row r="141" customFormat="false" ht="12" hidden="false" customHeight="false" outlineLevel="0" collapsed="false">
      <c r="A141" s="277" t="n">
        <v>42376</v>
      </c>
      <c r="B141" s="269" t="n">
        <v>10.1</v>
      </c>
      <c r="C141" s="269" t="n">
        <v>12.7</v>
      </c>
      <c r="D141" s="269" t="n">
        <v>8.1</v>
      </c>
      <c r="F141" s="269" t="n">
        <v>16</v>
      </c>
      <c r="G141" s="269" t="n">
        <v>0.8</v>
      </c>
      <c r="H141" s="269" t="n">
        <v>0.5</v>
      </c>
      <c r="I141" s="269" t="n">
        <v>0.2</v>
      </c>
    </row>
    <row r="142" customFormat="false" ht="12" hidden="false" customHeight="false" outlineLevel="0" collapsed="false">
      <c r="A142" s="277" t="n">
        <v>42377</v>
      </c>
      <c r="B142" s="269" t="n">
        <v>7.2</v>
      </c>
      <c r="C142" s="269" t="n">
        <v>9.7</v>
      </c>
      <c r="D142" s="269" t="n">
        <v>2.5</v>
      </c>
      <c r="F142" s="269" t="n">
        <v>166</v>
      </c>
      <c r="G142" s="269" t="n">
        <v>1.5</v>
      </c>
      <c r="H142" s="269" t="n">
        <v>5</v>
      </c>
      <c r="I142" s="269" t="n">
        <v>0</v>
      </c>
    </row>
    <row r="143" customFormat="false" ht="12" hidden="false" customHeight="false" outlineLevel="0" collapsed="false">
      <c r="A143" s="277" t="n">
        <v>42378</v>
      </c>
      <c r="B143" s="269" t="n">
        <v>8.8</v>
      </c>
      <c r="C143" s="269" t="n">
        <v>12.4</v>
      </c>
      <c r="D143" s="269" t="n">
        <v>5.9</v>
      </c>
      <c r="F143" s="269" t="n">
        <v>365</v>
      </c>
      <c r="G143" s="269" t="n">
        <v>3.1</v>
      </c>
      <c r="H143" s="269" t="n">
        <v>7.5</v>
      </c>
      <c r="I143" s="269" t="n">
        <v>0.1</v>
      </c>
    </row>
    <row r="144" customFormat="false" ht="12" hidden="false" customHeight="false" outlineLevel="0" collapsed="false">
      <c r="A144" s="277" t="n">
        <v>42379</v>
      </c>
      <c r="B144" s="269" t="n">
        <v>6.3</v>
      </c>
      <c r="C144" s="269" t="n">
        <v>10.3</v>
      </c>
      <c r="D144" s="269" t="n">
        <v>4.3</v>
      </c>
      <c r="F144" s="269" t="n">
        <v>360</v>
      </c>
      <c r="G144" s="269" t="n">
        <v>1.5</v>
      </c>
      <c r="H144" s="269" t="n">
        <v>7.5</v>
      </c>
      <c r="I144" s="269" t="n">
        <v>0.1</v>
      </c>
    </row>
    <row r="145" customFormat="false" ht="12" hidden="false" customHeight="false" outlineLevel="0" collapsed="false">
      <c r="A145" s="277" t="n">
        <v>42380</v>
      </c>
      <c r="B145" s="269" t="n">
        <v>7.3</v>
      </c>
      <c r="C145" s="269" t="n">
        <v>10.3</v>
      </c>
      <c r="D145" s="269" t="n">
        <v>4</v>
      </c>
      <c r="F145" s="269" t="n">
        <v>357</v>
      </c>
      <c r="G145" s="269" t="n">
        <v>2.3</v>
      </c>
      <c r="H145" s="269" t="n">
        <v>2.5</v>
      </c>
      <c r="I145" s="269" t="n">
        <v>0</v>
      </c>
    </row>
    <row r="146" customFormat="false" ht="12" hidden="false" customHeight="false" outlineLevel="0" collapsed="false">
      <c r="A146" s="277" t="n">
        <v>42381</v>
      </c>
      <c r="B146" s="269" t="n">
        <v>6.3</v>
      </c>
      <c r="C146" s="269" t="n">
        <v>9.8</v>
      </c>
      <c r="D146" s="269" t="n">
        <v>4.9</v>
      </c>
      <c r="F146" s="269" t="n">
        <v>517</v>
      </c>
      <c r="G146" s="269" t="n">
        <v>1.5</v>
      </c>
      <c r="H146" s="269" t="n">
        <v>0</v>
      </c>
      <c r="I146" s="269" t="n">
        <v>0.1</v>
      </c>
    </row>
    <row r="147" customFormat="false" ht="12" hidden="false" customHeight="false" outlineLevel="0" collapsed="false">
      <c r="A147" s="277" t="n">
        <v>42382</v>
      </c>
      <c r="B147" s="269" t="n">
        <v>3.8</v>
      </c>
      <c r="C147" s="269" t="n">
        <v>8.4</v>
      </c>
      <c r="D147" s="269" t="n">
        <v>-0.4</v>
      </c>
      <c r="F147" s="269" t="n">
        <v>368</v>
      </c>
      <c r="G147" s="269" t="n">
        <v>0.9</v>
      </c>
      <c r="H147" s="269" t="n">
        <v>2.5</v>
      </c>
      <c r="I147" s="269" t="n">
        <v>0</v>
      </c>
    </row>
    <row r="148" customFormat="false" ht="12" hidden="false" customHeight="false" outlineLevel="0" collapsed="false">
      <c r="A148" s="277" t="n">
        <v>42383</v>
      </c>
      <c r="B148" s="269" t="n">
        <v>5</v>
      </c>
      <c r="C148" s="269" t="n">
        <v>9</v>
      </c>
      <c r="D148" s="269" t="n">
        <v>2.8</v>
      </c>
      <c r="F148" s="269" t="n">
        <v>574</v>
      </c>
      <c r="G148" s="269" t="n">
        <v>1.1</v>
      </c>
      <c r="H148" s="269" t="n">
        <v>0.5</v>
      </c>
      <c r="I148" s="269" t="n">
        <v>0</v>
      </c>
    </row>
    <row r="149" customFormat="false" ht="12" hidden="false" customHeight="false" outlineLevel="0" collapsed="false">
      <c r="A149" s="277" t="n">
        <v>42384</v>
      </c>
      <c r="B149" s="269" t="n">
        <v>3.1</v>
      </c>
      <c r="C149" s="269" t="n">
        <v>7.2</v>
      </c>
      <c r="D149" s="269" t="n">
        <v>-0.3</v>
      </c>
      <c r="F149" s="269" t="n">
        <v>520</v>
      </c>
      <c r="G149" s="269" t="n">
        <v>1.4</v>
      </c>
      <c r="H149" s="269" t="n">
        <v>2.5</v>
      </c>
      <c r="I149" s="269" t="n">
        <v>0</v>
      </c>
    </row>
    <row r="150" customFormat="false" ht="12" hidden="false" customHeight="false" outlineLevel="0" collapsed="false">
      <c r="A150" s="277" t="n">
        <v>42385</v>
      </c>
      <c r="B150" s="269" t="n">
        <v>2.8</v>
      </c>
      <c r="C150" s="269" t="n">
        <v>8</v>
      </c>
      <c r="D150" s="269" t="n">
        <v>-0.1</v>
      </c>
      <c r="F150" s="269" t="n">
        <v>490</v>
      </c>
      <c r="G150" s="269" t="n">
        <v>0.5</v>
      </c>
      <c r="H150" s="269" t="n">
        <v>0</v>
      </c>
      <c r="I150" s="269" t="n">
        <v>0</v>
      </c>
    </row>
    <row r="151" customFormat="false" ht="12" hidden="false" customHeight="false" outlineLevel="0" collapsed="false">
      <c r="A151" s="277" t="n">
        <v>42386</v>
      </c>
      <c r="B151" s="269" t="n">
        <v>1.9</v>
      </c>
      <c r="C151" s="269" t="n">
        <v>6</v>
      </c>
      <c r="D151" s="269" t="n">
        <v>-2.2</v>
      </c>
      <c r="F151" s="269" t="n">
        <v>356</v>
      </c>
      <c r="G151" s="269" t="n">
        <v>1.2</v>
      </c>
      <c r="H151" s="269" t="n">
        <v>5.5</v>
      </c>
      <c r="I151" s="269" t="n">
        <v>0</v>
      </c>
    </row>
    <row r="152" customFormat="false" ht="12" hidden="false" customHeight="false" outlineLevel="0" collapsed="false">
      <c r="A152" s="277" t="n">
        <v>42387</v>
      </c>
      <c r="B152" s="269" t="n">
        <v>2.2</v>
      </c>
      <c r="C152" s="269" t="n">
        <v>2.6</v>
      </c>
      <c r="D152" s="269" t="n">
        <v>0.8</v>
      </c>
      <c r="F152" s="269" t="n">
        <v>120</v>
      </c>
      <c r="G152" s="269" t="n">
        <v>2.8</v>
      </c>
      <c r="H152" s="269" t="n">
        <v>2.5</v>
      </c>
      <c r="I152" s="269" t="n">
        <v>0</v>
      </c>
    </row>
    <row r="153" customFormat="false" ht="12" hidden="false" customHeight="false" outlineLevel="0" collapsed="false">
      <c r="A153" s="277" t="n">
        <v>42388</v>
      </c>
      <c r="B153" s="269" t="n">
        <v>1.9</v>
      </c>
      <c r="C153" s="269" t="n">
        <v>2.5</v>
      </c>
      <c r="D153" s="269" t="n">
        <v>1.5</v>
      </c>
      <c r="F153" s="269" t="n">
        <v>116</v>
      </c>
      <c r="G153" s="269" t="n">
        <v>1.1</v>
      </c>
      <c r="H153" s="269" t="n">
        <v>0</v>
      </c>
      <c r="I153" s="269" t="n">
        <v>0</v>
      </c>
    </row>
    <row r="154" customFormat="false" ht="12" hidden="false" customHeight="false" outlineLevel="0" collapsed="false">
      <c r="A154" s="277" t="n">
        <v>42389</v>
      </c>
      <c r="B154" s="269" t="n">
        <v>2.5</v>
      </c>
      <c r="C154" s="269" t="n">
        <v>4.5</v>
      </c>
      <c r="D154" s="269" t="n">
        <v>1.7</v>
      </c>
      <c r="F154" s="269" t="n">
        <v>298</v>
      </c>
      <c r="G154" s="269" t="n">
        <v>2</v>
      </c>
      <c r="H154" s="269" t="n">
        <v>0</v>
      </c>
      <c r="I154" s="269" t="n">
        <v>0.2</v>
      </c>
    </row>
    <row r="155" customFormat="false" ht="12" hidden="false" customHeight="false" outlineLevel="0" collapsed="false">
      <c r="A155" s="277" t="n">
        <v>42390</v>
      </c>
      <c r="B155" s="269" t="n">
        <v>1.3</v>
      </c>
      <c r="C155" s="269" t="n">
        <v>5.1</v>
      </c>
      <c r="D155" s="269" t="n">
        <v>-0.4</v>
      </c>
      <c r="F155" s="269" t="n">
        <v>280</v>
      </c>
      <c r="G155" s="269" t="n">
        <v>3</v>
      </c>
      <c r="H155" s="269" t="n">
        <v>3.5</v>
      </c>
      <c r="I155" s="269" t="n">
        <v>0.2</v>
      </c>
    </row>
    <row r="156" customFormat="false" ht="12" hidden="false" customHeight="false" outlineLevel="0" collapsed="false">
      <c r="A156" s="277" t="n">
        <v>42391</v>
      </c>
      <c r="B156" s="269" t="n">
        <v>7.1</v>
      </c>
      <c r="C156" s="269" t="n">
        <v>14.3</v>
      </c>
      <c r="D156" s="269" t="n">
        <v>2</v>
      </c>
      <c r="F156" s="269" t="n">
        <v>167</v>
      </c>
      <c r="G156" s="269" t="n">
        <v>1.4</v>
      </c>
      <c r="H156" s="269" t="n">
        <v>6.5</v>
      </c>
      <c r="I156" s="269" t="n">
        <v>0.3</v>
      </c>
    </row>
    <row r="157" customFormat="false" ht="12" hidden="false" customHeight="false" outlineLevel="0" collapsed="false">
      <c r="A157" s="277" t="n">
        <v>42392</v>
      </c>
      <c r="B157" s="269" t="n">
        <v>5.4</v>
      </c>
      <c r="C157" s="269" t="n">
        <v>10.4</v>
      </c>
      <c r="D157" s="269" t="n">
        <v>0</v>
      </c>
      <c r="F157" s="269" t="n">
        <v>257</v>
      </c>
      <c r="G157" s="269" t="n">
        <v>1.5</v>
      </c>
      <c r="H157" s="269" t="n">
        <v>0</v>
      </c>
      <c r="I157" s="269" t="n">
        <v>0</v>
      </c>
    </row>
    <row r="158" customFormat="false" ht="12" hidden="false" customHeight="false" outlineLevel="0" collapsed="false">
      <c r="A158" s="277" t="n">
        <v>42393</v>
      </c>
      <c r="B158" s="269" t="n">
        <v>11.3</v>
      </c>
      <c r="C158" s="269" t="n">
        <v>16.2</v>
      </c>
      <c r="D158" s="269" t="n">
        <v>8.1</v>
      </c>
      <c r="F158" s="269" t="n">
        <v>562</v>
      </c>
      <c r="G158" s="269" t="n">
        <v>1.6</v>
      </c>
      <c r="H158" s="269" t="n">
        <v>0.5</v>
      </c>
      <c r="I158" s="269" t="n">
        <v>0.2</v>
      </c>
    </row>
    <row r="159" customFormat="false" ht="12" hidden="false" customHeight="false" outlineLevel="0" collapsed="false">
      <c r="A159" s="277" t="n">
        <v>42394</v>
      </c>
      <c r="B159" s="269" t="n">
        <v>9.6</v>
      </c>
      <c r="C159" s="269" t="n">
        <v>14.7</v>
      </c>
      <c r="D159" s="269" t="n">
        <v>3.8</v>
      </c>
      <c r="F159" s="269" t="n">
        <v>488</v>
      </c>
      <c r="G159" s="269" t="n">
        <v>1.3</v>
      </c>
      <c r="H159" s="269" t="n">
        <v>0</v>
      </c>
      <c r="I159" s="269" t="n">
        <v>0</v>
      </c>
    </row>
    <row r="160" customFormat="false" ht="12" hidden="false" customHeight="false" outlineLevel="0" collapsed="false">
      <c r="A160" s="277" t="n">
        <v>42395</v>
      </c>
      <c r="B160" s="269" t="n">
        <v>9.6</v>
      </c>
      <c r="C160" s="269" t="n">
        <v>13.3</v>
      </c>
      <c r="D160" s="269" t="n">
        <v>3.8</v>
      </c>
      <c r="F160" s="269" t="n">
        <v>544</v>
      </c>
      <c r="G160" s="269" t="n">
        <v>2.4</v>
      </c>
      <c r="H160" s="269" t="n">
        <v>0.5</v>
      </c>
      <c r="I160" s="269" t="n">
        <v>0</v>
      </c>
    </row>
    <row r="161" customFormat="false" ht="12" hidden="false" customHeight="false" outlineLevel="0" collapsed="false">
      <c r="A161" s="277" t="n">
        <v>42396</v>
      </c>
      <c r="B161" s="269" t="n">
        <v>11.3</v>
      </c>
      <c r="C161" s="269" t="n">
        <v>12.1</v>
      </c>
      <c r="D161" s="269" t="n">
        <v>10.9</v>
      </c>
      <c r="F161" s="269" t="n">
        <v>103</v>
      </c>
      <c r="G161" s="269" t="n">
        <v>3.6</v>
      </c>
      <c r="H161" s="269" t="n">
        <v>16</v>
      </c>
      <c r="I161" s="269" t="n">
        <v>0.2</v>
      </c>
    </row>
    <row r="162" customFormat="false" ht="12" hidden="false" customHeight="false" outlineLevel="0" collapsed="false">
      <c r="A162" s="277" t="n">
        <v>42397</v>
      </c>
      <c r="B162" s="269" t="n">
        <v>6.9</v>
      </c>
      <c r="C162" s="269" t="n">
        <v>11.8</v>
      </c>
      <c r="D162" s="269" t="n">
        <v>5.2</v>
      </c>
      <c r="F162" s="269" t="n">
        <v>575</v>
      </c>
      <c r="G162" s="269" t="n">
        <v>0.6</v>
      </c>
      <c r="H162" s="269" t="n">
        <v>0</v>
      </c>
      <c r="I162" s="269" t="n">
        <v>0.2</v>
      </c>
    </row>
    <row r="163" customFormat="false" ht="12" hidden="false" customHeight="false" outlineLevel="0" collapsed="false">
      <c r="A163" s="277" t="n">
        <v>42398</v>
      </c>
      <c r="B163" s="269" t="n">
        <v>9.1</v>
      </c>
      <c r="C163" s="269" t="n">
        <v>12.3</v>
      </c>
      <c r="D163" s="269" t="n">
        <v>2.3</v>
      </c>
      <c r="F163" s="269" t="n">
        <v>337</v>
      </c>
      <c r="G163" s="269" t="n">
        <v>2.4</v>
      </c>
      <c r="H163" s="269" t="n">
        <v>0.5</v>
      </c>
      <c r="I163" s="269" t="n">
        <v>0</v>
      </c>
    </row>
    <row r="164" customFormat="false" ht="12" hidden="false" customHeight="false" outlineLevel="0" collapsed="false">
      <c r="A164" s="277" t="n">
        <v>42399</v>
      </c>
      <c r="B164" s="269" t="n">
        <v>9.9</v>
      </c>
      <c r="C164" s="269" t="n">
        <v>11.9</v>
      </c>
      <c r="D164" s="269" t="n">
        <v>8.7</v>
      </c>
      <c r="F164" s="269" t="n">
        <v>121</v>
      </c>
      <c r="G164" s="269" t="n">
        <v>2.3</v>
      </c>
      <c r="H164" s="269" t="n">
        <v>8.5</v>
      </c>
      <c r="I164" s="269" t="n">
        <v>0.2</v>
      </c>
    </row>
    <row r="165" customFormat="false" ht="12" hidden="false" customHeight="false" outlineLevel="0" collapsed="false">
      <c r="A165" s="277" t="n">
        <v>42400</v>
      </c>
      <c r="B165" s="269" t="n">
        <v>12.4</v>
      </c>
      <c r="C165" s="269" t="n">
        <v>14.7</v>
      </c>
      <c r="D165" s="269" t="n">
        <v>7.9</v>
      </c>
      <c r="F165" s="269" t="n">
        <v>244</v>
      </c>
      <c r="G165" s="269" t="n">
        <v>1.5</v>
      </c>
      <c r="H165" s="269" t="n">
        <v>0</v>
      </c>
      <c r="I165" s="269" t="n">
        <v>0.2</v>
      </c>
    </row>
    <row r="166" customFormat="false" ht="12" hidden="false" customHeight="false" outlineLevel="0" collapsed="false">
      <c r="A166" s="277" t="n">
        <v>42401</v>
      </c>
      <c r="B166" s="269" t="n">
        <v>11.9</v>
      </c>
      <c r="C166" s="269" t="n">
        <v>13</v>
      </c>
      <c r="D166" s="269" t="n">
        <v>11</v>
      </c>
      <c r="F166" s="269" t="n">
        <v>241</v>
      </c>
      <c r="G166" s="269" t="n">
        <v>1.9</v>
      </c>
      <c r="H166" s="269" t="n">
        <v>0</v>
      </c>
      <c r="I166" s="269" t="n">
        <v>0.5</v>
      </c>
    </row>
    <row r="167" customFormat="false" ht="12" hidden="false" customHeight="false" outlineLevel="0" collapsed="false">
      <c r="A167" s="277" t="n">
        <v>42402</v>
      </c>
      <c r="B167" s="269" t="n">
        <v>10</v>
      </c>
      <c r="C167" s="269" t="n">
        <v>13.5</v>
      </c>
      <c r="D167" s="269" t="n">
        <v>7.5</v>
      </c>
      <c r="F167" s="269" t="n">
        <v>374</v>
      </c>
      <c r="G167" s="269" t="n">
        <v>1.9</v>
      </c>
      <c r="H167" s="269" t="n">
        <v>6</v>
      </c>
      <c r="I167" s="269" t="n">
        <v>0.4</v>
      </c>
    </row>
    <row r="168" customFormat="false" ht="12" hidden="false" customHeight="false" outlineLevel="0" collapsed="false">
      <c r="A168" s="277" t="n">
        <v>42403</v>
      </c>
      <c r="B168" s="269" t="n">
        <v>6</v>
      </c>
      <c r="C168" s="269" t="n">
        <v>10.5</v>
      </c>
      <c r="D168" s="269" t="n">
        <v>3.7</v>
      </c>
      <c r="F168" s="269" t="n">
        <v>804</v>
      </c>
      <c r="G168" s="269" t="n">
        <v>1.5</v>
      </c>
      <c r="H168" s="269" t="n">
        <v>0</v>
      </c>
      <c r="I168" s="269" t="n">
        <v>0.3</v>
      </c>
    </row>
    <row r="169" customFormat="false" ht="12" hidden="false" customHeight="false" outlineLevel="0" collapsed="false">
      <c r="A169" s="277" t="n">
        <v>42404</v>
      </c>
      <c r="B169" s="269" t="n">
        <v>9.4</v>
      </c>
      <c r="C169" s="269" t="n">
        <v>12.8</v>
      </c>
      <c r="D169" s="269" t="n">
        <v>1.2</v>
      </c>
      <c r="F169" s="269" t="n">
        <v>225</v>
      </c>
      <c r="G169" s="269" t="n">
        <v>1.1</v>
      </c>
      <c r="H169" s="269" t="n">
        <v>0</v>
      </c>
      <c r="I169" s="269" t="n">
        <v>0</v>
      </c>
    </row>
    <row r="170" customFormat="false" ht="12" hidden="false" customHeight="false" outlineLevel="0" collapsed="false">
      <c r="A170" s="277" t="n">
        <v>42405</v>
      </c>
      <c r="B170" s="269" t="n">
        <v>9.7</v>
      </c>
      <c r="C170" s="269" t="n">
        <v>10.8</v>
      </c>
      <c r="D170" s="269" t="n">
        <v>9.1</v>
      </c>
      <c r="F170" s="269" t="n">
        <v>181</v>
      </c>
      <c r="G170" s="269" t="n">
        <v>2.3</v>
      </c>
      <c r="H170" s="269" t="n">
        <v>0.5</v>
      </c>
      <c r="I170" s="269" t="n">
        <v>0.3</v>
      </c>
    </row>
    <row r="171" customFormat="false" ht="12" hidden="false" customHeight="false" outlineLevel="0" collapsed="false">
      <c r="A171" s="277" t="n">
        <v>42406</v>
      </c>
      <c r="B171" s="269" t="n">
        <v>10.7</v>
      </c>
      <c r="C171" s="269" t="n">
        <v>13.4</v>
      </c>
      <c r="D171" s="269" t="n">
        <v>9.4</v>
      </c>
      <c r="F171" s="269" t="n">
        <v>348</v>
      </c>
      <c r="G171" s="269" t="n">
        <v>4.7</v>
      </c>
      <c r="H171" s="269" t="n">
        <v>7.5</v>
      </c>
      <c r="I171" s="269" t="n">
        <v>1</v>
      </c>
    </row>
    <row r="172" customFormat="false" ht="12" hidden="false" customHeight="false" outlineLevel="0" collapsed="false">
      <c r="A172" s="277" t="n">
        <v>42407</v>
      </c>
      <c r="B172" s="269" t="n">
        <v>8.1</v>
      </c>
      <c r="C172" s="269" t="n">
        <v>12.2</v>
      </c>
      <c r="D172" s="269" t="n">
        <v>4.3</v>
      </c>
      <c r="F172" s="269" t="n">
        <v>781</v>
      </c>
      <c r="G172" s="269" t="n">
        <v>2.7</v>
      </c>
      <c r="H172" s="269" t="n">
        <v>3</v>
      </c>
      <c r="I172" s="269" t="n">
        <v>0.4</v>
      </c>
    </row>
    <row r="173" customFormat="false" ht="12" hidden="false" customHeight="false" outlineLevel="0" collapsed="false">
      <c r="A173" s="277" t="n">
        <v>42408</v>
      </c>
      <c r="B173" s="269" t="n">
        <v>9.8</v>
      </c>
      <c r="C173" s="269" t="n">
        <v>11.9</v>
      </c>
      <c r="D173" s="269" t="n">
        <v>8.2</v>
      </c>
      <c r="F173" s="269" t="n">
        <v>635</v>
      </c>
      <c r="G173" s="269" t="n">
        <v>2.9</v>
      </c>
      <c r="H173" s="269" t="n">
        <v>5.5</v>
      </c>
      <c r="I173" s="269" t="n">
        <v>0.8</v>
      </c>
    </row>
    <row r="174" customFormat="false" ht="12" hidden="false" customHeight="false" outlineLevel="0" collapsed="false">
      <c r="A174" s="277" t="n">
        <v>42409</v>
      </c>
      <c r="B174" s="269" t="n">
        <v>6.8</v>
      </c>
      <c r="C174" s="269" t="n">
        <v>12.5</v>
      </c>
      <c r="D174" s="269" t="n">
        <v>3.9</v>
      </c>
      <c r="F174" s="269" t="n">
        <v>502</v>
      </c>
      <c r="G174" s="269" t="n">
        <v>2.7</v>
      </c>
      <c r="H174" s="269" t="n">
        <v>2.5</v>
      </c>
      <c r="I174" s="269" t="n">
        <v>0.7</v>
      </c>
    </row>
    <row r="175" customFormat="false" ht="12" hidden="false" customHeight="false" outlineLevel="0" collapsed="false">
      <c r="A175" s="277" t="n">
        <v>42410</v>
      </c>
      <c r="B175" s="269" t="n">
        <v>4.5</v>
      </c>
      <c r="C175" s="269" t="n">
        <v>10</v>
      </c>
      <c r="D175" s="269" t="n">
        <v>1.6</v>
      </c>
      <c r="F175" s="269" t="n">
        <v>950</v>
      </c>
      <c r="G175" s="269" t="n">
        <v>1.2</v>
      </c>
      <c r="H175" s="269" t="n">
        <v>0</v>
      </c>
      <c r="I175" s="269" t="n">
        <v>0.4</v>
      </c>
    </row>
    <row r="176" customFormat="false" ht="12" hidden="false" customHeight="false" outlineLevel="0" collapsed="false">
      <c r="A176" s="277" t="n">
        <v>42411</v>
      </c>
      <c r="B176" s="269" t="n">
        <v>3.5</v>
      </c>
      <c r="C176" s="269" t="n">
        <v>11.4</v>
      </c>
      <c r="D176" s="269" t="n">
        <v>-2.8</v>
      </c>
      <c r="F176" s="269" t="n">
        <v>1056</v>
      </c>
      <c r="G176" s="269" t="n">
        <v>0.7</v>
      </c>
      <c r="H176" s="269" t="n">
        <v>5.5</v>
      </c>
      <c r="I176" s="269" t="n">
        <v>0.2</v>
      </c>
    </row>
    <row r="177" customFormat="false" ht="12" hidden="false" customHeight="false" outlineLevel="0" collapsed="false">
      <c r="A177" s="277" t="n">
        <v>42412</v>
      </c>
      <c r="B177" s="269" t="n">
        <v>7.6</v>
      </c>
      <c r="C177" s="269" t="n">
        <v>11.9</v>
      </c>
      <c r="D177" s="269" t="n">
        <v>3.1</v>
      </c>
      <c r="F177" s="269" t="n">
        <v>603</v>
      </c>
      <c r="G177" s="269" t="n">
        <v>1.8</v>
      </c>
      <c r="H177" s="269" t="n">
        <v>7.5</v>
      </c>
      <c r="I177" s="269" t="n">
        <v>0.3</v>
      </c>
    </row>
    <row r="178" customFormat="false" ht="12" hidden="false" customHeight="false" outlineLevel="0" collapsed="false">
      <c r="A178" s="277" t="n">
        <v>42413</v>
      </c>
      <c r="B178" s="269" t="n">
        <v>8.4</v>
      </c>
      <c r="C178" s="269" t="n">
        <v>12.3</v>
      </c>
      <c r="D178" s="269" t="n">
        <v>3.9</v>
      </c>
      <c r="F178" s="269" t="n">
        <v>456</v>
      </c>
      <c r="G178" s="269" t="n">
        <v>2.5</v>
      </c>
      <c r="H178" s="269" t="n">
        <v>2</v>
      </c>
      <c r="I178" s="269" t="n">
        <v>0.5</v>
      </c>
    </row>
    <row r="179" customFormat="false" ht="12" hidden="false" customHeight="false" outlineLevel="0" collapsed="false">
      <c r="A179" s="277" t="n">
        <v>42414</v>
      </c>
      <c r="B179" s="269" t="n">
        <v>6.3</v>
      </c>
      <c r="C179" s="269" t="n">
        <v>11.1</v>
      </c>
      <c r="D179" s="269" t="n">
        <v>3.8</v>
      </c>
      <c r="F179" s="269" t="n">
        <v>705</v>
      </c>
      <c r="G179" s="269" t="n">
        <v>1.8</v>
      </c>
      <c r="H179" s="269" t="n">
        <v>0.5</v>
      </c>
      <c r="I179" s="269" t="n">
        <v>0.6</v>
      </c>
    </row>
    <row r="180" customFormat="false" ht="12" hidden="false" customHeight="false" outlineLevel="0" collapsed="false">
      <c r="A180" s="277" t="n">
        <v>42415</v>
      </c>
      <c r="B180" s="269" t="n">
        <v>3.9</v>
      </c>
      <c r="C180" s="269" t="n">
        <v>7.9</v>
      </c>
      <c r="D180" s="269" t="n">
        <v>1.4</v>
      </c>
      <c r="F180" s="269" t="n">
        <v>1002</v>
      </c>
      <c r="G180" s="269" t="n">
        <v>3.5</v>
      </c>
      <c r="H180" s="269" t="n">
        <v>0</v>
      </c>
      <c r="I180" s="269" t="n">
        <v>0.9</v>
      </c>
    </row>
    <row r="181" customFormat="false" ht="12" hidden="false" customHeight="false" outlineLevel="0" collapsed="false">
      <c r="A181" s="277" t="n">
        <v>42416</v>
      </c>
      <c r="B181" s="269" t="n">
        <v>2.1</v>
      </c>
      <c r="C181" s="269" t="n">
        <v>9.3</v>
      </c>
      <c r="D181" s="269" t="n">
        <v>-2.8</v>
      </c>
      <c r="F181" s="269" t="n">
        <v>1082</v>
      </c>
      <c r="G181" s="269" t="n">
        <v>0.5</v>
      </c>
      <c r="H181" s="269" t="n">
        <v>0</v>
      </c>
      <c r="I181" s="269" t="n">
        <v>0.4</v>
      </c>
    </row>
    <row r="182" customFormat="false" ht="12" hidden="false" customHeight="false" outlineLevel="0" collapsed="false">
      <c r="A182" s="277" t="n">
        <v>42417</v>
      </c>
      <c r="B182" s="269" t="n">
        <v>1.4</v>
      </c>
      <c r="C182" s="269" t="n">
        <v>5.1</v>
      </c>
      <c r="D182" s="269" t="n">
        <v>-3.2</v>
      </c>
      <c r="F182" s="269" t="n">
        <v>673</v>
      </c>
      <c r="G182" s="269" t="n">
        <v>2</v>
      </c>
      <c r="H182" s="269" t="n">
        <v>8.5</v>
      </c>
      <c r="I182" s="269" t="n">
        <v>0.3</v>
      </c>
    </row>
    <row r="183" customFormat="false" ht="12" hidden="false" customHeight="false" outlineLevel="0" collapsed="false">
      <c r="A183" s="277" t="n">
        <v>42418</v>
      </c>
      <c r="B183" s="269" t="n">
        <v>3.2</v>
      </c>
      <c r="C183" s="269" t="n">
        <v>9.4</v>
      </c>
      <c r="D183" s="269" t="n">
        <v>0.5</v>
      </c>
      <c r="F183" s="269" t="n">
        <v>821</v>
      </c>
      <c r="G183" s="269" t="n">
        <v>1.3</v>
      </c>
      <c r="H183" s="269" t="n">
        <v>2</v>
      </c>
      <c r="I183" s="269" t="n">
        <v>0.6</v>
      </c>
    </row>
    <row r="184" customFormat="false" ht="12" hidden="false" customHeight="false" outlineLevel="0" collapsed="false">
      <c r="A184" s="277" t="n">
        <v>42419</v>
      </c>
      <c r="B184" s="269" t="n">
        <v>4.8</v>
      </c>
      <c r="C184" s="269" t="n">
        <v>10.7</v>
      </c>
      <c r="D184" s="269" t="n">
        <v>-3.3</v>
      </c>
      <c r="F184" s="269" t="n">
        <v>819</v>
      </c>
      <c r="G184" s="269" t="n">
        <v>1.8</v>
      </c>
      <c r="H184" s="269" t="n">
        <v>2</v>
      </c>
      <c r="I184" s="269" t="n">
        <v>0.3</v>
      </c>
    </row>
    <row r="185" customFormat="false" ht="12" hidden="false" customHeight="false" outlineLevel="0" collapsed="false">
      <c r="A185" s="277" t="n">
        <v>42420</v>
      </c>
      <c r="B185" s="269" t="n">
        <v>11.5</v>
      </c>
      <c r="C185" s="269" t="n">
        <v>13.6</v>
      </c>
      <c r="D185" s="269" t="n">
        <v>8.1</v>
      </c>
      <c r="F185" s="269" t="n">
        <v>365</v>
      </c>
      <c r="G185" s="269" t="n">
        <v>2.1</v>
      </c>
      <c r="H185" s="269" t="n">
        <v>0</v>
      </c>
      <c r="I185" s="269" t="n">
        <v>0.4</v>
      </c>
    </row>
    <row r="186" customFormat="false" ht="12" hidden="false" customHeight="false" outlineLevel="0" collapsed="false">
      <c r="A186" s="277" t="n">
        <v>42421</v>
      </c>
      <c r="B186" s="269" t="n">
        <v>10.9</v>
      </c>
      <c r="C186" s="269" t="n">
        <v>12</v>
      </c>
      <c r="D186" s="269" t="n">
        <v>10.2</v>
      </c>
      <c r="F186" s="269" t="n">
        <v>327</v>
      </c>
      <c r="G186" s="269" t="n">
        <v>2</v>
      </c>
      <c r="H186" s="269" t="n">
        <v>0</v>
      </c>
      <c r="I186" s="269" t="n">
        <v>0.6</v>
      </c>
    </row>
    <row r="187" customFormat="false" ht="12" hidden="false" customHeight="false" outlineLevel="0" collapsed="false">
      <c r="A187" s="277" t="n">
        <v>42422</v>
      </c>
      <c r="B187" s="269" t="n">
        <v>11.2</v>
      </c>
      <c r="C187" s="269" t="n">
        <v>13.6</v>
      </c>
      <c r="D187" s="269" t="n">
        <v>9.7</v>
      </c>
      <c r="F187" s="269" t="n">
        <v>381</v>
      </c>
      <c r="G187" s="269" t="n">
        <v>1.6</v>
      </c>
      <c r="H187" s="269" t="n">
        <v>3</v>
      </c>
      <c r="I187" s="269" t="n">
        <v>0.6</v>
      </c>
    </row>
    <row r="188" customFormat="false" ht="12" hidden="false" customHeight="false" outlineLevel="0" collapsed="false">
      <c r="A188" s="277" t="n">
        <v>42423</v>
      </c>
      <c r="B188" s="269" t="n">
        <v>8</v>
      </c>
      <c r="C188" s="269" t="n">
        <v>10.5</v>
      </c>
      <c r="D188" s="269" t="n">
        <v>6.1</v>
      </c>
      <c r="F188" s="269" t="n">
        <v>746</v>
      </c>
      <c r="G188" s="269" t="n">
        <v>1.3</v>
      </c>
      <c r="H188" s="269" t="n">
        <v>2</v>
      </c>
      <c r="I188" s="269" t="n">
        <v>0.8</v>
      </c>
    </row>
    <row r="189" customFormat="false" ht="12" hidden="false" customHeight="false" outlineLevel="0" collapsed="false">
      <c r="A189" s="277" t="n">
        <v>42424</v>
      </c>
      <c r="B189" s="269" t="n">
        <v>5.2</v>
      </c>
      <c r="C189" s="269" t="n">
        <v>6.2</v>
      </c>
      <c r="D189" s="269" t="n">
        <v>4.7</v>
      </c>
      <c r="F189" s="269" t="n">
        <v>186</v>
      </c>
      <c r="G189" s="269" t="n">
        <v>2.4</v>
      </c>
      <c r="H189" s="269" t="n">
        <v>16.5</v>
      </c>
      <c r="I189" s="269" t="n">
        <v>0.2</v>
      </c>
    </row>
    <row r="190" customFormat="false" ht="12" hidden="false" customHeight="false" outlineLevel="0" collapsed="false">
      <c r="A190" s="277" t="n">
        <v>42425</v>
      </c>
      <c r="B190" s="269" t="n">
        <v>4.1</v>
      </c>
      <c r="C190" s="269" t="n">
        <v>9.2</v>
      </c>
      <c r="D190" s="269" t="n">
        <v>0.4</v>
      </c>
      <c r="F190" s="269" t="n">
        <v>941</v>
      </c>
      <c r="G190" s="269" t="n">
        <v>1.3</v>
      </c>
      <c r="H190" s="269" t="n">
        <v>0.5</v>
      </c>
      <c r="I190" s="269" t="n">
        <v>0.7</v>
      </c>
    </row>
    <row r="191" customFormat="false" ht="12" hidden="false" customHeight="false" outlineLevel="0" collapsed="false">
      <c r="A191" s="277" t="n">
        <v>42426</v>
      </c>
      <c r="B191" s="269" t="n">
        <v>4.6</v>
      </c>
      <c r="C191" s="269" t="n">
        <v>9.2</v>
      </c>
      <c r="D191" s="269" t="n">
        <v>-0.3</v>
      </c>
      <c r="F191" s="269" t="n">
        <v>1042</v>
      </c>
      <c r="G191" s="269" t="n">
        <v>2</v>
      </c>
      <c r="H191" s="269" t="n">
        <v>0</v>
      </c>
      <c r="I191" s="269" t="n">
        <v>0.9</v>
      </c>
    </row>
    <row r="192" customFormat="false" ht="12" hidden="false" customHeight="false" outlineLevel="0" collapsed="false">
      <c r="A192" s="277" t="n">
        <v>42427</v>
      </c>
      <c r="B192" s="269" t="n">
        <v>4.4</v>
      </c>
      <c r="C192" s="269" t="n">
        <v>7.9</v>
      </c>
      <c r="D192" s="269" t="n">
        <v>1.7</v>
      </c>
      <c r="F192" s="269" t="n">
        <v>1069</v>
      </c>
      <c r="G192" s="269" t="n">
        <v>3.6</v>
      </c>
      <c r="H192" s="269" t="n">
        <v>0</v>
      </c>
      <c r="I192" s="269" t="n">
        <v>1.4</v>
      </c>
    </row>
    <row r="193" customFormat="false" ht="12" hidden="false" customHeight="false" outlineLevel="0" collapsed="false">
      <c r="A193" s="277" t="n">
        <v>42428</v>
      </c>
      <c r="B193" s="269" t="n">
        <v>4.6</v>
      </c>
      <c r="C193" s="269" t="n">
        <v>9</v>
      </c>
      <c r="D193" s="269" t="n">
        <v>1.8</v>
      </c>
      <c r="F193" s="269" t="n">
        <v>1157</v>
      </c>
      <c r="G193" s="269" t="n">
        <v>4.5</v>
      </c>
      <c r="H193" s="269" t="n">
        <v>0</v>
      </c>
      <c r="I193" s="269" t="n">
        <v>1.7</v>
      </c>
    </row>
    <row r="194" customFormat="false" ht="12" hidden="false" customHeight="false" outlineLevel="0" collapsed="false">
      <c r="A194" s="277" t="n">
        <v>42429</v>
      </c>
      <c r="B194" s="269" t="n">
        <v>4.6</v>
      </c>
      <c r="C194" s="269" t="n">
        <v>9.5</v>
      </c>
      <c r="D194" s="269" t="n">
        <v>0.9</v>
      </c>
      <c r="F194" s="269" t="n">
        <v>1406</v>
      </c>
      <c r="G194" s="269" t="n">
        <v>2.8</v>
      </c>
      <c r="H194" s="269" t="n">
        <v>0</v>
      </c>
      <c r="I194" s="269" t="n">
        <v>1.2</v>
      </c>
    </row>
    <row r="195" customFormat="false" ht="12" hidden="false" customHeight="false" outlineLevel="0" collapsed="false">
      <c r="A195" s="277" t="n">
        <v>42430</v>
      </c>
      <c r="B195" s="269" t="n">
        <v>8.4</v>
      </c>
      <c r="C195" s="269" t="n">
        <v>11.5</v>
      </c>
      <c r="D195" s="269" t="n">
        <v>2.9</v>
      </c>
      <c r="F195" s="269" t="n">
        <v>281</v>
      </c>
      <c r="G195" s="269" t="n">
        <v>1.9</v>
      </c>
      <c r="H195" s="269" t="n">
        <v>2.5</v>
      </c>
      <c r="I195" s="269" t="n">
        <v>0.2</v>
      </c>
    </row>
    <row r="196" customFormat="false" ht="12" hidden="false" customHeight="false" outlineLevel="0" collapsed="false">
      <c r="A196" s="277" t="n">
        <v>42431</v>
      </c>
      <c r="B196" s="269" t="n">
        <v>8.1</v>
      </c>
      <c r="C196" s="269" t="n">
        <v>10.9</v>
      </c>
      <c r="D196" s="269" t="n">
        <v>5</v>
      </c>
      <c r="F196" s="269" t="n">
        <v>930</v>
      </c>
      <c r="G196" s="269" t="n">
        <v>2.2</v>
      </c>
      <c r="H196" s="269" t="n">
        <v>4</v>
      </c>
      <c r="I196" s="269" t="n">
        <v>1</v>
      </c>
    </row>
    <row r="197" customFormat="false" ht="12" hidden="false" customHeight="false" outlineLevel="0" collapsed="false">
      <c r="A197" s="277" t="n">
        <v>42432</v>
      </c>
      <c r="B197" s="269" t="n">
        <v>7.8</v>
      </c>
      <c r="C197" s="269" t="n">
        <v>11.2</v>
      </c>
      <c r="D197" s="269" t="n">
        <v>5.2</v>
      </c>
      <c r="F197" s="269" t="n">
        <v>758</v>
      </c>
      <c r="G197" s="269" t="n">
        <v>2</v>
      </c>
      <c r="H197" s="269" t="n">
        <v>7.5</v>
      </c>
      <c r="I197" s="269" t="n">
        <v>0.9</v>
      </c>
    </row>
    <row r="198" customFormat="false" ht="12" hidden="false" customHeight="false" outlineLevel="0" collapsed="false">
      <c r="A198" s="277" t="n">
        <v>42433</v>
      </c>
      <c r="B198" s="269" t="n">
        <v>5.6</v>
      </c>
      <c r="C198" s="269" t="n">
        <v>10.2</v>
      </c>
      <c r="D198" s="269" t="n">
        <v>3.3</v>
      </c>
      <c r="F198" s="269" t="n">
        <v>740</v>
      </c>
      <c r="G198" s="269" t="n">
        <v>1.1</v>
      </c>
      <c r="H198" s="269" t="n">
        <v>6</v>
      </c>
      <c r="I198" s="269" t="n">
        <v>0.8</v>
      </c>
    </row>
    <row r="199" customFormat="false" ht="12" hidden="false" customHeight="false" outlineLevel="0" collapsed="false">
      <c r="A199" s="277" t="n">
        <v>42434</v>
      </c>
      <c r="B199" s="269" t="n">
        <v>4.5</v>
      </c>
      <c r="C199" s="269" t="n">
        <v>9.4</v>
      </c>
      <c r="D199" s="269" t="n">
        <v>1.3</v>
      </c>
      <c r="F199" s="269" t="n">
        <v>1107</v>
      </c>
      <c r="G199" s="269" t="n">
        <v>2.5</v>
      </c>
      <c r="H199" s="269" t="n">
        <v>1</v>
      </c>
      <c r="I199" s="269" t="n">
        <v>1</v>
      </c>
    </row>
    <row r="200" customFormat="false" ht="12" hidden="false" customHeight="false" outlineLevel="0" collapsed="false">
      <c r="A200" s="277" t="n">
        <v>42435</v>
      </c>
      <c r="B200" s="269" t="n">
        <v>4.5</v>
      </c>
      <c r="C200" s="269" t="n">
        <v>9.3</v>
      </c>
      <c r="D200" s="269" t="n">
        <v>1.3</v>
      </c>
      <c r="F200" s="269" t="n">
        <v>896</v>
      </c>
      <c r="G200" s="269" t="n">
        <v>1.1</v>
      </c>
      <c r="H200" s="269" t="n">
        <v>0.5</v>
      </c>
      <c r="I200" s="269" t="n">
        <v>0.8</v>
      </c>
    </row>
    <row r="201" customFormat="false" ht="12" hidden="false" customHeight="false" outlineLevel="0" collapsed="false">
      <c r="A201" s="277" t="n">
        <v>42436</v>
      </c>
      <c r="B201" s="269" t="n">
        <v>3.9</v>
      </c>
      <c r="C201" s="269" t="n">
        <v>8.5</v>
      </c>
      <c r="D201" s="269" t="n">
        <v>0</v>
      </c>
      <c r="F201" s="269" t="n">
        <v>1029</v>
      </c>
      <c r="G201" s="269" t="n">
        <v>2.1</v>
      </c>
      <c r="H201" s="269" t="n">
        <v>0.5</v>
      </c>
      <c r="I201" s="269" t="n">
        <v>1</v>
      </c>
    </row>
    <row r="202" customFormat="false" ht="12" hidden="false" customHeight="false" outlineLevel="0" collapsed="false">
      <c r="A202" s="277" t="n">
        <v>42437</v>
      </c>
      <c r="B202" s="269" t="n">
        <v>5.3</v>
      </c>
      <c r="C202" s="269" t="n">
        <v>11.4</v>
      </c>
      <c r="D202" s="269" t="n">
        <v>-1.3</v>
      </c>
      <c r="F202" s="269" t="n">
        <v>847</v>
      </c>
      <c r="G202" s="269" t="n">
        <v>1.3</v>
      </c>
      <c r="H202" s="269" t="n">
        <v>11</v>
      </c>
      <c r="I202" s="269" t="n">
        <v>0.7</v>
      </c>
    </row>
    <row r="203" customFormat="false" ht="12" hidden="false" customHeight="false" outlineLevel="0" collapsed="false">
      <c r="A203" s="277" t="n">
        <v>42438</v>
      </c>
      <c r="B203" s="269" t="n">
        <v>7.2</v>
      </c>
      <c r="C203" s="269" t="n">
        <v>8</v>
      </c>
      <c r="D203" s="269" t="n">
        <v>5.5</v>
      </c>
      <c r="F203" s="269" t="n">
        <v>468</v>
      </c>
      <c r="G203" s="269" t="n">
        <v>4.6</v>
      </c>
      <c r="H203" s="269" t="n">
        <v>20.5</v>
      </c>
      <c r="I203" s="269" t="n">
        <v>0.7</v>
      </c>
    </row>
    <row r="204" customFormat="false" ht="12" hidden="false" customHeight="false" outlineLevel="0" collapsed="false">
      <c r="A204" s="277" t="n">
        <v>42439</v>
      </c>
      <c r="B204" s="269" t="n">
        <v>7.3</v>
      </c>
      <c r="C204" s="269" t="n">
        <v>9.5</v>
      </c>
      <c r="D204" s="269" t="n">
        <v>5.2</v>
      </c>
      <c r="F204" s="269" t="n">
        <v>519</v>
      </c>
      <c r="G204" s="269" t="n">
        <v>3.6</v>
      </c>
      <c r="H204" s="269" t="n">
        <v>1</v>
      </c>
      <c r="I204" s="269" t="n">
        <v>0.8</v>
      </c>
    </row>
    <row r="205" customFormat="false" ht="12" hidden="false" customHeight="false" outlineLevel="0" collapsed="false">
      <c r="A205" s="277" t="n">
        <v>42440</v>
      </c>
      <c r="B205" s="269" t="n">
        <v>7</v>
      </c>
      <c r="C205" s="269" t="n">
        <v>11.5</v>
      </c>
      <c r="D205" s="269" t="n">
        <v>5.6</v>
      </c>
      <c r="F205" s="269" t="n">
        <v>817</v>
      </c>
      <c r="G205" s="269" t="n">
        <v>1.6</v>
      </c>
      <c r="H205" s="269" t="n">
        <v>0</v>
      </c>
      <c r="I205" s="269" t="n">
        <v>1.2</v>
      </c>
    </row>
    <row r="206" customFormat="false" ht="12" hidden="false" customHeight="false" outlineLevel="0" collapsed="false">
      <c r="A206" s="277" t="n">
        <v>42441</v>
      </c>
      <c r="B206" s="269" t="n">
        <v>5</v>
      </c>
      <c r="C206" s="269" t="n">
        <v>11.8</v>
      </c>
      <c r="D206" s="269" t="n">
        <v>-1.2</v>
      </c>
      <c r="F206" s="269" t="n">
        <v>1373</v>
      </c>
      <c r="G206" s="269" t="n">
        <v>1.3</v>
      </c>
      <c r="H206" s="269" t="n">
        <v>0</v>
      </c>
      <c r="I206" s="269" t="n">
        <v>1.1</v>
      </c>
    </row>
    <row r="207" customFormat="false" ht="12" hidden="false" customHeight="false" outlineLevel="0" collapsed="false">
      <c r="A207" s="277" t="n">
        <v>42442</v>
      </c>
      <c r="B207" s="269" t="n">
        <v>5.8</v>
      </c>
      <c r="C207" s="269" t="n">
        <v>11.8</v>
      </c>
      <c r="D207" s="269" t="n">
        <v>1</v>
      </c>
      <c r="F207" s="269" t="n">
        <v>1632</v>
      </c>
      <c r="G207" s="269" t="n">
        <v>2.3</v>
      </c>
      <c r="H207" s="269" t="n">
        <v>0.5</v>
      </c>
      <c r="I207" s="269" t="n">
        <v>1.5</v>
      </c>
    </row>
    <row r="208" customFormat="false" ht="12" hidden="false" customHeight="false" outlineLevel="0" collapsed="false">
      <c r="A208" s="277" t="n">
        <v>42443</v>
      </c>
      <c r="B208" s="269" t="n">
        <v>6.3</v>
      </c>
      <c r="C208" s="269" t="n">
        <v>12.1</v>
      </c>
      <c r="D208" s="269" t="n">
        <v>2</v>
      </c>
      <c r="F208" s="269" t="n">
        <v>1398</v>
      </c>
      <c r="G208" s="269" t="n">
        <v>2.6</v>
      </c>
      <c r="H208" s="269" t="n">
        <v>0</v>
      </c>
      <c r="I208" s="269" t="n">
        <v>1.6</v>
      </c>
    </row>
    <row r="209" customFormat="false" ht="12" hidden="false" customHeight="false" outlineLevel="0" collapsed="false">
      <c r="A209" s="277" t="n">
        <v>42444</v>
      </c>
      <c r="B209" s="269" t="n">
        <v>6.6</v>
      </c>
      <c r="C209" s="269" t="n">
        <v>12.8</v>
      </c>
      <c r="D209" s="269" t="n">
        <v>0.7</v>
      </c>
      <c r="F209" s="269" t="n">
        <v>1658</v>
      </c>
      <c r="G209" s="269" t="n">
        <v>1.8</v>
      </c>
      <c r="H209" s="269" t="n">
        <v>0</v>
      </c>
      <c r="I209" s="269" t="n">
        <v>1.6</v>
      </c>
    </row>
    <row r="210" customFormat="false" ht="12" hidden="false" customHeight="false" outlineLevel="0" collapsed="false">
      <c r="A210" s="277" t="n">
        <v>42445</v>
      </c>
      <c r="B210" s="269" t="n">
        <v>7.5</v>
      </c>
      <c r="C210" s="269" t="n">
        <v>11.3</v>
      </c>
      <c r="D210" s="269" t="n">
        <v>4.3</v>
      </c>
      <c r="F210" s="269" t="n">
        <v>1408</v>
      </c>
      <c r="G210" s="269" t="n">
        <v>3.5</v>
      </c>
      <c r="H210" s="269" t="n">
        <v>0</v>
      </c>
      <c r="I210" s="269" t="n">
        <v>1.9</v>
      </c>
    </row>
    <row r="211" customFormat="false" ht="12" hidden="false" customHeight="false" outlineLevel="0" collapsed="false">
      <c r="A211" s="277" t="n">
        <v>42446</v>
      </c>
      <c r="B211" s="269" t="n">
        <v>6.9</v>
      </c>
      <c r="C211" s="269" t="n">
        <v>12.6</v>
      </c>
      <c r="D211" s="269" t="n">
        <v>2.8</v>
      </c>
      <c r="F211" s="269" t="n">
        <v>1517</v>
      </c>
      <c r="G211" s="269" t="n">
        <v>2.1</v>
      </c>
      <c r="H211" s="269" t="n">
        <v>0</v>
      </c>
      <c r="I211" s="269" t="n">
        <v>1.8</v>
      </c>
    </row>
    <row r="212" customFormat="false" ht="12" hidden="false" customHeight="false" outlineLevel="0" collapsed="false">
      <c r="A212" s="277" t="n">
        <v>42447</v>
      </c>
      <c r="B212" s="269" t="n">
        <v>6.2</v>
      </c>
      <c r="C212" s="269" t="n">
        <v>12.7</v>
      </c>
      <c r="D212" s="269" t="n">
        <v>-0.2</v>
      </c>
      <c r="F212" s="269" t="n">
        <v>1679</v>
      </c>
      <c r="G212" s="269" t="n">
        <v>2</v>
      </c>
      <c r="H212" s="269" t="n">
        <v>0</v>
      </c>
      <c r="I212" s="269" t="n">
        <v>1.5</v>
      </c>
    </row>
    <row r="213" customFormat="false" ht="12" hidden="false" customHeight="false" outlineLevel="0" collapsed="false">
      <c r="A213" s="277" t="n">
        <v>42448</v>
      </c>
      <c r="B213" s="269" t="n">
        <v>5.3</v>
      </c>
      <c r="C213" s="269" t="n">
        <v>10.2</v>
      </c>
      <c r="D213" s="269" t="n">
        <v>0.2</v>
      </c>
      <c r="F213" s="269" t="n">
        <v>1519</v>
      </c>
      <c r="G213" s="269" t="n">
        <v>2.5</v>
      </c>
      <c r="H213" s="269" t="n">
        <v>0</v>
      </c>
      <c r="I213" s="269" t="n">
        <v>1.4</v>
      </c>
    </row>
    <row r="214" customFormat="false" ht="12" hidden="false" customHeight="false" outlineLevel="0" collapsed="false">
      <c r="A214" s="277" t="n">
        <v>42449</v>
      </c>
      <c r="B214" s="269" t="n">
        <v>6.8</v>
      </c>
      <c r="C214" s="269" t="n">
        <v>10.4</v>
      </c>
      <c r="D214" s="269" t="n">
        <v>3.7</v>
      </c>
      <c r="F214" s="269" t="n">
        <v>1413</v>
      </c>
      <c r="G214" s="269" t="n">
        <v>3.1</v>
      </c>
      <c r="H214" s="269" t="n">
        <v>0</v>
      </c>
      <c r="I214" s="269" t="n">
        <v>1.8</v>
      </c>
    </row>
    <row r="215" customFormat="false" ht="12" hidden="false" customHeight="false" outlineLevel="0" collapsed="false">
      <c r="A215" s="277" t="n">
        <v>42450</v>
      </c>
      <c r="B215" s="269" t="n">
        <v>8.1</v>
      </c>
      <c r="C215" s="269" t="n">
        <v>11</v>
      </c>
      <c r="D215" s="269" t="n">
        <v>3.6</v>
      </c>
      <c r="F215" s="269" t="n">
        <v>931</v>
      </c>
      <c r="G215" s="269" t="n">
        <v>2.6</v>
      </c>
      <c r="H215" s="269" t="n">
        <v>0</v>
      </c>
      <c r="I215" s="269" t="n">
        <v>1.5</v>
      </c>
    </row>
    <row r="216" customFormat="false" ht="12" hidden="false" customHeight="false" outlineLevel="0" collapsed="false">
      <c r="A216" s="277" t="n">
        <v>42451</v>
      </c>
      <c r="B216" s="269" t="n">
        <v>6.6</v>
      </c>
      <c r="C216" s="269" t="n">
        <v>12.6</v>
      </c>
      <c r="D216" s="269" t="n">
        <v>1.2</v>
      </c>
      <c r="F216" s="269" t="n">
        <v>1202</v>
      </c>
      <c r="G216" s="269" t="n">
        <v>2.1</v>
      </c>
      <c r="H216" s="269" t="n">
        <v>0</v>
      </c>
      <c r="I216" s="269" t="n">
        <v>1.5</v>
      </c>
    </row>
    <row r="217" customFormat="false" ht="12" hidden="false" customHeight="false" outlineLevel="0" collapsed="false">
      <c r="A217" s="277" t="n">
        <v>42452</v>
      </c>
      <c r="B217" s="269" t="n">
        <v>6.8</v>
      </c>
      <c r="C217" s="269" t="n">
        <v>13.6</v>
      </c>
      <c r="D217" s="269" t="n">
        <v>-0.5</v>
      </c>
      <c r="F217" s="269" t="n">
        <v>1745</v>
      </c>
      <c r="G217" s="269" t="n">
        <v>1.6</v>
      </c>
      <c r="H217" s="269" t="n">
        <v>0</v>
      </c>
      <c r="I217" s="269" t="n">
        <v>1.7</v>
      </c>
    </row>
    <row r="218" customFormat="false" ht="12" hidden="false" customHeight="false" outlineLevel="0" collapsed="false">
      <c r="A218" s="277" t="n">
        <v>42453</v>
      </c>
      <c r="B218" s="269" t="n">
        <v>7.6</v>
      </c>
      <c r="C218" s="269" t="n">
        <v>12</v>
      </c>
      <c r="D218" s="269" t="n">
        <v>1.4</v>
      </c>
      <c r="F218" s="269" t="n">
        <v>887</v>
      </c>
      <c r="G218" s="269" t="n">
        <v>0.9</v>
      </c>
      <c r="H218" s="269" t="n">
        <v>5.5</v>
      </c>
      <c r="I218" s="269" t="n">
        <v>1</v>
      </c>
    </row>
    <row r="219" customFormat="false" ht="12" hidden="false" customHeight="false" outlineLevel="0" collapsed="false">
      <c r="A219" s="277" t="n">
        <v>42454</v>
      </c>
      <c r="B219" s="269" t="n">
        <v>10.8</v>
      </c>
      <c r="C219" s="269" t="n">
        <v>15.6</v>
      </c>
      <c r="D219" s="269" t="n">
        <v>7.8</v>
      </c>
      <c r="F219" s="269" t="n">
        <v>1400</v>
      </c>
      <c r="G219" s="269" t="n">
        <v>1.5</v>
      </c>
      <c r="H219" s="269" t="n">
        <v>0</v>
      </c>
      <c r="I219" s="269" t="n">
        <v>1.9</v>
      </c>
    </row>
    <row r="220" customFormat="false" ht="12" hidden="false" customHeight="false" outlineLevel="0" collapsed="false">
      <c r="A220" s="277" t="n">
        <v>42455</v>
      </c>
      <c r="B220" s="269" t="n">
        <v>10.7</v>
      </c>
      <c r="C220" s="269" t="n">
        <v>14.7</v>
      </c>
      <c r="D220" s="269" t="n">
        <v>7.2</v>
      </c>
      <c r="F220" s="269" t="n">
        <v>408</v>
      </c>
      <c r="G220" s="269" t="n">
        <v>3.4</v>
      </c>
      <c r="H220" s="269" t="n">
        <v>12</v>
      </c>
      <c r="I220" s="269" t="n">
        <v>0.8</v>
      </c>
    </row>
    <row r="221" customFormat="false" ht="12" hidden="false" customHeight="false" outlineLevel="0" collapsed="false">
      <c r="A221" s="277" t="n">
        <v>42456</v>
      </c>
      <c r="B221" s="269" t="n">
        <v>8.7</v>
      </c>
      <c r="C221" s="269" t="n">
        <v>12.1</v>
      </c>
      <c r="D221" s="269" t="n">
        <v>5.9</v>
      </c>
      <c r="F221" s="269" t="n">
        <v>1136</v>
      </c>
      <c r="G221" s="269" t="n">
        <v>4.2</v>
      </c>
      <c r="H221" s="269" t="n">
        <v>34</v>
      </c>
      <c r="I221" s="269" t="n">
        <v>1.6</v>
      </c>
    </row>
    <row r="222" customFormat="false" ht="12" hidden="false" customHeight="false" outlineLevel="0" collapsed="false">
      <c r="A222" s="277" t="n">
        <v>42457</v>
      </c>
      <c r="B222" s="269" t="n">
        <v>9.7</v>
      </c>
      <c r="C222" s="269" t="n">
        <v>14</v>
      </c>
      <c r="D222" s="269" t="n">
        <v>8</v>
      </c>
      <c r="F222" s="269" t="n">
        <v>1471</v>
      </c>
      <c r="G222" s="269" t="n">
        <v>3.3</v>
      </c>
      <c r="H222" s="269" t="n">
        <v>3.5</v>
      </c>
      <c r="I222" s="269" t="n">
        <v>2.3</v>
      </c>
    </row>
    <row r="223" customFormat="false" ht="12" hidden="false" customHeight="false" outlineLevel="0" collapsed="false">
      <c r="A223" s="277" t="n">
        <v>42458</v>
      </c>
      <c r="B223" s="269" t="n">
        <v>9.3</v>
      </c>
      <c r="C223" s="269" t="n">
        <v>14.2</v>
      </c>
      <c r="D223" s="269" t="n">
        <v>2.9</v>
      </c>
      <c r="F223" s="269" t="n">
        <v>1442</v>
      </c>
      <c r="G223" s="269" t="n">
        <v>2</v>
      </c>
      <c r="H223" s="269" t="n">
        <v>0.5</v>
      </c>
      <c r="I223" s="269" t="n">
        <v>1.7</v>
      </c>
    </row>
    <row r="224" customFormat="false" ht="12" hidden="false" customHeight="false" outlineLevel="0" collapsed="false">
      <c r="A224" s="277" t="n">
        <v>42459</v>
      </c>
      <c r="B224" s="269" t="n">
        <v>7.8</v>
      </c>
      <c r="C224" s="269" t="n">
        <v>9.7</v>
      </c>
      <c r="D224" s="269" t="n">
        <v>6.9</v>
      </c>
      <c r="F224" s="269" t="n">
        <v>502</v>
      </c>
      <c r="G224" s="269" t="n">
        <v>1.2</v>
      </c>
      <c r="H224" s="269" t="n">
        <v>8</v>
      </c>
      <c r="I224" s="269" t="n">
        <v>0.9</v>
      </c>
    </row>
    <row r="225" customFormat="false" ht="12" hidden="false" customHeight="false" outlineLevel="0" collapsed="false">
      <c r="A225" s="277" t="n">
        <v>42460</v>
      </c>
      <c r="B225" s="269" t="n">
        <v>7.8</v>
      </c>
      <c r="C225" s="269" t="n">
        <v>12.7</v>
      </c>
      <c r="D225" s="269" t="n">
        <v>4.9</v>
      </c>
      <c r="F225" s="269" t="n">
        <v>1668</v>
      </c>
      <c r="G225" s="269" t="n">
        <v>3.2</v>
      </c>
      <c r="H225" s="269" t="n">
        <v>0</v>
      </c>
      <c r="I225" s="269" t="n">
        <v>2.2</v>
      </c>
    </row>
    <row r="226" customFormat="false" ht="12" hidden="false" customHeight="false" outlineLevel="0" collapsed="false">
      <c r="A226" s="277" t="n">
        <v>42461</v>
      </c>
      <c r="B226" s="269" t="n">
        <v>8</v>
      </c>
      <c r="C226" s="269" t="n">
        <v>14.7</v>
      </c>
      <c r="D226" s="269" t="n">
        <v>0.6</v>
      </c>
      <c r="F226" s="269" t="n">
        <v>2059</v>
      </c>
      <c r="G226" s="269" t="n">
        <v>0.8</v>
      </c>
      <c r="H226" s="269" t="n">
        <v>0</v>
      </c>
      <c r="I226" s="269" t="n">
        <v>2.1</v>
      </c>
    </row>
    <row r="227" customFormat="false" ht="12" hidden="false" customHeight="false" outlineLevel="0" collapsed="false">
      <c r="A227" s="277" t="n">
        <v>42462</v>
      </c>
      <c r="B227" s="269" t="n">
        <v>6.8</v>
      </c>
      <c r="C227" s="269" t="n">
        <v>11.8</v>
      </c>
      <c r="D227" s="269" t="n">
        <v>-0.1</v>
      </c>
      <c r="F227" s="269" t="n">
        <v>1283</v>
      </c>
      <c r="G227" s="269" t="n">
        <v>1.7</v>
      </c>
      <c r="H227" s="269" t="n">
        <v>0.5</v>
      </c>
      <c r="I227" s="269" t="n">
        <v>1.3</v>
      </c>
    </row>
    <row r="228" customFormat="false" ht="12" hidden="false" customHeight="false" outlineLevel="0" collapsed="false">
      <c r="A228" s="277" t="n">
        <v>42463</v>
      </c>
      <c r="B228" s="269" t="n">
        <v>9.4</v>
      </c>
      <c r="C228" s="269" t="n">
        <v>15.7</v>
      </c>
      <c r="D228" s="269" t="n">
        <v>3.9</v>
      </c>
      <c r="F228" s="269" t="n">
        <v>965</v>
      </c>
      <c r="G228" s="269" t="n">
        <v>2.2</v>
      </c>
      <c r="H228" s="269" t="n">
        <v>0.5</v>
      </c>
      <c r="I228" s="269" t="n">
        <v>1.5</v>
      </c>
    </row>
    <row r="229" customFormat="false" ht="12" hidden="false" customHeight="false" outlineLevel="0" collapsed="false">
      <c r="A229" s="277" t="n">
        <v>42464</v>
      </c>
      <c r="B229" s="269" t="n">
        <v>10.6</v>
      </c>
      <c r="C229" s="269" t="n">
        <v>15.4</v>
      </c>
      <c r="D229" s="269" t="n">
        <v>7.4</v>
      </c>
      <c r="F229" s="269" t="n">
        <v>1487</v>
      </c>
      <c r="G229" s="269" t="n">
        <v>2.3</v>
      </c>
      <c r="H229" s="269" t="n">
        <v>3</v>
      </c>
      <c r="I229" s="269" t="n">
        <v>2.2</v>
      </c>
    </row>
    <row r="230" customFormat="false" ht="12" hidden="false" customHeight="false" outlineLevel="0" collapsed="false">
      <c r="A230" s="277" t="n">
        <v>42465</v>
      </c>
      <c r="B230" s="269" t="n">
        <v>9.7</v>
      </c>
      <c r="C230" s="269" t="n">
        <v>15.8</v>
      </c>
      <c r="D230" s="269" t="n">
        <v>3.4</v>
      </c>
      <c r="F230" s="269" t="n">
        <v>1397</v>
      </c>
      <c r="G230" s="269" t="n">
        <v>0.8</v>
      </c>
      <c r="H230" s="269" t="n">
        <v>0.5</v>
      </c>
      <c r="I230" s="269" t="n">
        <v>1.7</v>
      </c>
    </row>
    <row r="231" customFormat="false" ht="12" hidden="false" customHeight="false" outlineLevel="0" collapsed="false">
      <c r="A231" s="277" t="n">
        <v>42466</v>
      </c>
      <c r="B231" s="269" t="n">
        <v>8.9</v>
      </c>
      <c r="C231" s="269" t="n">
        <v>13.6</v>
      </c>
      <c r="D231" s="269" t="n">
        <v>4.4</v>
      </c>
      <c r="F231" s="269" t="n">
        <v>862</v>
      </c>
      <c r="G231" s="269" t="n">
        <v>1.5</v>
      </c>
      <c r="H231" s="269" t="n">
        <v>1.5</v>
      </c>
      <c r="I231" s="269" t="n">
        <v>1.3</v>
      </c>
    </row>
    <row r="232" customFormat="false" ht="12" hidden="false" customHeight="false" outlineLevel="0" collapsed="false">
      <c r="A232" s="277" t="n">
        <v>42467</v>
      </c>
      <c r="B232" s="269" t="n">
        <v>7.5</v>
      </c>
      <c r="C232" s="269" t="n">
        <v>12.6</v>
      </c>
      <c r="D232" s="269" t="n">
        <v>4.4</v>
      </c>
      <c r="F232" s="269" t="n">
        <v>1820</v>
      </c>
      <c r="G232" s="269" t="n">
        <v>1.6</v>
      </c>
      <c r="H232" s="269" t="n">
        <v>1</v>
      </c>
      <c r="I232" s="269" t="n">
        <v>2.2</v>
      </c>
    </row>
    <row r="233" customFormat="false" ht="12" hidden="false" customHeight="false" outlineLevel="0" collapsed="false">
      <c r="A233" s="277" t="n">
        <v>42468</v>
      </c>
      <c r="B233" s="269" t="n">
        <v>8.6</v>
      </c>
      <c r="C233" s="269" t="n">
        <v>14</v>
      </c>
      <c r="D233" s="269" t="n">
        <v>2.7</v>
      </c>
      <c r="F233" s="269" t="n">
        <v>1432</v>
      </c>
      <c r="G233" s="269" t="n">
        <v>1.5</v>
      </c>
      <c r="H233" s="269" t="n">
        <v>3</v>
      </c>
      <c r="I233" s="269" t="n">
        <v>1.8</v>
      </c>
    </row>
    <row r="234" customFormat="false" ht="12" hidden="false" customHeight="false" outlineLevel="0" collapsed="false">
      <c r="A234" s="277" t="n">
        <v>42469</v>
      </c>
      <c r="B234" s="269" t="n">
        <v>8.4</v>
      </c>
      <c r="C234" s="269" t="n">
        <v>12.9</v>
      </c>
      <c r="D234" s="269" t="n">
        <v>6.6</v>
      </c>
      <c r="F234" s="269" t="n">
        <v>1341</v>
      </c>
      <c r="G234" s="269" t="n">
        <v>1.5</v>
      </c>
      <c r="H234" s="269" t="n">
        <v>1</v>
      </c>
      <c r="I234" s="269" t="n">
        <v>2.1</v>
      </c>
    </row>
    <row r="235" customFormat="false" ht="12" hidden="false" customHeight="false" outlineLevel="0" collapsed="false">
      <c r="A235" s="277" t="n">
        <v>42470</v>
      </c>
      <c r="B235" s="269" t="n">
        <v>8.5</v>
      </c>
      <c r="C235" s="269" t="n">
        <v>14.8</v>
      </c>
      <c r="D235" s="269" t="n">
        <v>2.3</v>
      </c>
      <c r="F235" s="269" t="n">
        <v>1057</v>
      </c>
      <c r="G235" s="269" t="n">
        <v>2.9</v>
      </c>
      <c r="H235" s="269" t="n">
        <v>0.5</v>
      </c>
      <c r="I235" s="269" t="n">
        <v>1.7</v>
      </c>
    </row>
    <row r="236" customFormat="false" ht="12" hidden="false" customHeight="false" outlineLevel="0" collapsed="false">
      <c r="A236" s="277" t="n">
        <v>42471</v>
      </c>
      <c r="B236" s="269" t="n">
        <v>10.9</v>
      </c>
      <c r="C236" s="269" t="n">
        <v>17.9</v>
      </c>
      <c r="D236" s="269" t="n">
        <v>4</v>
      </c>
      <c r="F236" s="269" t="n">
        <v>2029</v>
      </c>
      <c r="G236" s="269" t="n">
        <v>1.1</v>
      </c>
      <c r="H236" s="269" t="n">
        <v>0.5</v>
      </c>
      <c r="I236" s="269" t="n">
        <v>2.6</v>
      </c>
    </row>
    <row r="237" customFormat="false" ht="12" hidden="false" customHeight="false" outlineLevel="0" collapsed="false">
      <c r="A237" s="277" t="n">
        <v>42472</v>
      </c>
      <c r="B237" s="269" t="n">
        <v>10.3</v>
      </c>
      <c r="C237" s="269" t="n">
        <v>17.8</v>
      </c>
      <c r="D237" s="269" t="n">
        <v>2.7</v>
      </c>
      <c r="F237" s="269" t="n">
        <v>1927</v>
      </c>
      <c r="G237" s="269" t="n">
        <v>1.2</v>
      </c>
      <c r="H237" s="269" t="n">
        <v>1.5</v>
      </c>
      <c r="I237" s="269" t="n">
        <v>2.4</v>
      </c>
    </row>
    <row r="238" customFormat="false" ht="12" hidden="false" customHeight="false" outlineLevel="0" collapsed="false">
      <c r="A238" s="277" t="n">
        <v>42473</v>
      </c>
      <c r="B238" s="269" t="n">
        <v>9.7</v>
      </c>
      <c r="C238" s="269" t="n">
        <v>18.3</v>
      </c>
      <c r="D238" s="269" t="n">
        <v>1.9</v>
      </c>
      <c r="F238" s="269" t="n">
        <v>1846</v>
      </c>
      <c r="G238" s="269" t="n">
        <v>1.1</v>
      </c>
      <c r="H238" s="269" t="n">
        <v>0</v>
      </c>
      <c r="I238" s="269" t="n">
        <v>2.4</v>
      </c>
    </row>
    <row r="239" customFormat="false" ht="12" hidden="false" customHeight="false" outlineLevel="0" collapsed="false">
      <c r="A239" s="277" t="n">
        <v>42474</v>
      </c>
      <c r="B239" s="269" t="n">
        <v>9.5</v>
      </c>
      <c r="C239" s="269" t="n">
        <v>13.8</v>
      </c>
      <c r="D239" s="269" t="n">
        <v>5.3</v>
      </c>
      <c r="F239" s="269" t="n">
        <v>665</v>
      </c>
      <c r="G239" s="269" t="n">
        <v>2</v>
      </c>
      <c r="H239" s="269" t="n">
        <v>4.5</v>
      </c>
      <c r="I239" s="269" t="n">
        <v>1.1</v>
      </c>
    </row>
    <row r="240" customFormat="false" ht="12" hidden="false" customHeight="false" outlineLevel="0" collapsed="false">
      <c r="A240" s="277" t="n">
        <v>42475</v>
      </c>
      <c r="B240" s="269" t="n">
        <v>11.8</v>
      </c>
      <c r="C240" s="269" t="n">
        <v>16.1</v>
      </c>
      <c r="D240" s="269" t="n">
        <v>8</v>
      </c>
      <c r="F240" s="269" t="n">
        <v>1974</v>
      </c>
      <c r="G240" s="269" t="n">
        <v>2.7</v>
      </c>
      <c r="H240" s="269" t="n">
        <v>0</v>
      </c>
      <c r="I240" s="269" t="n">
        <v>3</v>
      </c>
    </row>
    <row r="241" customFormat="false" ht="12" hidden="false" customHeight="false" outlineLevel="0" collapsed="false">
      <c r="A241" s="277" t="n">
        <v>42476</v>
      </c>
      <c r="B241" s="269" t="n">
        <v>9.2</v>
      </c>
      <c r="C241" s="269" t="n">
        <v>14.1</v>
      </c>
      <c r="D241" s="269" t="n">
        <v>8.2</v>
      </c>
      <c r="F241" s="269" t="n">
        <v>1479</v>
      </c>
      <c r="G241" s="269" t="n">
        <v>1.8</v>
      </c>
      <c r="H241" s="269" t="n">
        <v>0</v>
      </c>
      <c r="I241" s="269" t="n">
        <v>2.5</v>
      </c>
    </row>
    <row r="242" customFormat="false" ht="12" hidden="false" customHeight="false" outlineLevel="0" collapsed="false">
      <c r="A242" s="277" t="n">
        <v>42477</v>
      </c>
      <c r="B242" s="269" t="n">
        <v>5.9</v>
      </c>
      <c r="C242" s="269" t="n">
        <v>13.2</v>
      </c>
      <c r="D242" s="269" t="n">
        <v>-0.5</v>
      </c>
      <c r="F242" s="269" t="n">
        <v>1554</v>
      </c>
      <c r="G242" s="269" t="n">
        <v>1.1</v>
      </c>
      <c r="H242" s="269" t="n">
        <v>0</v>
      </c>
      <c r="I242" s="269" t="n">
        <v>2</v>
      </c>
    </row>
    <row r="243" customFormat="false" ht="12" hidden="false" customHeight="false" outlineLevel="0" collapsed="false">
      <c r="A243" s="277" t="n">
        <v>42478</v>
      </c>
      <c r="B243" s="269" t="n">
        <v>7.3</v>
      </c>
      <c r="C243" s="269" t="n">
        <v>15.4</v>
      </c>
      <c r="D243" s="269" t="n">
        <v>-1.3</v>
      </c>
      <c r="F243" s="269" t="n">
        <v>2474</v>
      </c>
      <c r="G243" s="269" t="n">
        <v>0.7</v>
      </c>
      <c r="H243" s="269" t="n">
        <v>0</v>
      </c>
      <c r="I243" s="269" t="n">
        <v>2.7</v>
      </c>
    </row>
    <row r="244" customFormat="false" ht="12" hidden="false" customHeight="false" outlineLevel="0" collapsed="false">
      <c r="A244" s="277" t="n">
        <v>42479</v>
      </c>
      <c r="B244" s="269" t="n">
        <v>11.1</v>
      </c>
      <c r="C244" s="269" t="n">
        <v>18.2</v>
      </c>
      <c r="D244" s="269" t="n">
        <v>1.1</v>
      </c>
      <c r="F244" s="269" t="n">
        <v>2467</v>
      </c>
      <c r="G244" s="269" t="n">
        <v>2.1</v>
      </c>
      <c r="H244" s="269" t="n">
        <v>0</v>
      </c>
      <c r="I244" s="269" t="n">
        <v>3.2</v>
      </c>
    </row>
    <row r="245" customFormat="false" ht="12" hidden="false" customHeight="false" outlineLevel="0" collapsed="false">
      <c r="A245" s="277" t="n">
        <v>42480</v>
      </c>
      <c r="B245" s="269" t="n">
        <v>13.6</v>
      </c>
      <c r="C245" s="269" t="n">
        <v>18.1</v>
      </c>
      <c r="D245" s="269" t="n">
        <v>9.1</v>
      </c>
      <c r="F245" s="269" t="n">
        <v>1541</v>
      </c>
      <c r="G245" s="269" t="n">
        <v>3.2</v>
      </c>
      <c r="H245" s="269" t="n">
        <v>1</v>
      </c>
      <c r="I245" s="269" t="n">
        <v>3.5</v>
      </c>
    </row>
    <row r="246" customFormat="false" ht="12" hidden="false" customHeight="false" outlineLevel="0" collapsed="false">
      <c r="A246" s="277" t="n">
        <v>42481</v>
      </c>
      <c r="B246" s="269" t="n">
        <v>13.6</v>
      </c>
      <c r="C246" s="269" t="n">
        <v>17.6</v>
      </c>
      <c r="D246" s="269" t="n">
        <v>10.5</v>
      </c>
      <c r="F246" s="269" t="n">
        <v>725</v>
      </c>
      <c r="G246" s="269" t="n">
        <v>1</v>
      </c>
      <c r="H246" s="269" t="n">
        <v>11</v>
      </c>
      <c r="I246" s="269" t="n">
        <v>1.5</v>
      </c>
    </row>
    <row r="247" customFormat="false" ht="12" hidden="false" customHeight="false" outlineLevel="0" collapsed="false">
      <c r="A247" s="277" t="n">
        <v>42482</v>
      </c>
      <c r="B247" s="269" t="n">
        <v>12.9</v>
      </c>
      <c r="C247" s="269" t="n">
        <v>17.5</v>
      </c>
      <c r="D247" s="269" t="n">
        <v>11.8</v>
      </c>
      <c r="F247" s="269" t="n">
        <v>955</v>
      </c>
      <c r="G247" s="269" t="n">
        <v>1.3</v>
      </c>
      <c r="H247" s="269" t="n">
        <v>0.5</v>
      </c>
      <c r="I247" s="269" t="n">
        <v>1.9</v>
      </c>
    </row>
    <row r="248" customFormat="false" ht="12" hidden="false" customHeight="false" outlineLevel="0" collapsed="false">
      <c r="A248" s="277" t="n">
        <v>42483</v>
      </c>
      <c r="B248" s="269" t="n">
        <v>8.7</v>
      </c>
      <c r="C248" s="269" t="n">
        <v>11.2</v>
      </c>
      <c r="D248" s="269" t="n">
        <v>8.7</v>
      </c>
      <c r="F248" s="269" t="n">
        <v>888</v>
      </c>
      <c r="G248" s="269" t="n">
        <v>3</v>
      </c>
      <c r="H248" s="269" t="n">
        <v>0</v>
      </c>
      <c r="I248" s="269" t="n">
        <v>1.9</v>
      </c>
    </row>
    <row r="249" customFormat="false" ht="12" hidden="false" customHeight="false" outlineLevel="0" collapsed="false">
      <c r="A249" s="277" t="n">
        <v>42484</v>
      </c>
      <c r="B249" s="269" t="n">
        <v>6.6</v>
      </c>
      <c r="C249" s="269" t="n">
        <v>12.1</v>
      </c>
      <c r="D249" s="269" t="n">
        <v>1.2</v>
      </c>
      <c r="F249" s="269" t="n">
        <v>1476</v>
      </c>
      <c r="G249" s="269" t="n">
        <v>2</v>
      </c>
      <c r="H249" s="269" t="n">
        <v>0</v>
      </c>
      <c r="I249" s="269" t="n">
        <v>2</v>
      </c>
    </row>
    <row r="250" customFormat="false" ht="12" hidden="false" customHeight="false" outlineLevel="0" collapsed="false">
      <c r="A250" s="277" t="n">
        <v>42485</v>
      </c>
      <c r="B250" s="269" t="n">
        <v>7.5</v>
      </c>
      <c r="C250" s="269" t="n">
        <v>12.3</v>
      </c>
      <c r="D250" s="269" t="n">
        <v>-0.6</v>
      </c>
      <c r="F250" s="269" t="n">
        <v>1304</v>
      </c>
      <c r="G250" s="269" t="n">
        <v>1.2</v>
      </c>
      <c r="H250" s="269" t="n">
        <v>1</v>
      </c>
      <c r="I250" s="269" t="n">
        <v>1.5</v>
      </c>
    </row>
    <row r="251" customFormat="false" ht="12" hidden="false" customHeight="false" outlineLevel="0" collapsed="false">
      <c r="A251" s="277" t="n">
        <v>42486</v>
      </c>
      <c r="B251" s="269" t="n">
        <v>7</v>
      </c>
      <c r="C251" s="269" t="n">
        <v>10.6</v>
      </c>
      <c r="D251" s="269" t="n">
        <v>6.1</v>
      </c>
      <c r="F251" s="269" t="n">
        <v>1451</v>
      </c>
      <c r="G251" s="269" t="n">
        <v>2.2</v>
      </c>
      <c r="H251" s="269" t="n">
        <v>0</v>
      </c>
      <c r="I251" s="269" t="n">
        <v>2.5</v>
      </c>
    </row>
    <row r="252" customFormat="false" ht="12" hidden="false" customHeight="false" outlineLevel="0" collapsed="false">
      <c r="A252" s="277" t="n">
        <v>42487</v>
      </c>
      <c r="B252" s="269" t="n">
        <v>5.6</v>
      </c>
      <c r="C252" s="269" t="n">
        <v>11.7</v>
      </c>
      <c r="D252" s="269" t="n">
        <v>0.5</v>
      </c>
      <c r="F252" s="269" t="n">
        <v>1518</v>
      </c>
      <c r="G252" s="269" t="n">
        <v>1.2</v>
      </c>
      <c r="H252" s="269" t="n">
        <v>1.5</v>
      </c>
      <c r="I252" s="269" t="n">
        <v>1.9</v>
      </c>
    </row>
    <row r="253" customFormat="false" ht="12" hidden="false" customHeight="false" outlineLevel="0" collapsed="false">
      <c r="A253" s="277" t="n">
        <v>42488</v>
      </c>
      <c r="B253" s="269" t="n">
        <v>7.4</v>
      </c>
      <c r="C253" s="269" t="n">
        <v>12.3</v>
      </c>
      <c r="D253" s="269" t="n">
        <v>1</v>
      </c>
      <c r="F253" s="269" t="n">
        <v>1546</v>
      </c>
      <c r="G253" s="269" t="n">
        <v>0.9</v>
      </c>
      <c r="H253" s="269" t="n">
        <v>0</v>
      </c>
      <c r="I253" s="269" t="n">
        <v>2</v>
      </c>
    </row>
    <row r="254" customFormat="false" ht="12" hidden="false" customHeight="false" outlineLevel="0" collapsed="false">
      <c r="A254" s="277" t="n">
        <v>42489</v>
      </c>
      <c r="B254" s="269" t="n">
        <v>8.1</v>
      </c>
      <c r="C254" s="269" t="n">
        <v>14</v>
      </c>
      <c r="D254" s="269" t="n">
        <v>4.4</v>
      </c>
      <c r="F254" s="269" t="n">
        <v>1249</v>
      </c>
      <c r="G254" s="269" t="n">
        <v>1.6</v>
      </c>
      <c r="H254" s="269" t="n">
        <v>18.5</v>
      </c>
      <c r="I254" s="269" t="n">
        <v>1.9</v>
      </c>
    </row>
    <row r="255" customFormat="false" ht="12" hidden="false" customHeight="false" outlineLevel="0" collapsed="false">
      <c r="A255" s="277" t="n">
        <v>42490</v>
      </c>
      <c r="B255" s="269" t="n">
        <v>8.3</v>
      </c>
      <c r="C255" s="269" t="n">
        <v>12.3</v>
      </c>
      <c r="D255" s="269" t="n">
        <v>4.6</v>
      </c>
      <c r="F255" s="269" t="n">
        <v>2547</v>
      </c>
      <c r="G255" s="269" t="n">
        <v>3</v>
      </c>
      <c r="H255" s="269" t="n">
        <v>0</v>
      </c>
      <c r="I255" s="269" t="n">
        <v>3.5</v>
      </c>
    </row>
    <row r="256" customFormat="false" ht="12" hidden="false" customHeight="false" outlineLevel="0" collapsed="false">
      <c r="A256" s="277" t="n">
        <v>42491</v>
      </c>
      <c r="B256" s="269" t="n">
        <v>9.7</v>
      </c>
      <c r="C256" s="269" t="n">
        <v>17</v>
      </c>
      <c r="D256" s="269" t="n">
        <v>0.7</v>
      </c>
      <c r="F256" s="269" t="n">
        <v>2658</v>
      </c>
      <c r="G256" s="269" t="n">
        <v>0.9</v>
      </c>
      <c r="H256" s="269" t="n">
        <v>0</v>
      </c>
      <c r="I256" s="269" t="n">
        <v>3.2</v>
      </c>
    </row>
    <row r="257" customFormat="false" ht="12" hidden="false" customHeight="false" outlineLevel="0" collapsed="false">
      <c r="A257" s="277" t="n">
        <v>42492</v>
      </c>
      <c r="B257" s="269" t="n">
        <v>12.5</v>
      </c>
      <c r="C257" s="269" t="n">
        <v>18.2</v>
      </c>
      <c r="D257" s="269" t="n">
        <v>8.1</v>
      </c>
      <c r="F257" s="269" t="n">
        <v>1078</v>
      </c>
      <c r="G257" s="269" t="n">
        <v>1.3</v>
      </c>
      <c r="H257" s="269" t="n">
        <v>0</v>
      </c>
      <c r="I257" s="269" t="n">
        <v>2.1</v>
      </c>
    </row>
    <row r="258" customFormat="false" ht="12" hidden="false" customHeight="false" outlineLevel="0" collapsed="false">
      <c r="A258" s="277" t="n">
        <v>42493</v>
      </c>
      <c r="B258" s="269" t="n">
        <v>10.4</v>
      </c>
      <c r="C258" s="269" t="n">
        <v>15.9</v>
      </c>
      <c r="D258" s="269" t="n">
        <v>5.6</v>
      </c>
      <c r="F258" s="269" t="n">
        <v>2374</v>
      </c>
      <c r="G258" s="269" t="n">
        <v>1.5</v>
      </c>
      <c r="H258" s="269" t="n">
        <v>0</v>
      </c>
      <c r="I258" s="269" t="n">
        <v>3.4</v>
      </c>
    </row>
    <row r="259" customFormat="false" ht="12" hidden="false" customHeight="false" outlineLevel="0" collapsed="false">
      <c r="A259" s="277" t="n">
        <v>42494</v>
      </c>
      <c r="B259" s="269" t="n">
        <v>12.4</v>
      </c>
      <c r="C259" s="269" t="n">
        <v>19.6</v>
      </c>
      <c r="D259" s="269" t="n">
        <v>2.3</v>
      </c>
      <c r="F259" s="269" t="n">
        <v>2724</v>
      </c>
      <c r="G259" s="269" t="n">
        <v>1.8</v>
      </c>
      <c r="H259" s="269" t="n">
        <v>0</v>
      </c>
      <c r="I259" s="269" t="n">
        <v>3.9</v>
      </c>
    </row>
    <row r="260" customFormat="false" ht="12" hidden="false" customHeight="false" outlineLevel="0" collapsed="false">
      <c r="A260" s="277" t="n">
        <v>42495</v>
      </c>
      <c r="B260" s="269" t="n">
        <v>15.9</v>
      </c>
      <c r="C260" s="269" t="n">
        <v>23.2</v>
      </c>
      <c r="D260" s="269" t="n">
        <v>6.1</v>
      </c>
      <c r="F260" s="269" t="n">
        <v>2603</v>
      </c>
      <c r="G260" s="269" t="n">
        <v>2.4</v>
      </c>
      <c r="H260" s="269" t="n">
        <v>0</v>
      </c>
      <c r="I260" s="269" t="n">
        <v>4.8</v>
      </c>
    </row>
    <row r="261" customFormat="false" ht="12" hidden="false" customHeight="false" outlineLevel="0" collapsed="false">
      <c r="A261" s="277" t="n">
        <v>42496</v>
      </c>
      <c r="B261" s="269" t="n">
        <v>15.7</v>
      </c>
      <c r="C261" s="269" t="n">
        <v>21.8</v>
      </c>
      <c r="D261" s="269" t="n">
        <v>7.8</v>
      </c>
      <c r="F261" s="269" t="n">
        <v>1937</v>
      </c>
      <c r="G261" s="269" t="n">
        <v>1.8</v>
      </c>
      <c r="H261" s="269" t="n">
        <v>0.5</v>
      </c>
      <c r="I261" s="269" t="n">
        <v>3.4</v>
      </c>
    </row>
    <row r="262" customFormat="false" ht="12" hidden="false" customHeight="false" outlineLevel="0" collapsed="false">
      <c r="A262" s="277" t="n">
        <v>42497</v>
      </c>
      <c r="B262" s="269" t="n">
        <v>17.6</v>
      </c>
      <c r="C262" s="269" t="n">
        <v>22</v>
      </c>
      <c r="D262" s="269" t="n">
        <v>13.8</v>
      </c>
      <c r="F262" s="269" t="n">
        <v>1844</v>
      </c>
      <c r="G262" s="269" t="n">
        <v>2.4</v>
      </c>
      <c r="H262" s="269" t="n">
        <v>0</v>
      </c>
      <c r="I262" s="269" t="n">
        <v>3.9</v>
      </c>
    </row>
    <row r="263" customFormat="false" ht="12" hidden="false" customHeight="false" outlineLevel="0" collapsed="false">
      <c r="A263" s="277" t="n">
        <v>42498</v>
      </c>
      <c r="B263" s="269" t="n">
        <v>17.7</v>
      </c>
      <c r="C263" s="269" t="n">
        <v>22.2</v>
      </c>
      <c r="D263" s="269" t="n">
        <v>13.6</v>
      </c>
      <c r="F263" s="269" t="n">
        <v>1631</v>
      </c>
      <c r="G263" s="269" t="n">
        <v>3</v>
      </c>
      <c r="H263" s="269" t="n">
        <v>0</v>
      </c>
      <c r="I263" s="269" t="n">
        <v>4</v>
      </c>
    </row>
    <row r="264" customFormat="false" ht="12" hidden="false" customHeight="false" outlineLevel="0" collapsed="false">
      <c r="A264" s="277" t="n">
        <v>42499</v>
      </c>
      <c r="B264" s="269" t="n">
        <v>16.1</v>
      </c>
      <c r="C264" s="269" t="n">
        <v>19.6</v>
      </c>
      <c r="D264" s="269" t="n">
        <v>14.5</v>
      </c>
      <c r="F264" s="269" t="n">
        <v>1140</v>
      </c>
      <c r="G264" s="269" t="n">
        <v>2.5</v>
      </c>
      <c r="H264" s="269" t="n">
        <v>2.5</v>
      </c>
      <c r="I264" s="269" t="n">
        <v>2.7</v>
      </c>
    </row>
    <row r="265" customFormat="false" ht="12" hidden="false" customHeight="false" outlineLevel="0" collapsed="false">
      <c r="A265" s="277" t="n">
        <v>42500</v>
      </c>
      <c r="B265" s="269" t="n">
        <v>15.6</v>
      </c>
      <c r="C265" s="269" t="n">
        <v>22.7</v>
      </c>
      <c r="D265" s="269" t="n">
        <v>11.4</v>
      </c>
      <c r="F265" s="269" t="n">
        <v>1546</v>
      </c>
      <c r="G265" s="269" t="n">
        <v>0.8</v>
      </c>
      <c r="H265" s="269" t="n">
        <v>21</v>
      </c>
      <c r="I265" s="269" t="n">
        <v>2.8</v>
      </c>
    </row>
    <row r="266" customFormat="false" ht="12" hidden="false" customHeight="false" outlineLevel="0" collapsed="false">
      <c r="A266" s="277" t="n">
        <v>42501</v>
      </c>
      <c r="B266" s="269" t="n">
        <v>14.4</v>
      </c>
      <c r="C266" s="269" t="n">
        <v>17.8</v>
      </c>
      <c r="D266" s="269" t="n">
        <v>11.2</v>
      </c>
      <c r="F266" s="269" t="n">
        <v>1031</v>
      </c>
      <c r="G266" s="269" t="n">
        <v>0.9</v>
      </c>
      <c r="H266" s="269" t="n">
        <v>1.5</v>
      </c>
      <c r="I266" s="269" t="n">
        <v>1.8</v>
      </c>
    </row>
    <row r="267" customFormat="false" ht="12" hidden="false" customHeight="false" outlineLevel="0" collapsed="false">
      <c r="A267" s="277" t="n">
        <v>42502</v>
      </c>
      <c r="B267" s="269" t="n">
        <v>13.4</v>
      </c>
      <c r="C267" s="269" t="n">
        <v>15.6</v>
      </c>
      <c r="D267" s="269" t="n">
        <v>11.5</v>
      </c>
      <c r="F267" s="269" t="n">
        <v>562</v>
      </c>
      <c r="G267" s="269" t="n">
        <v>1.4</v>
      </c>
      <c r="H267" s="269" t="n">
        <v>2</v>
      </c>
      <c r="I267" s="269" t="n">
        <v>1</v>
      </c>
    </row>
    <row r="268" customFormat="false" ht="12" hidden="false" customHeight="false" outlineLevel="0" collapsed="false">
      <c r="A268" s="277" t="n">
        <v>42503</v>
      </c>
      <c r="B268" s="269" t="n">
        <v>13.8</v>
      </c>
      <c r="C268" s="269" t="n">
        <v>16.7</v>
      </c>
      <c r="D268" s="269" t="n">
        <v>12.8</v>
      </c>
      <c r="F268" s="269" t="n">
        <v>788</v>
      </c>
      <c r="G268" s="269" t="n">
        <v>1.6</v>
      </c>
      <c r="H268" s="269" t="n">
        <v>0</v>
      </c>
      <c r="I268" s="269" t="n">
        <v>1.7</v>
      </c>
    </row>
    <row r="269" customFormat="false" ht="12" hidden="false" customHeight="false" outlineLevel="0" collapsed="false">
      <c r="A269" s="277" t="n">
        <v>42504</v>
      </c>
      <c r="B269" s="269" t="n">
        <v>11.2</v>
      </c>
      <c r="C269" s="269" t="n">
        <v>15.9</v>
      </c>
      <c r="D269" s="269" t="n">
        <v>9.3</v>
      </c>
      <c r="F269" s="269" t="n">
        <v>1398</v>
      </c>
      <c r="G269" s="269" t="n">
        <v>2.3</v>
      </c>
      <c r="H269" s="269" t="n">
        <v>0</v>
      </c>
      <c r="I269" s="269" t="n">
        <v>2.7</v>
      </c>
    </row>
    <row r="270" customFormat="false" ht="12" hidden="false" customHeight="false" outlineLevel="0" collapsed="false">
      <c r="A270" s="277" t="n">
        <v>42505</v>
      </c>
      <c r="B270" s="269" t="n">
        <v>11</v>
      </c>
      <c r="C270" s="269" t="n">
        <v>18.4</v>
      </c>
      <c r="D270" s="269" t="n">
        <v>2.5</v>
      </c>
      <c r="F270" s="269" t="n">
        <v>2755</v>
      </c>
      <c r="G270" s="269" t="n">
        <v>0.8</v>
      </c>
      <c r="H270" s="269" t="n">
        <v>0</v>
      </c>
      <c r="I270" s="269" t="n">
        <v>3.6</v>
      </c>
    </row>
    <row r="271" customFormat="false" ht="12" hidden="false" customHeight="false" outlineLevel="0" collapsed="false">
      <c r="A271" s="277" t="n">
        <v>42506</v>
      </c>
      <c r="B271" s="269" t="n">
        <v>12.7</v>
      </c>
      <c r="C271" s="269" t="n">
        <v>18.3</v>
      </c>
      <c r="D271" s="269" t="n">
        <v>8.3</v>
      </c>
      <c r="F271" s="269" t="n">
        <v>1797</v>
      </c>
      <c r="G271" s="269" t="n">
        <v>0.9</v>
      </c>
      <c r="H271" s="269" t="n">
        <v>0</v>
      </c>
      <c r="I271" s="269" t="n">
        <v>2.9</v>
      </c>
    </row>
    <row r="272" customFormat="false" ht="12" hidden="false" customHeight="false" outlineLevel="0" collapsed="false">
      <c r="A272" s="277" t="n">
        <v>42507</v>
      </c>
      <c r="B272" s="269" t="n">
        <v>12.3</v>
      </c>
      <c r="C272" s="269" t="n">
        <v>17.7</v>
      </c>
      <c r="D272" s="269" t="n">
        <v>6.1</v>
      </c>
      <c r="F272" s="269" t="n">
        <v>1386</v>
      </c>
      <c r="G272" s="269" t="n">
        <v>0.6</v>
      </c>
      <c r="H272" s="269" t="n">
        <v>0</v>
      </c>
      <c r="I272" s="269" t="n">
        <v>2.2</v>
      </c>
    </row>
    <row r="273" customFormat="false" ht="12" hidden="false" customHeight="false" outlineLevel="0" collapsed="false">
      <c r="A273" s="277" t="n">
        <v>42508</v>
      </c>
      <c r="B273" s="269" t="n">
        <v>12.7</v>
      </c>
      <c r="C273" s="269" t="n">
        <v>17.3</v>
      </c>
      <c r="D273" s="269" t="n">
        <v>9.2</v>
      </c>
      <c r="F273" s="269" t="n">
        <v>1559</v>
      </c>
      <c r="G273" s="269" t="n">
        <v>1.8</v>
      </c>
      <c r="H273" s="269" t="n">
        <v>3</v>
      </c>
      <c r="I273" s="269" t="n">
        <v>2.7</v>
      </c>
    </row>
    <row r="274" customFormat="false" ht="12" hidden="false" customHeight="false" outlineLevel="0" collapsed="false">
      <c r="A274" s="277" t="n">
        <v>42509</v>
      </c>
      <c r="B274" s="269" t="n">
        <v>13.5</v>
      </c>
      <c r="C274" s="269" t="n">
        <v>18.5</v>
      </c>
      <c r="D274" s="269" t="n">
        <v>8.2</v>
      </c>
      <c r="F274" s="269" t="n">
        <v>1868</v>
      </c>
      <c r="G274" s="269" t="n">
        <v>1.4</v>
      </c>
      <c r="H274" s="269" t="n">
        <v>0</v>
      </c>
      <c r="I274" s="269" t="n">
        <v>3</v>
      </c>
    </row>
    <row r="275" customFormat="false" ht="12" hidden="false" customHeight="false" outlineLevel="0" collapsed="false">
      <c r="A275" s="277" t="n">
        <v>42510</v>
      </c>
      <c r="B275" s="269" t="n">
        <v>16</v>
      </c>
      <c r="C275" s="269" t="n">
        <v>20.1</v>
      </c>
      <c r="D275" s="269" t="n">
        <v>12.7</v>
      </c>
      <c r="F275" s="269" t="n">
        <v>1726</v>
      </c>
      <c r="G275" s="269" t="n">
        <v>1.8</v>
      </c>
      <c r="H275" s="269" t="n">
        <v>0.5</v>
      </c>
      <c r="I275" s="269" t="n">
        <v>3.2</v>
      </c>
    </row>
    <row r="276" customFormat="false" ht="12" hidden="false" customHeight="false" outlineLevel="0" collapsed="false">
      <c r="A276" s="277" t="n">
        <v>42511</v>
      </c>
      <c r="B276" s="269" t="n">
        <v>16.7</v>
      </c>
      <c r="C276" s="269" t="n">
        <v>23</v>
      </c>
      <c r="D276" s="269" t="n">
        <v>12.7</v>
      </c>
      <c r="F276" s="269" t="n">
        <v>2012</v>
      </c>
      <c r="G276" s="269" t="n">
        <v>1.9</v>
      </c>
      <c r="H276" s="269" t="n">
        <v>3.5</v>
      </c>
      <c r="I276" s="269" t="n">
        <v>4</v>
      </c>
    </row>
    <row r="277" customFormat="false" ht="12" hidden="false" customHeight="false" outlineLevel="0" collapsed="false">
      <c r="A277" s="277" t="n">
        <v>42512</v>
      </c>
      <c r="B277" s="269" t="n">
        <v>12.1</v>
      </c>
      <c r="C277" s="269" t="n">
        <v>17.1</v>
      </c>
      <c r="D277" s="269" t="n">
        <v>9.6</v>
      </c>
      <c r="F277" s="269" t="n">
        <v>945</v>
      </c>
      <c r="G277" s="269" t="n">
        <v>1</v>
      </c>
      <c r="H277" s="269" t="n">
        <v>19.5</v>
      </c>
      <c r="I277" s="269" t="n">
        <v>1.8</v>
      </c>
    </row>
    <row r="278" customFormat="false" ht="12" hidden="false" customHeight="false" outlineLevel="0" collapsed="false">
      <c r="A278" s="277" t="n">
        <v>42513</v>
      </c>
      <c r="B278" s="269" t="n">
        <v>12.2</v>
      </c>
      <c r="C278" s="269" t="n">
        <v>18</v>
      </c>
      <c r="D278" s="269" t="n">
        <v>7.2</v>
      </c>
      <c r="F278" s="269" t="n">
        <v>2401</v>
      </c>
      <c r="G278" s="269" t="n">
        <v>1.7</v>
      </c>
      <c r="H278" s="269" t="n">
        <v>0.5</v>
      </c>
      <c r="I278" s="269" t="n">
        <v>3.7</v>
      </c>
    </row>
    <row r="279" customFormat="false" ht="12" hidden="false" customHeight="false" outlineLevel="0" collapsed="false">
      <c r="A279" s="277" t="n">
        <v>42514</v>
      </c>
      <c r="B279" s="269" t="n">
        <v>13.7</v>
      </c>
      <c r="C279" s="269" t="n">
        <v>19.5</v>
      </c>
      <c r="D279" s="269" t="n">
        <v>5.6</v>
      </c>
      <c r="F279" s="269" t="n">
        <v>2502</v>
      </c>
      <c r="G279" s="269" t="n">
        <v>2</v>
      </c>
      <c r="H279" s="269" t="n">
        <v>0</v>
      </c>
      <c r="I279" s="269" t="n">
        <v>3.9</v>
      </c>
    </row>
    <row r="280" customFormat="false" ht="12" hidden="false" customHeight="false" outlineLevel="0" collapsed="false">
      <c r="A280" s="277" t="n">
        <v>42515</v>
      </c>
      <c r="B280" s="269" t="n">
        <v>14.9</v>
      </c>
      <c r="C280" s="269" t="n">
        <v>20.7</v>
      </c>
      <c r="D280" s="269" t="n">
        <v>9.1</v>
      </c>
      <c r="F280" s="269" t="n">
        <v>2293</v>
      </c>
      <c r="G280" s="269" t="n">
        <v>1.9</v>
      </c>
      <c r="H280" s="269" t="n">
        <v>0</v>
      </c>
      <c r="I280" s="269" t="n">
        <v>4</v>
      </c>
    </row>
    <row r="281" customFormat="false" ht="12" hidden="false" customHeight="false" outlineLevel="0" collapsed="false">
      <c r="A281" s="277" t="n">
        <v>42516</v>
      </c>
      <c r="B281" s="269" t="n">
        <v>15.7</v>
      </c>
      <c r="C281" s="269" t="n">
        <v>22.3</v>
      </c>
      <c r="D281" s="269" t="n">
        <v>9.1</v>
      </c>
      <c r="F281" s="269" t="n">
        <v>1876</v>
      </c>
      <c r="G281" s="269" t="n">
        <v>1.1</v>
      </c>
      <c r="H281" s="269" t="n">
        <v>1.5</v>
      </c>
      <c r="I281" s="269" t="n">
        <v>3.2</v>
      </c>
    </row>
    <row r="282" customFormat="false" ht="12" hidden="false" customHeight="false" outlineLevel="0" collapsed="false">
      <c r="A282" s="277" t="n">
        <v>42517</v>
      </c>
      <c r="B282" s="269" t="n">
        <v>14.5</v>
      </c>
      <c r="C282" s="269" t="n">
        <v>21.3</v>
      </c>
      <c r="D282" s="269" t="n">
        <v>9.7</v>
      </c>
      <c r="F282" s="269" t="n">
        <v>1563</v>
      </c>
      <c r="G282" s="269" t="n">
        <v>1.3</v>
      </c>
      <c r="H282" s="269" t="n">
        <v>0</v>
      </c>
      <c r="I282" s="269" t="n">
        <v>2.8</v>
      </c>
    </row>
    <row r="283" customFormat="false" ht="12" hidden="false" customHeight="false" outlineLevel="0" collapsed="false">
      <c r="A283" s="277" t="n">
        <v>42518</v>
      </c>
      <c r="B283" s="269" t="n">
        <v>15.9</v>
      </c>
      <c r="C283" s="269" t="n">
        <v>23.2</v>
      </c>
      <c r="D283" s="269" t="n">
        <v>11.1</v>
      </c>
      <c r="F283" s="269" t="n">
        <v>2285</v>
      </c>
      <c r="G283" s="269" t="n">
        <v>2.1</v>
      </c>
      <c r="H283" s="269" t="n">
        <v>0</v>
      </c>
      <c r="I283" s="269" t="n">
        <v>4.1</v>
      </c>
    </row>
    <row r="284" customFormat="false" ht="12" hidden="false" customHeight="false" outlineLevel="0" collapsed="false">
      <c r="A284" s="277" t="n">
        <v>42519</v>
      </c>
      <c r="B284" s="269" t="n">
        <v>15.3</v>
      </c>
      <c r="C284" s="269" t="n">
        <v>18.4</v>
      </c>
      <c r="D284" s="269" t="n">
        <v>13.1</v>
      </c>
      <c r="F284" s="269" t="n">
        <v>1087</v>
      </c>
      <c r="G284" s="269" t="n">
        <v>2.3</v>
      </c>
      <c r="H284" s="269" t="n">
        <v>0</v>
      </c>
      <c r="I284" s="269" t="n">
        <v>2.3</v>
      </c>
    </row>
    <row r="285" customFormat="false" ht="12" hidden="false" customHeight="false" outlineLevel="0" collapsed="false">
      <c r="A285" s="277" t="n">
        <v>42520</v>
      </c>
      <c r="B285" s="269" t="n">
        <v>15.4</v>
      </c>
      <c r="C285" s="269" t="n">
        <v>19.5</v>
      </c>
      <c r="D285" s="269" t="n">
        <v>12.3</v>
      </c>
      <c r="F285" s="269" t="n">
        <v>2433</v>
      </c>
      <c r="G285" s="269" t="n">
        <v>3</v>
      </c>
      <c r="H285" s="269" t="n">
        <v>0</v>
      </c>
      <c r="I285" s="269" t="n">
        <v>4.3</v>
      </c>
    </row>
    <row r="286" customFormat="false" ht="12" hidden="false" customHeight="false" outlineLevel="0" collapsed="false">
      <c r="A286" s="277" t="n">
        <v>42521</v>
      </c>
      <c r="B286" s="269" t="n">
        <v>15</v>
      </c>
      <c r="C286" s="269" t="n">
        <v>19.3</v>
      </c>
      <c r="D286" s="269" t="n">
        <v>12.3</v>
      </c>
      <c r="F286" s="269" t="n">
        <v>1583</v>
      </c>
      <c r="G286" s="269" t="n">
        <v>3.8</v>
      </c>
      <c r="H286" s="269" t="n">
        <v>0</v>
      </c>
      <c r="I286" s="269" t="n">
        <v>3.6</v>
      </c>
    </row>
    <row r="287" customFormat="false" ht="12" hidden="false" customHeight="false" outlineLevel="0" collapsed="false">
      <c r="A287" s="277" t="n">
        <v>42522</v>
      </c>
      <c r="B287" s="269" t="n">
        <v>14.2</v>
      </c>
      <c r="C287" s="269" t="n">
        <v>16.1</v>
      </c>
      <c r="D287" s="269" t="n">
        <v>12.8</v>
      </c>
      <c r="F287" s="269" t="n">
        <v>692</v>
      </c>
      <c r="G287" s="269" t="n">
        <v>2.7</v>
      </c>
      <c r="H287" s="269" t="n">
        <v>0</v>
      </c>
      <c r="I287" s="269" t="n">
        <v>1.5</v>
      </c>
    </row>
    <row r="288" customFormat="false" ht="12" hidden="false" customHeight="false" outlineLevel="0" collapsed="false">
      <c r="A288" s="277" t="n">
        <v>42523</v>
      </c>
      <c r="B288" s="269" t="n">
        <v>13.8</v>
      </c>
      <c r="C288" s="269" t="n">
        <v>16.1</v>
      </c>
      <c r="D288" s="269" t="n">
        <v>13.2</v>
      </c>
      <c r="F288" s="269" t="n">
        <v>875</v>
      </c>
      <c r="G288" s="269" t="n">
        <v>2.7</v>
      </c>
      <c r="H288" s="269" t="n">
        <v>0.5</v>
      </c>
      <c r="I288" s="269" t="n">
        <v>1.9</v>
      </c>
    </row>
    <row r="289" customFormat="false" ht="12" hidden="false" customHeight="false" outlineLevel="0" collapsed="false">
      <c r="A289" s="277" t="n">
        <v>42524</v>
      </c>
      <c r="B289" s="269" t="n">
        <v>14.3</v>
      </c>
      <c r="C289" s="269" t="n">
        <v>17.9</v>
      </c>
      <c r="D289" s="269" t="n">
        <v>12</v>
      </c>
      <c r="F289" s="269" t="n">
        <v>1105</v>
      </c>
      <c r="G289" s="269" t="n">
        <v>1.8</v>
      </c>
      <c r="H289" s="269" t="n">
        <v>0</v>
      </c>
      <c r="I289" s="269" t="n">
        <v>2.2</v>
      </c>
    </row>
    <row r="290" customFormat="false" ht="12" hidden="false" customHeight="false" outlineLevel="0" collapsed="false">
      <c r="A290" s="277" t="n">
        <v>42525</v>
      </c>
      <c r="B290" s="269" t="n">
        <v>14</v>
      </c>
      <c r="C290" s="269" t="n">
        <v>18.6</v>
      </c>
      <c r="D290" s="269" t="n">
        <v>11.4</v>
      </c>
      <c r="F290" s="269" t="n">
        <v>1416</v>
      </c>
      <c r="G290" s="269" t="n">
        <v>1.3</v>
      </c>
      <c r="H290" s="269" t="n">
        <v>0</v>
      </c>
      <c r="I290" s="269" t="n">
        <v>2.7</v>
      </c>
    </row>
    <row r="291" customFormat="false" ht="12" hidden="false" customHeight="false" outlineLevel="0" collapsed="false">
      <c r="A291" s="277" t="n">
        <v>42526</v>
      </c>
      <c r="B291" s="269" t="n">
        <v>15.7</v>
      </c>
      <c r="C291" s="269" t="n">
        <v>21.2</v>
      </c>
      <c r="D291" s="269" t="n">
        <v>9.1</v>
      </c>
      <c r="F291" s="269" t="n">
        <v>1701</v>
      </c>
      <c r="G291" s="269" t="n">
        <v>1.1</v>
      </c>
      <c r="H291" s="269" t="n">
        <v>0</v>
      </c>
      <c r="I291" s="269" t="n">
        <v>2.8</v>
      </c>
    </row>
    <row r="292" customFormat="false" ht="12" hidden="false" customHeight="false" outlineLevel="0" collapsed="false">
      <c r="A292" s="277" t="n">
        <v>42527</v>
      </c>
      <c r="B292" s="269" t="n">
        <v>18.9</v>
      </c>
      <c r="C292" s="269" t="n">
        <v>24.6</v>
      </c>
      <c r="D292" s="269" t="n">
        <v>13</v>
      </c>
      <c r="F292" s="269" t="n">
        <v>1417</v>
      </c>
      <c r="G292" s="269" t="n">
        <v>0.8</v>
      </c>
      <c r="H292" s="269" t="n">
        <v>0</v>
      </c>
      <c r="I292" s="269" t="n">
        <v>2.8</v>
      </c>
    </row>
    <row r="293" customFormat="false" ht="12" hidden="false" customHeight="false" outlineLevel="0" collapsed="false">
      <c r="A293" s="277" t="n">
        <v>42528</v>
      </c>
      <c r="B293" s="269" t="n">
        <v>18.6</v>
      </c>
      <c r="C293" s="269" t="n">
        <v>23.8</v>
      </c>
      <c r="D293" s="269" t="n">
        <v>16.1</v>
      </c>
      <c r="F293" s="269" t="n">
        <v>1984</v>
      </c>
      <c r="G293" s="269" t="n">
        <v>1.6</v>
      </c>
      <c r="H293" s="269" t="n">
        <v>0</v>
      </c>
      <c r="I293" s="269" t="n">
        <v>4</v>
      </c>
    </row>
    <row r="294" customFormat="false" ht="12" hidden="false" customHeight="false" outlineLevel="0" collapsed="false">
      <c r="A294" s="277" t="n">
        <v>42529</v>
      </c>
      <c r="B294" s="269" t="n">
        <v>17</v>
      </c>
      <c r="C294" s="269" t="n">
        <v>24.2</v>
      </c>
      <c r="D294" s="269" t="n">
        <v>11.6</v>
      </c>
      <c r="F294" s="269" t="n">
        <v>2551</v>
      </c>
      <c r="G294" s="269" t="n">
        <v>1.7</v>
      </c>
      <c r="H294" s="269" t="n">
        <v>0</v>
      </c>
      <c r="I294" s="269" t="n">
        <v>4.6</v>
      </c>
    </row>
    <row r="295" customFormat="false" ht="12" hidden="false" customHeight="false" outlineLevel="0" collapsed="false">
      <c r="A295" s="277" t="n">
        <v>42530</v>
      </c>
      <c r="B295" s="269" t="n">
        <v>20.2</v>
      </c>
      <c r="C295" s="269" t="n">
        <v>27</v>
      </c>
      <c r="D295" s="269" t="n">
        <v>13.5</v>
      </c>
      <c r="F295" s="269" t="n">
        <v>2370</v>
      </c>
      <c r="G295" s="269" t="n">
        <v>1</v>
      </c>
      <c r="H295" s="269" t="n">
        <v>0</v>
      </c>
      <c r="I295" s="269" t="n">
        <v>4.6</v>
      </c>
    </row>
    <row r="296" customFormat="false" ht="12" hidden="false" customHeight="false" outlineLevel="0" collapsed="false">
      <c r="A296" s="277" t="n">
        <v>42531</v>
      </c>
      <c r="B296" s="269" t="n">
        <v>18.4</v>
      </c>
      <c r="C296" s="269" t="n">
        <v>23</v>
      </c>
      <c r="D296" s="269" t="n">
        <v>16.8</v>
      </c>
      <c r="F296" s="269" t="n">
        <v>954</v>
      </c>
      <c r="G296" s="269" t="n">
        <v>1.4</v>
      </c>
      <c r="H296" s="269" t="n">
        <v>14</v>
      </c>
      <c r="I296" s="269" t="n">
        <v>2.6</v>
      </c>
    </row>
    <row r="297" customFormat="false" ht="12" hidden="false" customHeight="false" outlineLevel="0" collapsed="false">
      <c r="A297" s="277" t="n">
        <v>42532</v>
      </c>
      <c r="B297" s="269" t="n">
        <v>16.1</v>
      </c>
      <c r="C297" s="269" t="n">
        <v>18.8</v>
      </c>
      <c r="D297" s="269" t="n">
        <v>14.9</v>
      </c>
      <c r="F297" s="269" t="n">
        <v>671</v>
      </c>
      <c r="G297" s="269" t="n">
        <v>1</v>
      </c>
      <c r="H297" s="269" t="n">
        <v>4.5</v>
      </c>
      <c r="I297" s="269" t="n">
        <v>1.4</v>
      </c>
    </row>
    <row r="298" customFormat="false" ht="12" hidden="false" customHeight="false" outlineLevel="0" collapsed="false">
      <c r="A298" s="277" t="n">
        <v>42533</v>
      </c>
      <c r="B298" s="269" t="n">
        <v>17.3</v>
      </c>
      <c r="C298" s="269" t="n">
        <v>21.5</v>
      </c>
      <c r="D298" s="269" t="n">
        <v>13.9</v>
      </c>
      <c r="F298" s="269" t="n">
        <v>1259</v>
      </c>
      <c r="G298" s="269" t="n">
        <v>1.2</v>
      </c>
      <c r="H298" s="269" t="n">
        <v>0.5</v>
      </c>
      <c r="I298" s="269" t="n">
        <v>2.5</v>
      </c>
    </row>
    <row r="299" customFormat="false" ht="12" hidden="false" customHeight="false" outlineLevel="0" collapsed="false">
      <c r="A299" s="277" t="n">
        <v>42534</v>
      </c>
      <c r="B299" s="269" t="n">
        <v>15.3</v>
      </c>
      <c r="C299" s="269" t="n">
        <v>18.8</v>
      </c>
      <c r="D299" s="269" t="n">
        <v>12.6</v>
      </c>
      <c r="F299" s="269" t="n">
        <v>1161</v>
      </c>
      <c r="G299" s="269" t="n">
        <v>1.1</v>
      </c>
      <c r="H299" s="269" t="n">
        <v>11.5</v>
      </c>
      <c r="I299" s="269" t="n">
        <v>2.2</v>
      </c>
    </row>
    <row r="300" customFormat="false" ht="12" hidden="false" customHeight="false" outlineLevel="0" collapsed="false">
      <c r="A300" s="277" t="n">
        <v>42535</v>
      </c>
      <c r="B300" s="269" t="n">
        <v>14</v>
      </c>
      <c r="C300" s="269" t="n">
        <v>17.6</v>
      </c>
      <c r="D300" s="269" t="n">
        <v>12.1</v>
      </c>
      <c r="F300" s="269" t="n">
        <v>1260</v>
      </c>
      <c r="G300" s="269" t="n">
        <v>1.4</v>
      </c>
      <c r="H300" s="269" t="n">
        <v>22.5</v>
      </c>
      <c r="I300" s="269" t="n">
        <v>2.4</v>
      </c>
    </row>
    <row r="301" customFormat="false" ht="12" hidden="false" customHeight="false" outlineLevel="0" collapsed="false">
      <c r="A301" s="277" t="n">
        <v>42536</v>
      </c>
      <c r="B301" s="269" t="n">
        <v>13.9</v>
      </c>
      <c r="C301" s="269" t="n">
        <v>19.3</v>
      </c>
      <c r="D301" s="269" t="n">
        <v>9.4</v>
      </c>
      <c r="F301" s="269" t="n">
        <v>1879</v>
      </c>
      <c r="G301" s="269" t="n">
        <v>1</v>
      </c>
      <c r="H301" s="269" t="n">
        <v>5.5</v>
      </c>
      <c r="I301" s="269" t="n">
        <v>3.1</v>
      </c>
    </row>
    <row r="302" customFormat="false" ht="12" hidden="false" customHeight="false" outlineLevel="0" collapsed="false">
      <c r="A302" s="277" t="n">
        <v>42537</v>
      </c>
      <c r="B302" s="269" t="n">
        <v>15.3</v>
      </c>
      <c r="C302" s="269" t="n">
        <v>21.5</v>
      </c>
      <c r="D302" s="269" t="n">
        <v>10.6</v>
      </c>
      <c r="F302" s="269" t="n">
        <v>2173</v>
      </c>
      <c r="G302" s="269" t="n">
        <v>0.8</v>
      </c>
      <c r="H302" s="269" t="n">
        <v>1</v>
      </c>
      <c r="I302" s="269" t="n">
        <v>3.7</v>
      </c>
    </row>
    <row r="303" customFormat="false" ht="12" hidden="false" customHeight="false" outlineLevel="0" collapsed="false">
      <c r="A303" s="277" t="n">
        <v>42538</v>
      </c>
      <c r="B303" s="269" t="n">
        <v>14.1</v>
      </c>
      <c r="C303" s="269" t="n">
        <v>18.8</v>
      </c>
      <c r="D303" s="269" t="n">
        <v>10</v>
      </c>
      <c r="F303" s="269" t="n">
        <v>1593</v>
      </c>
      <c r="G303" s="269" t="n">
        <v>1.2</v>
      </c>
      <c r="H303" s="269" t="n">
        <v>3</v>
      </c>
      <c r="I303" s="269" t="n">
        <v>2.8</v>
      </c>
    </row>
    <row r="304" customFormat="false" ht="12" hidden="false" customHeight="false" outlineLevel="0" collapsed="false">
      <c r="A304" s="277" t="n">
        <v>42539</v>
      </c>
      <c r="B304" s="269" t="n">
        <v>14.7</v>
      </c>
      <c r="C304" s="269" t="n">
        <v>18.9</v>
      </c>
      <c r="D304" s="269" t="n">
        <v>9</v>
      </c>
      <c r="F304" s="269" t="n">
        <v>1525</v>
      </c>
      <c r="G304" s="269" t="n">
        <v>1.7</v>
      </c>
      <c r="H304" s="269" t="n">
        <v>0</v>
      </c>
      <c r="I304" s="269" t="n">
        <v>2.7</v>
      </c>
    </row>
    <row r="305" customFormat="false" ht="12" hidden="false" customHeight="false" outlineLevel="0" collapsed="false">
      <c r="A305" s="277" t="n">
        <v>42540</v>
      </c>
      <c r="B305" s="269" t="n">
        <v>15.7</v>
      </c>
      <c r="C305" s="269" t="n">
        <v>20.5</v>
      </c>
      <c r="D305" s="269" t="n">
        <v>9.2</v>
      </c>
      <c r="F305" s="269" t="n">
        <v>1513</v>
      </c>
      <c r="G305" s="269" t="n">
        <v>0.9</v>
      </c>
      <c r="H305" s="269" t="n">
        <v>6.5</v>
      </c>
      <c r="I305" s="269" t="n">
        <v>2.6</v>
      </c>
    </row>
    <row r="306" customFormat="false" ht="12" hidden="false" customHeight="false" outlineLevel="0" collapsed="false">
      <c r="A306" s="277" t="n">
        <v>42541</v>
      </c>
      <c r="B306" s="269" t="n">
        <v>16.4</v>
      </c>
      <c r="C306" s="269" t="n">
        <v>18.6</v>
      </c>
      <c r="D306" s="269" t="n">
        <v>14.6</v>
      </c>
      <c r="F306" s="269" t="n">
        <v>528</v>
      </c>
      <c r="G306" s="269" t="n">
        <v>1.9</v>
      </c>
      <c r="H306" s="269" t="n">
        <v>8.5</v>
      </c>
      <c r="I306" s="269" t="n">
        <v>1</v>
      </c>
    </row>
    <row r="307" customFormat="false" ht="12" hidden="false" customHeight="false" outlineLevel="0" collapsed="false">
      <c r="A307" s="277" t="n">
        <v>42542</v>
      </c>
      <c r="B307" s="269" t="n">
        <v>18.7</v>
      </c>
      <c r="C307" s="269" t="n">
        <v>21.9</v>
      </c>
      <c r="D307" s="269" t="n">
        <v>16.3</v>
      </c>
      <c r="F307" s="269" t="n">
        <v>1133</v>
      </c>
      <c r="G307" s="269" t="n">
        <v>1.4</v>
      </c>
      <c r="H307" s="269" t="n">
        <v>0</v>
      </c>
      <c r="I307" s="269" t="n">
        <v>2.4</v>
      </c>
    </row>
    <row r="308" customFormat="false" ht="12" hidden="false" customHeight="false" outlineLevel="0" collapsed="false">
      <c r="A308" s="277" t="n">
        <v>42543</v>
      </c>
      <c r="B308" s="269" t="n">
        <v>21.6</v>
      </c>
      <c r="C308" s="269" t="n">
        <v>26.9</v>
      </c>
      <c r="D308" s="269" t="n">
        <v>16.9</v>
      </c>
      <c r="F308" s="269" t="n">
        <v>1844</v>
      </c>
      <c r="G308" s="269" t="n">
        <v>1.5</v>
      </c>
      <c r="H308" s="269" t="n">
        <v>11.5</v>
      </c>
      <c r="I308" s="269" t="n">
        <v>3.8</v>
      </c>
    </row>
    <row r="309" customFormat="false" ht="12" hidden="false" customHeight="false" outlineLevel="0" collapsed="false">
      <c r="A309" s="277" t="n">
        <v>42544</v>
      </c>
      <c r="B309" s="269" t="n">
        <v>18.9</v>
      </c>
      <c r="C309" s="269" t="n">
        <v>22.9</v>
      </c>
      <c r="D309" s="269" t="n">
        <v>18.3</v>
      </c>
      <c r="F309" s="269" t="n">
        <v>980</v>
      </c>
      <c r="G309" s="269" t="n">
        <v>1.5</v>
      </c>
      <c r="H309" s="269" t="n">
        <v>0.5</v>
      </c>
      <c r="I309" s="269" t="n">
        <v>2.4</v>
      </c>
    </row>
    <row r="310" customFormat="false" ht="12" hidden="false" customHeight="false" outlineLevel="0" collapsed="false">
      <c r="A310" s="277" t="n">
        <v>42545</v>
      </c>
      <c r="B310" s="269" t="n">
        <v>17</v>
      </c>
      <c r="C310" s="269" t="n">
        <v>22</v>
      </c>
      <c r="D310" s="269" t="n">
        <v>11.8</v>
      </c>
      <c r="F310" s="269" t="n">
        <v>2576</v>
      </c>
      <c r="G310" s="269" t="n">
        <v>1.3</v>
      </c>
      <c r="H310" s="269" t="n">
        <v>0</v>
      </c>
      <c r="I310" s="269" t="n">
        <v>4.4</v>
      </c>
    </row>
    <row r="311" customFormat="false" ht="12" hidden="false" customHeight="false" outlineLevel="0" collapsed="false">
      <c r="A311" s="277" t="n">
        <v>42546</v>
      </c>
      <c r="B311" s="269" t="n">
        <v>16.2</v>
      </c>
      <c r="C311" s="269" t="n">
        <v>20.7</v>
      </c>
      <c r="D311" s="269" t="n">
        <v>13.1</v>
      </c>
      <c r="F311" s="269" t="n">
        <v>2007</v>
      </c>
      <c r="G311" s="269" t="n">
        <v>1.4</v>
      </c>
      <c r="H311" s="269" t="n">
        <v>0</v>
      </c>
      <c r="I311" s="269" t="n">
        <v>3.8</v>
      </c>
    </row>
    <row r="312" customFormat="false" ht="12" hidden="false" customHeight="false" outlineLevel="0" collapsed="false">
      <c r="A312" s="277" t="n">
        <v>42547</v>
      </c>
      <c r="B312" s="269" t="n">
        <v>16.6</v>
      </c>
      <c r="C312" s="269" t="n">
        <v>22</v>
      </c>
      <c r="D312" s="269" t="n">
        <v>9.9</v>
      </c>
      <c r="F312" s="269" t="n">
        <v>2127</v>
      </c>
      <c r="G312" s="269" t="n">
        <v>1</v>
      </c>
      <c r="H312" s="269" t="n">
        <v>0</v>
      </c>
      <c r="I312" s="269" t="n">
        <v>3.7</v>
      </c>
    </row>
    <row r="313" customFormat="false" ht="12" hidden="false" customHeight="false" outlineLevel="0" collapsed="false">
      <c r="A313" s="277" t="n">
        <v>42548</v>
      </c>
      <c r="B313" s="269" t="n">
        <v>16.8</v>
      </c>
      <c r="C313" s="269" t="n">
        <v>20.2</v>
      </c>
      <c r="D313" s="269" t="n">
        <v>15.2</v>
      </c>
      <c r="F313" s="269" t="n">
        <v>1026</v>
      </c>
      <c r="G313" s="269" t="n">
        <v>1</v>
      </c>
      <c r="H313" s="269" t="n">
        <v>2</v>
      </c>
      <c r="I313" s="269" t="n">
        <v>2.2</v>
      </c>
    </row>
    <row r="314" customFormat="false" ht="12" hidden="false" customHeight="false" outlineLevel="0" collapsed="false">
      <c r="A314" s="277" t="n">
        <v>42549</v>
      </c>
      <c r="B314" s="269" t="n">
        <v>17</v>
      </c>
      <c r="C314" s="269" t="n">
        <v>22</v>
      </c>
      <c r="D314" s="269" t="n">
        <v>14</v>
      </c>
      <c r="F314" s="269" t="n">
        <v>1894</v>
      </c>
      <c r="G314" s="269" t="n">
        <v>1.1</v>
      </c>
      <c r="H314" s="269" t="n">
        <v>0.5</v>
      </c>
      <c r="I314" s="269" t="n">
        <v>3.7</v>
      </c>
    </row>
    <row r="315" customFormat="false" ht="12" hidden="false" customHeight="false" outlineLevel="0" collapsed="false">
      <c r="A315" s="277" t="n">
        <v>42550</v>
      </c>
      <c r="B315" s="269" t="n">
        <v>15.3</v>
      </c>
      <c r="C315" s="269" t="n">
        <v>19.9</v>
      </c>
      <c r="D315" s="269" t="n">
        <v>9.5</v>
      </c>
      <c r="F315" s="269" t="n">
        <v>1399</v>
      </c>
      <c r="G315" s="269" t="n">
        <v>1.6</v>
      </c>
      <c r="H315" s="269" t="n">
        <v>0</v>
      </c>
      <c r="I315" s="269" t="n">
        <v>2.5</v>
      </c>
    </row>
    <row r="316" customFormat="false" ht="12" hidden="false" customHeight="false" outlineLevel="0" collapsed="false">
      <c r="A316" s="277" t="n">
        <v>42551</v>
      </c>
      <c r="B316" s="269" t="n">
        <v>17.8</v>
      </c>
      <c r="C316" s="269" t="n">
        <v>21.2</v>
      </c>
      <c r="D316" s="269" t="n">
        <v>15.4</v>
      </c>
      <c r="F316" s="269" t="n">
        <v>1015</v>
      </c>
      <c r="G316" s="269" t="n">
        <v>1.9</v>
      </c>
      <c r="H316" s="269" t="n">
        <v>0</v>
      </c>
      <c r="I316" s="269" t="n">
        <v>2.4</v>
      </c>
    </row>
    <row r="317" customFormat="false" ht="12" hidden="false" customHeight="false" outlineLevel="0" collapsed="false">
      <c r="A317" s="277" t="n">
        <v>42552</v>
      </c>
      <c r="B317" s="269" t="n">
        <v>16.9</v>
      </c>
      <c r="C317" s="269" t="n">
        <v>20.3</v>
      </c>
      <c r="D317" s="269" t="n">
        <v>15.7</v>
      </c>
      <c r="F317" s="269" t="n">
        <v>1266</v>
      </c>
      <c r="G317" s="269" t="n">
        <v>1.7</v>
      </c>
      <c r="H317" s="269" t="n">
        <v>0</v>
      </c>
      <c r="I317" s="269" t="n">
        <v>2.8</v>
      </c>
    </row>
    <row r="318" customFormat="false" ht="12" hidden="false" customHeight="false" outlineLevel="0" collapsed="false">
      <c r="A318" s="277" t="n">
        <v>42553</v>
      </c>
      <c r="B318" s="269" t="n">
        <v>15.8</v>
      </c>
      <c r="C318" s="269" t="n">
        <v>21</v>
      </c>
      <c r="D318" s="269" t="n">
        <v>11.1</v>
      </c>
      <c r="F318" s="269" t="n">
        <v>2140</v>
      </c>
      <c r="G318" s="269" t="n">
        <v>1.2</v>
      </c>
      <c r="H318" s="269" t="n">
        <v>2</v>
      </c>
      <c r="I318" s="269" t="n">
        <v>3.9</v>
      </c>
    </row>
    <row r="319" customFormat="false" ht="12" hidden="false" customHeight="false" outlineLevel="0" collapsed="false">
      <c r="A319" s="277" t="n">
        <v>42554</v>
      </c>
      <c r="B319" s="269" t="n">
        <v>16.2</v>
      </c>
      <c r="C319" s="269" t="n">
        <v>20.9</v>
      </c>
      <c r="D319" s="269" t="n">
        <v>12.2</v>
      </c>
      <c r="F319" s="269" t="n">
        <v>1039</v>
      </c>
      <c r="G319" s="269" t="n">
        <v>1.5</v>
      </c>
      <c r="H319" s="269" t="n">
        <v>0.5</v>
      </c>
      <c r="I319" s="269" t="n">
        <v>2.1</v>
      </c>
    </row>
    <row r="320" customFormat="false" ht="12" hidden="false" customHeight="false" outlineLevel="0" collapsed="false">
      <c r="A320" s="277" t="n">
        <v>42555</v>
      </c>
      <c r="B320" s="269" t="n">
        <v>17.4</v>
      </c>
      <c r="C320" s="269" t="n">
        <v>23.5</v>
      </c>
      <c r="D320" s="269" t="n">
        <v>12.2</v>
      </c>
      <c r="F320" s="269" t="n">
        <v>1556</v>
      </c>
      <c r="G320" s="269" t="n">
        <v>0.8</v>
      </c>
      <c r="H320" s="269" t="n">
        <v>0</v>
      </c>
      <c r="I320" s="269" t="n">
        <v>3</v>
      </c>
    </row>
    <row r="321" customFormat="false" ht="12" hidden="false" customHeight="false" outlineLevel="0" collapsed="false">
      <c r="A321" s="277" t="n">
        <v>42556</v>
      </c>
      <c r="B321" s="269" t="n">
        <v>16.8</v>
      </c>
      <c r="C321" s="269" t="n">
        <v>21.9</v>
      </c>
      <c r="D321" s="269" t="n">
        <v>14.3</v>
      </c>
      <c r="F321" s="269" t="n">
        <v>1756</v>
      </c>
      <c r="G321" s="269" t="n">
        <v>1.3</v>
      </c>
      <c r="H321" s="269" t="n">
        <v>0</v>
      </c>
      <c r="I321" s="269" t="n">
        <v>3.5</v>
      </c>
    </row>
    <row r="322" customFormat="false" ht="12" hidden="false" customHeight="false" outlineLevel="0" collapsed="false">
      <c r="A322" s="277" t="n">
        <v>42557</v>
      </c>
      <c r="B322" s="269" t="n">
        <v>15.9</v>
      </c>
      <c r="C322" s="269" t="n">
        <v>23.9</v>
      </c>
      <c r="D322" s="269" t="n">
        <v>7.7</v>
      </c>
      <c r="F322" s="269" t="n">
        <v>2705</v>
      </c>
      <c r="G322" s="269" t="n">
        <v>1</v>
      </c>
      <c r="H322" s="269" t="n">
        <v>0</v>
      </c>
      <c r="I322" s="269" t="n">
        <v>4.4</v>
      </c>
    </row>
    <row r="323" customFormat="false" ht="12" hidden="false" customHeight="false" outlineLevel="0" collapsed="false">
      <c r="A323" s="277" t="n">
        <v>42558</v>
      </c>
      <c r="B323" s="269" t="n">
        <v>19.4</v>
      </c>
      <c r="C323" s="269" t="n">
        <v>29.1</v>
      </c>
      <c r="D323" s="269" t="n">
        <v>9.1</v>
      </c>
      <c r="F323" s="269" t="n">
        <v>2865</v>
      </c>
      <c r="G323" s="269" t="n">
        <v>0.8</v>
      </c>
      <c r="H323" s="269" t="n">
        <v>0</v>
      </c>
      <c r="I323" s="269" t="n">
        <v>5.1</v>
      </c>
    </row>
    <row r="324" customFormat="false" ht="12" hidden="false" customHeight="false" outlineLevel="0" collapsed="false">
      <c r="A324" s="277" t="n">
        <v>42559</v>
      </c>
      <c r="B324" s="269" t="n">
        <v>19.5</v>
      </c>
      <c r="C324" s="269" t="n">
        <v>26.7</v>
      </c>
      <c r="D324" s="269" t="n">
        <v>12</v>
      </c>
      <c r="F324" s="269" t="n">
        <v>2473</v>
      </c>
      <c r="G324" s="269" t="n">
        <v>1</v>
      </c>
      <c r="H324" s="269" t="n">
        <v>0</v>
      </c>
      <c r="I324" s="269" t="n">
        <v>4.6</v>
      </c>
    </row>
    <row r="325" customFormat="false" ht="12" hidden="false" customHeight="false" outlineLevel="0" collapsed="false">
      <c r="A325" s="277" t="n">
        <v>42560</v>
      </c>
      <c r="B325" s="269" t="n">
        <v>18.7</v>
      </c>
      <c r="C325" s="269" t="n">
        <v>23.7</v>
      </c>
      <c r="D325" s="269" t="n">
        <v>13.8</v>
      </c>
      <c r="F325" s="269" t="n">
        <v>1449</v>
      </c>
      <c r="G325" s="269" t="n">
        <v>1.2</v>
      </c>
      <c r="H325" s="269" t="n">
        <v>0</v>
      </c>
      <c r="I325" s="269" t="n">
        <v>3</v>
      </c>
    </row>
    <row r="326" customFormat="false" ht="12" hidden="false" customHeight="false" outlineLevel="0" collapsed="false">
      <c r="A326" s="277" t="n">
        <v>42561</v>
      </c>
      <c r="B326" s="269" t="n">
        <v>18</v>
      </c>
      <c r="C326" s="269" t="n">
        <v>21.9</v>
      </c>
      <c r="D326" s="269" t="n">
        <v>13.3</v>
      </c>
      <c r="F326" s="269" t="n">
        <v>1054</v>
      </c>
      <c r="G326" s="269" t="n">
        <v>1.9</v>
      </c>
      <c r="H326" s="269" t="n">
        <v>0</v>
      </c>
      <c r="I326" s="269" t="n">
        <v>2.3</v>
      </c>
    </row>
    <row r="327" customFormat="false" ht="12" hidden="false" customHeight="false" outlineLevel="0" collapsed="false">
      <c r="A327" s="277" t="n">
        <v>42562</v>
      </c>
      <c r="B327" s="269" t="n">
        <v>18.1</v>
      </c>
      <c r="C327" s="269" t="n">
        <v>23.6</v>
      </c>
      <c r="D327" s="269" t="n">
        <v>13.4</v>
      </c>
      <c r="F327" s="269" t="n">
        <v>1904</v>
      </c>
      <c r="G327" s="269" t="n">
        <v>1.6</v>
      </c>
      <c r="H327" s="269" t="n">
        <v>0.5</v>
      </c>
      <c r="I327" s="269" t="n">
        <v>4</v>
      </c>
    </row>
    <row r="328" customFormat="false" ht="12" hidden="false" customHeight="false" outlineLevel="0" collapsed="false">
      <c r="A328" s="277" t="n">
        <v>42563</v>
      </c>
      <c r="B328" s="269" t="n">
        <v>15.6</v>
      </c>
      <c r="C328" s="269" t="n">
        <v>21.6</v>
      </c>
      <c r="D328" s="269" t="n">
        <v>11.4</v>
      </c>
      <c r="F328" s="269" t="n">
        <v>1752</v>
      </c>
      <c r="G328" s="269" t="n">
        <v>1</v>
      </c>
      <c r="H328" s="269" t="n">
        <v>3.5</v>
      </c>
      <c r="I328" s="269" t="n">
        <v>3.3</v>
      </c>
    </row>
    <row r="329" customFormat="false" ht="12" hidden="false" customHeight="false" outlineLevel="0" collapsed="false">
      <c r="A329" s="277" t="n">
        <v>42564</v>
      </c>
      <c r="B329" s="269" t="n">
        <v>14.2</v>
      </c>
      <c r="C329" s="269" t="n">
        <v>19.7</v>
      </c>
      <c r="D329" s="269" t="n">
        <v>9.5</v>
      </c>
      <c r="F329" s="269" t="n">
        <v>1870</v>
      </c>
      <c r="G329" s="269" t="n">
        <v>1.5</v>
      </c>
      <c r="H329" s="269" t="n">
        <v>1</v>
      </c>
      <c r="I329" s="269" t="n">
        <v>3.3</v>
      </c>
    </row>
  </sheetData>
  <mergeCells count="13">
    <mergeCell ref="A6:A8"/>
    <mergeCell ref="C6:G6"/>
    <mergeCell ref="C7:G7"/>
    <mergeCell ref="C8:G8"/>
    <mergeCell ref="C9:G9"/>
    <mergeCell ref="C10:G10"/>
    <mergeCell ref="C11:G11"/>
    <mergeCell ref="C12:G12"/>
    <mergeCell ref="C13:G13"/>
    <mergeCell ref="C14:G14"/>
    <mergeCell ref="C15:G15"/>
    <mergeCell ref="C16:G16"/>
    <mergeCell ref="B19:D1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R28" activeCellId="20" sqref="A43 A59 A61 A83 A90 A123 A136 A141 A154 A171 A212 A222 A233 A237 A275 A332 A335 A339 A366 A381 R28"/>
    </sheetView>
  </sheetViews>
  <sheetFormatPr defaultColWidth="11.43359375" defaultRowHeight="15" customHeight="true" zeroHeight="false" outlineLevelRow="0" outlineLevelCol="0"/>
  <cols>
    <col collapsed="false" customWidth="false" hidden="false" outlineLevel="0" max="6" min="1" style="279" width="11.43"/>
    <col collapsed="false" customWidth="false" hidden="false" outlineLevel="0" max="16384" min="7" style="280" width="11.43"/>
  </cols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V3" activeCellId="20" sqref="A43 A59 A61 A83 A90 A123 A136 A141 A154 A171 A212 A222 A233 A237 A275 A332 A335 A339 A366 A381 V3"/>
    </sheetView>
  </sheetViews>
  <sheetFormatPr defaultColWidth="11.43359375" defaultRowHeight="12.75" customHeight="true" zeroHeight="false" outlineLevelRow="0" outlineLevelCol="0"/>
  <cols>
    <col collapsed="false" customWidth="true" hidden="false" outlineLevel="0" max="1" min="1" style="281" width="11.71"/>
    <col collapsed="false" customWidth="true" hidden="false" outlineLevel="0" max="2" min="2" style="281" width="10.14"/>
    <col collapsed="false" customWidth="true" hidden="false" outlineLevel="0" max="4" min="3" style="281" width="3"/>
    <col collapsed="false" customWidth="true" hidden="false" outlineLevel="0" max="5" min="5" style="281" width="6.57"/>
    <col collapsed="false" customWidth="true" hidden="false" outlineLevel="0" max="6" min="6" style="281" width="8.86"/>
    <col collapsed="false" customWidth="true" hidden="false" outlineLevel="0" max="7" min="7" style="281" width="11.14"/>
    <col collapsed="false" customWidth="true" hidden="false" outlineLevel="0" max="8" min="8" style="281" width="6.29"/>
    <col collapsed="false" customWidth="true" hidden="false" outlineLevel="0" max="9" min="9" style="281" width="4.14"/>
    <col collapsed="false" customWidth="true" hidden="false" outlineLevel="0" max="10" min="10" style="281" width="8.43"/>
    <col collapsed="false" customWidth="true" hidden="false" outlineLevel="0" max="11" min="11" style="281" width="12"/>
    <col collapsed="false" customWidth="true" hidden="false" outlineLevel="0" max="12" min="12" style="281" width="4.14"/>
    <col collapsed="false" customWidth="true" hidden="false" outlineLevel="0" max="13" min="13" style="281" width="12"/>
    <col collapsed="false" customWidth="true" hidden="false" outlineLevel="0" max="14" min="14" style="281" width="14.29"/>
    <col collapsed="false" customWidth="true" hidden="false" outlineLevel="0" max="15" min="15" style="281" width="11.14"/>
    <col collapsed="false" customWidth="true" hidden="false" outlineLevel="0" max="16" min="16" style="281" width="7.43"/>
    <col collapsed="false" customWidth="true" hidden="false" outlineLevel="0" max="17" min="17" style="281" width="14.43"/>
    <col collapsed="false" customWidth="true" hidden="false" outlineLevel="0" max="18" min="18" style="281" width="11.29"/>
    <col collapsed="false" customWidth="true" hidden="false" outlineLevel="0" max="19" min="19" style="281" width="10.43"/>
    <col collapsed="false" customWidth="true" hidden="false" outlineLevel="0" max="20" min="20" style="270" width="13"/>
    <col collapsed="false" customWidth="false" hidden="false" outlineLevel="0" max="21" min="21" style="270" width="11.43"/>
    <col collapsed="false" customWidth="true" hidden="false" outlineLevel="0" max="22" min="22" style="281" width="12.43"/>
    <col collapsed="false" customWidth="true" hidden="false" outlineLevel="0" max="23" min="23" style="281" width="11.86"/>
    <col collapsed="false" customWidth="false" hidden="false" outlineLevel="0" max="24" min="24" style="270" width="11.43"/>
    <col collapsed="false" customWidth="true" hidden="false" outlineLevel="0" max="25" min="25" style="270" width="15.86"/>
    <col collapsed="false" customWidth="false" hidden="false" outlineLevel="0" max="16384" min="26" style="270" width="11.43"/>
  </cols>
  <sheetData>
    <row r="1" customFormat="false" ht="15" hidden="false" customHeight="false" outlineLevel="0" collapsed="false">
      <c r="C1" s="282"/>
      <c r="D1" s="282"/>
      <c r="E1" s="282"/>
      <c r="F1" s="282"/>
      <c r="G1" s="282"/>
      <c r="H1" s="282"/>
      <c r="I1" s="283" t="s">
        <v>7927</v>
      </c>
      <c r="J1" s="283"/>
      <c r="K1" s="283"/>
      <c r="L1" s="284" t="s">
        <v>7928</v>
      </c>
      <c r="M1" s="284"/>
      <c r="N1" s="284"/>
      <c r="O1" s="284"/>
      <c r="P1" s="284"/>
      <c r="Q1" s="284"/>
      <c r="R1" s="284"/>
      <c r="S1" s="284"/>
      <c r="T1" s="285" t="s">
        <v>7929</v>
      </c>
      <c r="U1" s="285"/>
      <c r="V1" s="286" t="s">
        <v>7930</v>
      </c>
      <c r="W1" s="286"/>
      <c r="X1" s="286"/>
      <c r="Y1" s="287"/>
    </row>
    <row r="2" customFormat="false" ht="12.75" hidden="false" customHeight="false" outlineLevel="0" collapsed="false">
      <c r="A2" s="288" t="s">
        <v>7931</v>
      </c>
      <c r="B2" s="288" t="s">
        <v>213</v>
      </c>
      <c r="C2" s="288" t="s">
        <v>22</v>
      </c>
      <c r="D2" s="288" t="s">
        <v>21</v>
      </c>
      <c r="E2" s="288" t="s">
        <v>7932</v>
      </c>
      <c r="F2" s="288" t="s">
        <v>7933</v>
      </c>
      <c r="G2" s="288" t="s">
        <v>7934</v>
      </c>
      <c r="H2" s="288" t="s">
        <v>7935</v>
      </c>
      <c r="I2" s="288" t="s">
        <v>7936</v>
      </c>
      <c r="J2" s="288" t="s">
        <v>7937</v>
      </c>
      <c r="K2" s="289" t="s">
        <v>7938</v>
      </c>
      <c r="L2" s="290" t="s">
        <v>7936</v>
      </c>
      <c r="M2" s="288" t="s">
        <v>7939</v>
      </c>
      <c r="N2" s="291" t="s">
        <v>7940</v>
      </c>
      <c r="O2" s="291" t="s">
        <v>7941</v>
      </c>
      <c r="P2" s="288" t="s">
        <v>7942</v>
      </c>
      <c r="Q2" s="291" t="s">
        <v>7943</v>
      </c>
      <c r="R2" s="291" t="s">
        <v>7944</v>
      </c>
      <c r="S2" s="292" t="s">
        <v>7945</v>
      </c>
      <c r="T2" s="293" t="s">
        <v>7946</v>
      </c>
      <c r="U2" s="291" t="s">
        <v>7947</v>
      </c>
      <c r="V2" s="294" t="s">
        <v>7948</v>
      </c>
      <c r="W2" s="294" t="s">
        <v>7949</v>
      </c>
      <c r="X2" s="295" t="s">
        <v>7950</v>
      </c>
      <c r="Y2" s="288" t="s">
        <v>7951</v>
      </c>
      <c r="Z2" s="296" t="s">
        <v>7952</v>
      </c>
    </row>
    <row r="3" customFormat="false" ht="12.75" hidden="false" customHeight="false" outlineLevel="0" collapsed="false">
      <c r="A3" s="297" t="s">
        <v>7953</v>
      </c>
      <c r="B3" s="298" t="n">
        <v>42352</v>
      </c>
      <c r="C3" s="299" t="n">
        <v>29</v>
      </c>
      <c r="D3" s="299" t="n">
        <v>3</v>
      </c>
      <c r="E3" s="299" t="s">
        <v>7954</v>
      </c>
      <c r="F3" s="297" t="s">
        <v>618</v>
      </c>
      <c r="G3" s="297" t="s">
        <v>447</v>
      </c>
      <c r="H3" s="297"/>
      <c r="I3" s="297" t="n">
        <v>35</v>
      </c>
      <c r="J3" s="300" t="n">
        <v>1923.1</v>
      </c>
      <c r="K3" s="301" t="n">
        <v>205.18</v>
      </c>
      <c r="L3" s="302" t="n">
        <v>9</v>
      </c>
      <c r="M3" s="300"/>
      <c r="N3" s="297" t="n">
        <v>473.23</v>
      </c>
      <c r="O3" s="297"/>
      <c r="P3" s="297"/>
      <c r="Q3" s="297" t="n">
        <v>50.49</v>
      </c>
      <c r="R3" s="297"/>
      <c r="S3" s="301"/>
      <c r="T3" s="303"/>
      <c r="U3" s="304"/>
      <c r="V3" s="305"/>
      <c r="W3" s="305"/>
      <c r="X3" s="306"/>
      <c r="Y3" s="306"/>
      <c r="Z3" s="306"/>
    </row>
    <row r="4" customFormat="false" ht="12.75" hidden="false" customHeight="false" outlineLevel="0" collapsed="false">
      <c r="A4" s="297" t="s">
        <v>7953</v>
      </c>
      <c r="B4" s="298" t="n">
        <v>42352</v>
      </c>
      <c r="C4" s="299" t="n">
        <v>29</v>
      </c>
      <c r="D4" s="299" t="n">
        <v>4</v>
      </c>
      <c r="E4" s="299" t="s">
        <v>7954</v>
      </c>
      <c r="F4" s="297" t="s">
        <v>618</v>
      </c>
      <c r="G4" s="297" t="s">
        <v>438</v>
      </c>
      <c r="H4" s="297"/>
      <c r="I4" s="297" t="n">
        <v>35</v>
      </c>
      <c r="J4" s="300" t="n">
        <v>1867</v>
      </c>
      <c r="K4" s="301" t="n">
        <v>219.79</v>
      </c>
      <c r="L4" s="302" t="n">
        <v>9</v>
      </c>
      <c r="M4" s="300"/>
      <c r="N4" s="297" t="n">
        <v>487.76</v>
      </c>
      <c r="O4" s="297"/>
      <c r="P4" s="297"/>
      <c r="Q4" s="297" t="n">
        <v>57.42</v>
      </c>
      <c r="R4" s="297"/>
      <c r="S4" s="301"/>
      <c r="T4" s="303"/>
      <c r="U4" s="304"/>
      <c r="V4" s="305"/>
      <c r="W4" s="305"/>
      <c r="X4" s="306"/>
      <c r="Y4" s="306"/>
      <c r="Z4" s="306"/>
    </row>
    <row r="5" customFormat="false" ht="12.75" hidden="false" customHeight="false" outlineLevel="0" collapsed="false">
      <c r="A5" s="297" t="s">
        <v>7953</v>
      </c>
      <c r="B5" s="298" t="n">
        <v>42352</v>
      </c>
      <c r="C5" s="299" t="n">
        <v>30</v>
      </c>
      <c r="D5" s="299" t="n">
        <v>4</v>
      </c>
      <c r="E5" s="299" t="s">
        <v>7954</v>
      </c>
      <c r="F5" s="297" t="s">
        <v>618</v>
      </c>
      <c r="G5" s="297" t="s">
        <v>530</v>
      </c>
      <c r="H5" s="297"/>
      <c r="I5" s="297" t="n">
        <v>26</v>
      </c>
      <c r="J5" s="300" t="n">
        <v>1606.1</v>
      </c>
      <c r="K5" s="301" t="n">
        <v>190.08</v>
      </c>
      <c r="L5" s="302" t="n">
        <v>7</v>
      </c>
      <c r="M5" s="300"/>
      <c r="N5" s="297" t="n">
        <v>573.46</v>
      </c>
      <c r="O5" s="297"/>
      <c r="P5" s="297"/>
      <c r="Q5" s="297" t="n">
        <v>67.87</v>
      </c>
      <c r="R5" s="297"/>
      <c r="S5" s="301"/>
      <c r="T5" s="303"/>
      <c r="U5" s="304"/>
      <c r="V5" s="305"/>
      <c r="W5" s="305"/>
      <c r="X5" s="306"/>
      <c r="Y5" s="306"/>
      <c r="Z5" s="306"/>
    </row>
    <row r="6" customFormat="false" ht="12.75" hidden="false" customHeight="false" outlineLevel="0" collapsed="false">
      <c r="A6" s="297" t="s">
        <v>7953</v>
      </c>
      <c r="B6" s="298" t="n">
        <v>42352</v>
      </c>
      <c r="C6" s="299" t="n">
        <v>31</v>
      </c>
      <c r="D6" s="299" t="n">
        <v>41</v>
      </c>
      <c r="E6" s="299" t="s">
        <v>7954</v>
      </c>
      <c r="F6" s="297" t="s">
        <v>618</v>
      </c>
      <c r="G6" s="297" t="s">
        <v>438</v>
      </c>
      <c r="H6" s="297"/>
      <c r="I6" s="297" t="n">
        <v>32</v>
      </c>
      <c r="J6" s="300" t="n">
        <v>1674.8</v>
      </c>
      <c r="K6" s="301" t="n">
        <v>189.57</v>
      </c>
      <c r="L6" s="302" t="n">
        <v>9</v>
      </c>
      <c r="M6" s="300"/>
      <c r="N6" s="297" t="n">
        <v>458.88</v>
      </c>
      <c r="O6" s="297"/>
      <c r="P6" s="297"/>
      <c r="Q6" s="297" t="n">
        <v>51.94</v>
      </c>
      <c r="R6" s="297"/>
      <c r="S6" s="301"/>
      <c r="T6" s="303"/>
      <c r="U6" s="304"/>
      <c r="V6" s="305"/>
      <c r="W6" s="305"/>
      <c r="X6" s="306"/>
      <c r="Y6" s="306"/>
      <c r="Z6" s="306"/>
    </row>
    <row r="7" customFormat="false" ht="12.75" hidden="false" customHeight="false" outlineLevel="0" collapsed="false">
      <c r="A7" s="297" t="s">
        <v>7953</v>
      </c>
      <c r="B7" s="298" t="n">
        <v>42352</v>
      </c>
      <c r="C7" s="299" t="n">
        <v>32</v>
      </c>
      <c r="D7" s="299" t="n">
        <v>41</v>
      </c>
      <c r="E7" s="299" t="s">
        <v>7954</v>
      </c>
      <c r="F7" s="297" t="s">
        <v>618</v>
      </c>
      <c r="G7" s="297" t="s">
        <v>530</v>
      </c>
      <c r="H7" s="297"/>
      <c r="I7" s="297" t="n">
        <v>31</v>
      </c>
      <c r="J7" s="300" t="n">
        <v>1618.2</v>
      </c>
      <c r="K7" s="301" t="n">
        <v>196.98</v>
      </c>
      <c r="L7" s="302" t="n">
        <v>8</v>
      </c>
      <c r="M7" s="300"/>
      <c r="N7" s="297" t="n">
        <v>479.59</v>
      </c>
      <c r="O7" s="297"/>
      <c r="P7" s="297"/>
      <c r="Q7" s="297" t="n">
        <v>58.38</v>
      </c>
      <c r="R7" s="297"/>
      <c r="S7" s="301"/>
      <c r="T7" s="303"/>
      <c r="U7" s="304"/>
      <c r="V7" s="305"/>
      <c r="W7" s="305"/>
      <c r="X7" s="306"/>
      <c r="Y7" s="306"/>
      <c r="Z7" s="306"/>
    </row>
    <row r="8" customFormat="false" ht="12.75" hidden="false" customHeight="false" outlineLevel="0" collapsed="false">
      <c r="A8" s="297" t="s">
        <v>7953</v>
      </c>
      <c r="B8" s="298" t="n">
        <v>42352</v>
      </c>
      <c r="C8" s="299" t="n">
        <v>31</v>
      </c>
      <c r="D8" s="299" t="n">
        <v>42</v>
      </c>
      <c r="E8" s="299" t="s">
        <v>7954</v>
      </c>
      <c r="F8" s="297" t="s">
        <v>618</v>
      </c>
      <c r="G8" s="297" t="s">
        <v>447</v>
      </c>
      <c r="H8" s="297"/>
      <c r="I8" s="297" t="n">
        <v>34</v>
      </c>
      <c r="J8" s="300" t="n">
        <v>1597.5</v>
      </c>
      <c r="K8" s="301" t="n">
        <v>190.36</v>
      </c>
      <c r="L8" s="302" t="n">
        <v>9</v>
      </c>
      <c r="M8" s="300"/>
      <c r="N8" s="297" t="n">
        <v>372.02</v>
      </c>
      <c r="O8" s="297"/>
      <c r="P8" s="297"/>
      <c r="Q8" s="297" t="n">
        <v>44.33</v>
      </c>
      <c r="R8" s="297"/>
      <c r="S8" s="301"/>
      <c r="T8" s="303"/>
      <c r="U8" s="304"/>
      <c r="V8" s="305"/>
      <c r="W8" s="305"/>
      <c r="X8" s="306"/>
      <c r="Y8" s="306"/>
      <c r="Z8" s="306"/>
    </row>
    <row r="9" customFormat="false" ht="12.75" hidden="false" customHeight="false" outlineLevel="0" collapsed="false">
      <c r="A9" s="297" t="s">
        <v>7955</v>
      </c>
      <c r="B9" s="298" t="n">
        <v>42409</v>
      </c>
      <c r="C9" s="299" t="n">
        <v>36</v>
      </c>
      <c r="D9" s="299" t="n">
        <v>3</v>
      </c>
      <c r="E9" s="299" t="s">
        <v>7954</v>
      </c>
      <c r="F9" s="297" t="s">
        <v>621</v>
      </c>
      <c r="G9" s="297" t="s">
        <v>447</v>
      </c>
      <c r="H9" s="297"/>
      <c r="I9" s="297" t="n">
        <v>23</v>
      </c>
      <c r="J9" s="300" t="n">
        <v>1661.5</v>
      </c>
      <c r="K9" s="301" t="n">
        <v>210.27</v>
      </c>
      <c r="L9" s="302" t="n">
        <v>8</v>
      </c>
      <c r="M9" s="300"/>
      <c r="N9" s="297" t="n">
        <v>717.09</v>
      </c>
      <c r="O9" s="297"/>
      <c r="P9" s="297"/>
      <c r="Q9" s="297" t="n">
        <v>90.75</v>
      </c>
      <c r="R9" s="297"/>
      <c r="S9" s="301"/>
      <c r="T9" s="303"/>
      <c r="U9" s="304"/>
      <c r="V9" s="305"/>
      <c r="W9" s="305"/>
      <c r="X9" s="306"/>
      <c r="Y9" s="306"/>
      <c r="Z9" s="306"/>
    </row>
    <row r="10" customFormat="false" ht="12.75" hidden="false" customHeight="false" outlineLevel="0" collapsed="false">
      <c r="A10" s="297" t="s">
        <v>7955</v>
      </c>
      <c r="B10" s="298" t="n">
        <v>42409</v>
      </c>
      <c r="C10" s="299" t="n">
        <v>35</v>
      </c>
      <c r="D10" s="299" t="n">
        <v>4</v>
      </c>
      <c r="E10" s="299" t="s">
        <v>7954</v>
      </c>
      <c r="F10" s="297" t="s">
        <v>621</v>
      </c>
      <c r="G10" s="297" t="s">
        <v>438</v>
      </c>
      <c r="H10" s="297"/>
      <c r="I10" s="297" t="n">
        <v>27</v>
      </c>
      <c r="J10" s="300" t="n">
        <v>1984</v>
      </c>
      <c r="K10" s="301" t="n">
        <v>263.79</v>
      </c>
      <c r="L10" s="302" t="n">
        <v>7</v>
      </c>
      <c r="M10" s="300"/>
      <c r="N10" s="297" t="n">
        <v>387.42</v>
      </c>
      <c r="O10" s="297"/>
      <c r="P10" s="297"/>
      <c r="Q10" s="297" t="n">
        <v>51.51</v>
      </c>
      <c r="R10" s="297"/>
      <c r="S10" s="301"/>
      <c r="T10" s="303"/>
      <c r="U10" s="304"/>
      <c r="V10" s="305"/>
      <c r="W10" s="305"/>
      <c r="X10" s="306"/>
      <c r="Y10" s="306"/>
      <c r="Z10" s="306"/>
    </row>
    <row r="11" customFormat="false" ht="12.75" hidden="false" customHeight="false" outlineLevel="0" collapsed="false">
      <c r="A11" s="297" t="s">
        <v>7955</v>
      </c>
      <c r="B11" s="298" t="n">
        <v>42409</v>
      </c>
      <c r="C11" s="299" t="n">
        <v>36</v>
      </c>
      <c r="D11" s="299" t="n">
        <v>4</v>
      </c>
      <c r="E11" s="299" t="s">
        <v>7954</v>
      </c>
      <c r="F11" s="297" t="s">
        <v>621</v>
      </c>
      <c r="G11" s="297" t="s">
        <v>529</v>
      </c>
      <c r="H11" s="297"/>
      <c r="I11" s="297" t="n">
        <v>20</v>
      </c>
      <c r="J11" s="300" t="n">
        <v>1509.7</v>
      </c>
      <c r="K11" s="301" t="n">
        <v>213.63</v>
      </c>
      <c r="L11" s="302" t="n">
        <v>9</v>
      </c>
      <c r="M11" s="300"/>
      <c r="N11" s="297" t="n">
        <v>752.14</v>
      </c>
      <c r="O11" s="297"/>
      <c r="P11" s="297"/>
      <c r="Q11" s="297" t="n">
        <v>106.43</v>
      </c>
      <c r="R11" s="297"/>
      <c r="S11" s="301"/>
      <c r="T11" s="303"/>
      <c r="U11" s="304"/>
      <c r="V11" s="305"/>
      <c r="W11" s="305"/>
      <c r="X11" s="306"/>
      <c r="Y11" s="306"/>
      <c r="Z11" s="306"/>
    </row>
    <row r="12" customFormat="false" ht="12.75" hidden="false" customHeight="false" outlineLevel="0" collapsed="false">
      <c r="A12" s="297" t="s">
        <v>7955</v>
      </c>
      <c r="B12" s="298" t="n">
        <v>42409</v>
      </c>
      <c r="C12" s="299" t="n">
        <v>37</v>
      </c>
      <c r="D12" s="299" t="n">
        <v>41</v>
      </c>
      <c r="E12" s="299" t="s">
        <v>7954</v>
      </c>
      <c r="F12" s="297" t="s">
        <v>621</v>
      </c>
      <c r="G12" s="297" t="s">
        <v>438</v>
      </c>
      <c r="H12" s="297"/>
      <c r="I12" s="297" t="n">
        <v>25</v>
      </c>
      <c r="J12" s="300" t="n">
        <v>1494</v>
      </c>
      <c r="K12" s="301" t="n">
        <v>198.49</v>
      </c>
      <c r="L12" s="302" t="n">
        <v>6</v>
      </c>
      <c r="M12" s="300"/>
      <c r="N12" s="307" t="n">
        <v>474.79</v>
      </c>
      <c r="O12" s="307"/>
      <c r="P12" s="297"/>
      <c r="Q12" s="297" t="n">
        <v>63.05</v>
      </c>
      <c r="R12" s="297"/>
      <c r="S12" s="301"/>
      <c r="T12" s="303"/>
      <c r="U12" s="304"/>
      <c r="V12" s="305"/>
      <c r="W12" s="305"/>
      <c r="X12" s="306"/>
      <c r="Y12" s="306"/>
      <c r="Z12" s="306"/>
    </row>
    <row r="13" customFormat="false" ht="12.75" hidden="false" customHeight="false" outlineLevel="0" collapsed="false">
      <c r="A13" s="297" t="s">
        <v>7955</v>
      </c>
      <c r="B13" s="298" t="n">
        <v>42409</v>
      </c>
      <c r="C13" s="299" t="n">
        <v>38</v>
      </c>
      <c r="D13" s="299" t="n">
        <v>41</v>
      </c>
      <c r="E13" s="299" t="s">
        <v>7954</v>
      </c>
      <c r="F13" s="297" t="s">
        <v>621</v>
      </c>
      <c r="G13" s="297" t="s">
        <v>530</v>
      </c>
      <c r="H13" s="297"/>
      <c r="I13" s="297" t="n">
        <v>14</v>
      </c>
      <c r="J13" s="300" t="n">
        <v>1841.1</v>
      </c>
      <c r="K13" s="301" t="n">
        <v>261.43</v>
      </c>
      <c r="L13" s="302" t="n">
        <v>4</v>
      </c>
      <c r="M13" s="300"/>
      <c r="N13" s="307" t="n">
        <v>384.44</v>
      </c>
      <c r="O13" s="307"/>
      <c r="P13" s="297"/>
      <c r="Q13" s="297" t="n">
        <v>54.59</v>
      </c>
      <c r="R13" s="297"/>
      <c r="S13" s="301"/>
      <c r="T13" s="303"/>
      <c r="U13" s="304"/>
      <c r="V13" s="305"/>
      <c r="W13" s="305"/>
      <c r="X13" s="306"/>
      <c r="Y13" s="306"/>
      <c r="Z13" s="306"/>
    </row>
    <row r="14" customFormat="false" ht="12.75" hidden="false" customHeight="false" outlineLevel="0" collapsed="false">
      <c r="A14" s="297" t="s">
        <v>7955</v>
      </c>
      <c r="B14" s="298" t="n">
        <v>42409</v>
      </c>
      <c r="C14" s="299" t="n">
        <v>37</v>
      </c>
      <c r="D14" s="299" t="n">
        <v>42</v>
      </c>
      <c r="E14" s="299" t="s">
        <v>7954</v>
      </c>
      <c r="F14" s="297" t="s">
        <v>621</v>
      </c>
      <c r="G14" s="297" t="s">
        <v>447</v>
      </c>
      <c r="H14" s="297"/>
      <c r="I14" s="297" t="n">
        <v>20</v>
      </c>
      <c r="J14" s="300" t="n">
        <v>2101.9</v>
      </c>
      <c r="K14" s="301" t="n">
        <v>325.44</v>
      </c>
      <c r="L14" s="302" t="n">
        <v>6</v>
      </c>
      <c r="M14" s="300"/>
      <c r="N14" s="307" t="n">
        <v>450.62</v>
      </c>
      <c r="O14" s="307"/>
      <c r="P14" s="297"/>
      <c r="Q14" s="297" t="n">
        <v>69.77</v>
      </c>
      <c r="R14" s="297"/>
      <c r="S14" s="301"/>
      <c r="T14" s="303"/>
      <c r="U14" s="304"/>
      <c r="V14" s="305"/>
      <c r="W14" s="305"/>
      <c r="X14" s="306"/>
      <c r="Y14" s="306"/>
      <c r="Z14" s="306"/>
    </row>
    <row r="15" customFormat="false" ht="12.75" hidden="false" customHeight="false" outlineLevel="0" collapsed="false">
      <c r="A15" s="297" t="s">
        <v>7956</v>
      </c>
      <c r="B15" s="298"/>
      <c r="C15" s="299"/>
      <c r="D15" s="299"/>
      <c r="E15" s="299"/>
      <c r="F15" s="297"/>
      <c r="G15" s="297"/>
      <c r="H15" s="297"/>
      <c r="I15" s="297"/>
      <c r="J15" s="300"/>
      <c r="K15" s="301"/>
      <c r="L15" s="302"/>
      <c r="M15" s="300"/>
      <c r="N15" s="300"/>
      <c r="O15" s="297"/>
      <c r="P15" s="297"/>
      <c r="Q15" s="308"/>
      <c r="R15" s="308"/>
      <c r="S15" s="301"/>
      <c r="T15" s="303"/>
      <c r="U15" s="304"/>
      <c r="V15" s="306"/>
      <c r="W15" s="306"/>
      <c r="X15" s="306"/>
      <c r="Y15" s="306"/>
      <c r="Z15" s="306"/>
    </row>
    <row r="16" customFormat="false" ht="12.75" hidden="false" customHeight="false" outlineLevel="0" collapsed="false">
      <c r="A16" s="297" t="s">
        <v>7956</v>
      </c>
      <c r="B16" s="298"/>
      <c r="C16" s="299"/>
      <c r="D16" s="299"/>
      <c r="E16" s="299"/>
      <c r="F16" s="297"/>
      <c r="G16" s="297"/>
      <c r="H16" s="297"/>
      <c r="I16" s="297"/>
      <c r="J16" s="300"/>
      <c r="K16" s="301"/>
      <c r="L16" s="302"/>
      <c r="M16" s="300"/>
      <c r="N16" s="297"/>
      <c r="O16" s="308"/>
      <c r="P16" s="297"/>
      <c r="Q16" s="297"/>
      <c r="R16" s="297"/>
      <c r="S16" s="301"/>
      <c r="T16" s="303"/>
      <c r="U16" s="304"/>
      <c r="V16" s="306"/>
      <c r="W16" s="306"/>
      <c r="X16" s="306"/>
      <c r="Y16" s="306"/>
      <c r="Z16" s="306"/>
    </row>
    <row r="17" customFormat="false" ht="12.75" hidden="false" customHeight="false" outlineLevel="0" collapsed="false">
      <c r="A17" s="297" t="s">
        <v>7956</v>
      </c>
      <c r="B17" s="298"/>
      <c r="C17" s="299"/>
      <c r="D17" s="299"/>
      <c r="E17" s="299"/>
      <c r="F17" s="297"/>
      <c r="G17" s="297"/>
      <c r="H17" s="297"/>
      <c r="I17" s="297"/>
      <c r="J17" s="300"/>
      <c r="K17" s="301"/>
      <c r="L17" s="302"/>
      <c r="M17" s="300"/>
      <c r="N17" s="297"/>
      <c r="O17" s="297"/>
      <c r="P17" s="297"/>
      <c r="Q17" s="297"/>
      <c r="R17" s="297"/>
      <c r="S17" s="301"/>
      <c r="T17" s="303"/>
      <c r="U17" s="304"/>
      <c r="V17" s="306"/>
      <c r="W17" s="306"/>
      <c r="X17" s="306"/>
      <c r="Y17" s="306"/>
      <c r="Z17" s="306"/>
    </row>
    <row r="18" customFormat="false" ht="12.75" hidden="false" customHeight="false" outlineLevel="0" collapsed="false">
      <c r="A18" s="297" t="s">
        <v>7956</v>
      </c>
      <c r="B18" s="298"/>
      <c r="C18" s="299"/>
      <c r="D18" s="299"/>
      <c r="E18" s="299"/>
      <c r="F18" s="297"/>
      <c r="G18" s="297"/>
      <c r="H18" s="297"/>
      <c r="I18" s="297"/>
      <c r="J18" s="300"/>
      <c r="K18" s="301"/>
      <c r="L18" s="302"/>
      <c r="M18" s="300"/>
      <c r="N18" s="297"/>
      <c r="O18" s="297"/>
      <c r="P18" s="297"/>
      <c r="Q18" s="297"/>
      <c r="R18" s="297"/>
      <c r="S18" s="301"/>
      <c r="T18" s="303"/>
      <c r="U18" s="304"/>
      <c r="V18" s="306"/>
      <c r="W18" s="306"/>
      <c r="X18" s="306"/>
      <c r="Y18" s="306"/>
      <c r="Z18" s="306"/>
    </row>
    <row r="19" customFormat="false" ht="12.75" hidden="false" customHeight="false" outlineLevel="0" collapsed="false">
      <c r="A19" s="297" t="s">
        <v>7956</v>
      </c>
      <c r="B19" s="298"/>
      <c r="C19" s="299"/>
      <c r="D19" s="299"/>
      <c r="E19" s="299"/>
      <c r="F19" s="297"/>
      <c r="G19" s="297"/>
      <c r="H19" s="297"/>
      <c r="I19" s="297"/>
      <c r="J19" s="300"/>
      <c r="K19" s="301"/>
      <c r="L19" s="302"/>
      <c r="M19" s="300"/>
      <c r="N19" s="297"/>
      <c r="O19" s="297"/>
      <c r="P19" s="297"/>
      <c r="Q19" s="297"/>
      <c r="R19" s="297"/>
      <c r="S19" s="301"/>
      <c r="T19" s="303"/>
      <c r="U19" s="304"/>
      <c r="V19" s="306"/>
      <c r="W19" s="306"/>
      <c r="X19" s="306"/>
      <c r="Y19" s="306"/>
      <c r="Z19" s="306"/>
    </row>
    <row r="20" customFormat="false" ht="12.75" hidden="false" customHeight="false" outlineLevel="0" collapsed="false">
      <c r="A20" s="297" t="s">
        <v>7956</v>
      </c>
      <c r="B20" s="298"/>
      <c r="C20" s="299"/>
      <c r="D20" s="299"/>
      <c r="E20" s="299"/>
      <c r="F20" s="297"/>
      <c r="G20" s="297"/>
      <c r="H20" s="297"/>
      <c r="I20" s="297"/>
      <c r="J20" s="300"/>
      <c r="K20" s="301"/>
      <c r="L20" s="302"/>
      <c r="M20" s="300"/>
      <c r="N20" s="297"/>
      <c r="O20" s="297"/>
      <c r="P20" s="297"/>
      <c r="Q20" s="297"/>
      <c r="R20" s="297"/>
      <c r="S20" s="301"/>
      <c r="T20" s="303"/>
      <c r="U20" s="304"/>
      <c r="V20" s="306"/>
      <c r="W20" s="306"/>
      <c r="X20" s="306"/>
      <c r="Y20" s="306"/>
      <c r="Z20" s="306"/>
    </row>
    <row r="21" customFormat="false" ht="12.75" hidden="false" customHeight="false" outlineLevel="0" collapsed="false">
      <c r="A21" s="297" t="s">
        <v>7956</v>
      </c>
      <c r="B21" s="298"/>
      <c r="C21" s="299"/>
      <c r="D21" s="299"/>
      <c r="E21" s="299"/>
      <c r="F21" s="297"/>
      <c r="G21" s="297"/>
      <c r="H21" s="297"/>
      <c r="I21" s="297"/>
      <c r="J21" s="300"/>
      <c r="K21" s="301"/>
      <c r="L21" s="302"/>
      <c r="M21" s="300"/>
      <c r="N21" s="297"/>
      <c r="O21" s="297"/>
      <c r="P21" s="297"/>
      <c r="Q21" s="297"/>
      <c r="R21" s="297"/>
      <c r="S21" s="301"/>
      <c r="T21" s="303"/>
      <c r="U21" s="304"/>
      <c r="V21" s="309"/>
      <c r="W21" s="309"/>
      <c r="X21" s="306"/>
      <c r="Y21" s="306"/>
      <c r="Z21" s="306"/>
    </row>
    <row r="22" customFormat="false" ht="12.75" hidden="false" customHeight="false" outlineLevel="0" collapsed="false">
      <c r="A22" s="297" t="s">
        <v>7956</v>
      </c>
      <c r="B22" s="298"/>
      <c r="C22" s="299"/>
      <c r="D22" s="299"/>
      <c r="E22" s="299"/>
      <c r="F22" s="297"/>
      <c r="G22" s="297"/>
      <c r="H22" s="297"/>
      <c r="I22" s="297"/>
      <c r="J22" s="300"/>
      <c r="K22" s="301"/>
      <c r="L22" s="302"/>
      <c r="M22" s="300"/>
      <c r="N22" s="297"/>
      <c r="O22" s="297"/>
      <c r="P22" s="297"/>
      <c r="Q22" s="297"/>
      <c r="R22" s="297"/>
      <c r="S22" s="301"/>
      <c r="T22" s="303"/>
      <c r="U22" s="304"/>
      <c r="V22" s="306"/>
      <c r="W22" s="306"/>
      <c r="X22" s="306"/>
      <c r="Y22" s="306"/>
      <c r="Z22" s="306"/>
    </row>
    <row r="23" customFormat="false" ht="12.75" hidden="false" customHeight="false" outlineLevel="0" collapsed="false">
      <c r="A23" s="297" t="s">
        <v>7957</v>
      </c>
      <c r="B23" s="298"/>
      <c r="C23" s="299"/>
      <c r="D23" s="299"/>
      <c r="E23" s="299"/>
      <c r="F23" s="297"/>
      <c r="G23" s="297"/>
      <c r="H23" s="297"/>
      <c r="I23" s="297"/>
      <c r="J23" s="300"/>
      <c r="K23" s="301"/>
      <c r="L23" s="302"/>
      <c r="M23" s="300"/>
      <c r="N23" s="297"/>
      <c r="O23" s="297"/>
      <c r="P23" s="297"/>
      <c r="Q23" s="297"/>
      <c r="R23" s="297"/>
      <c r="S23" s="301"/>
      <c r="T23" s="303"/>
      <c r="U23" s="304"/>
      <c r="V23" s="306"/>
      <c r="W23" s="306"/>
      <c r="X23" s="306"/>
      <c r="Y23" s="306"/>
      <c r="Z23" s="306"/>
    </row>
    <row r="24" customFormat="false" ht="12.75" hidden="false" customHeight="false" outlineLevel="0" collapsed="false">
      <c r="A24" s="297" t="s">
        <v>7957</v>
      </c>
      <c r="B24" s="298"/>
      <c r="C24" s="299"/>
      <c r="D24" s="299"/>
      <c r="E24" s="299"/>
      <c r="F24" s="297"/>
      <c r="G24" s="297"/>
      <c r="H24" s="297"/>
      <c r="I24" s="297"/>
      <c r="J24" s="300"/>
      <c r="K24" s="301"/>
      <c r="L24" s="302"/>
      <c r="M24" s="300"/>
      <c r="N24" s="297"/>
      <c r="O24" s="297"/>
      <c r="P24" s="297"/>
      <c r="Q24" s="297"/>
      <c r="R24" s="297"/>
      <c r="S24" s="301"/>
      <c r="T24" s="303"/>
      <c r="U24" s="304"/>
      <c r="V24" s="306"/>
      <c r="W24" s="306"/>
      <c r="X24" s="306"/>
      <c r="Y24" s="306"/>
      <c r="Z24" s="306"/>
    </row>
    <row r="25" customFormat="false" ht="12.75" hidden="false" customHeight="false" outlineLevel="0" collapsed="false">
      <c r="A25" s="297" t="s">
        <v>7957</v>
      </c>
      <c r="B25" s="298"/>
      <c r="C25" s="299"/>
      <c r="D25" s="299"/>
      <c r="E25" s="299"/>
      <c r="F25" s="297"/>
      <c r="G25" s="297"/>
      <c r="H25" s="297"/>
      <c r="I25" s="297"/>
      <c r="J25" s="300"/>
      <c r="K25" s="301"/>
      <c r="L25" s="302"/>
      <c r="M25" s="300"/>
      <c r="N25" s="297"/>
      <c r="O25" s="297"/>
      <c r="P25" s="297"/>
      <c r="Q25" s="297"/>
      <c r="R25" s="297"/>
      <c r="S25" s="301"/>
      <c r="T25" s="303"/>
      <c r="U25" s="304"/>
      <c r="V25" s="306"/>
      <c r="W25" s="306"/>
      <c r="X25" s="306"/>
      <c r="Y25" s="306"/>
      <c r="Z25" s="306"/>
    </row>
    <row r="26" customFormat="false" ht="12.75" hidden="false" customHeight="false" outlineLevel="0" collapsed="false">
      <c r="A26" s="297" t="s">
        <v>7957</v>
      </c>
      <c r="B26" s="298"/>
      <c r="C26" s="299"/>
      <c r="D26" s="299"/>
      <c r="E26" s="299"/>
      <c r="F26" s="297"/>
      <c r="G26" s="297"/>
      <c r="H26" s="297"/>
      <c r="I26" s="297"/>
      <c r="J26" s="300"/>
      <c r="K26" s="301"/>
      <c r="L26" s="302"/>
      <c r="M26" s="300"/>
      <c r="N26" s="297"/>
      <c r="O26" s="297"/>
      <c r="P26" s="297"/>
      <c r="Q26" s="297"/>
      <c r="R26" s="297"/>
      <c r="S26" s="301"/>
      <c r="T26" s="303"/>
      <c r="U26" s="304"/>
      <c r="V26" s="306"/>
      <c r="W26" s="306"/>
      <c r="X26" s="306"/>
      <c r="Y26" s="306"/>
      <c r="Z26" s="306"/>
    </row>
    <row r="27" customFormat="false" ht="12.75" hidden="false" customHeight="false" outlineLevel="0" collapsed="false">
      <c r="A27" s="297" t="s">
        <v>7957</v>
      </c>
      <c r="B27" s="298"/>
      <c r="C27" s="299"/>
      <c r="D27" s="299"/>
      <c r="E27" s="299"/>
      <c r="F27" s="297"/>
      <c r="G27" s="297"/>
      <c r="H27" s="297"/>
      <c r="I27" s="297"/>
      <c r="J27" s="300"/>
      <c r="K27" s="301"/>
      <c r="L27" s="302"/>
      <c r="M27" s="300"/>
      <c r="N27" s="297"/>
      <c r="O27" s="297"/>
      <c r="P27" s="297"/>
      <c r="Q27" s="297"/>
      <c r="R27" s="297"/>
      <c r="S27" s="301"/>
      <c r="T27" s="303"/>
      <c r="U27" s="304"/>
      <c r="V27" s="306"/>
      <c r="W27" s="306"/>
      <c r="X27" s="306"/>
      <c r="Y27" s="306"/>
      <c r="Z27" s="306"/>
    </row>
    <row r="28" customFormat="false" ht="12.75" hidden="false" customHeight="false" outlineLevel="0" collapsed="false">
      <c r="A28" s="297" t="s">
        <v>7957</v>
      </c>
      <c r="B28" s="298"/>
      <c r="C28" s="299"/>
      <c r="D28" s="299"/>
      <c r="E28" s="299"/>
      <c r="F28" s="297"/>
      <c r="G28" s="297"/>
      <c r="H28" s="297"/>
      <c r="I28" s="297"/>
      <c r="J28" s="300"/>
      <c r="K28" s="301"/>
      <c r="L28" s="302"/>
      <c r="M28" s="300"/>
      <c r="N28" s="297"/>
      <c r="O28" s="297"/>
      <c r="P28" s="297"/>
      <c r="Q28" s="297"/>
      <c r="R28" s="297"/>
      <c r="S28" s="301"/>
      <c r="T28" s="303"/>
      <c r="U28" s="304"/>
      <c r="V28" s="306"/>
      <c r="W28" s="306"/>
      <c r="X28" s="306"/>
      <c r="Y28" s="306"/>
      <c r="Z28" s="306"/>
    </row>
    <row r="29" customFormat="false" ht="12.75" hidden="false" customHeight="false" outlineLevel="0" collapsed="false">
      <c r="A29" s="297" t="s">
        <v>7957</v>
      </c>
      <c r="B29" s="298"/>
      <c r="C29" s="299"/>
      <c r="D29" s="299"/>
      <c r="E29" s="299"/>
      <c r="F29" s="297"/>
      <c r="G29" s="297"/>
      <c r="H29" s="297"/>
      <c r="I29" s="297"/>
      <c r="J29" s="300"/>
      <c r="K29" s="301"/>
      <c r="L29" s="302"/>
      <c r="M29" s="300"/>
      <c r="N29" s="297"/>
      <c r="O29" s="297"/>
      <c r="P29" s="297"/>
      <c r="Q29" s="297"/>
      <c r="R29" s="297"/>
      <c r="S29" s="301"/>
      <c r="T29" s="303"/>
      <c r="U29" s="304"/>
      <c r="V29" s="309"/>
      <c r="W29" s="309"/>
      <c r="X29" s="306"/>
      <c r="Y29" s="306"/>
      <c r="Z29" s="306"/>
    </row>
    <row r="30" customFormat="false" ht="12.75" hidden="false" customHeight="false" outlineLevel="0" collapsed="false">
      <c r="A30" s="297" t="s">
        <v>7957</v>
      </c>
      <c r="B30" s="298"/>
      <c r="C30" s="299"/>
      <c r="D30" s="299"/>
      <c r="E30" s="299"/>
      <c r="F30" s="297"/>
      <c r="G30" s="297"/>
      <c r="H30" s="297"/>
      <c r="I30" s="297"/>
      <c r="J30" s="300"/>
      <c r="K30" s="301"/>
      <c r="L30" s="302"/>
      <c r="M30" s="300"/>
      <c r="N30" s="297"/>
      <c r="O30" s="297"/>
      <c r="P30" s="297"/>
      <c r="Q30" s="297"/>
      <c r="R30" s="297"/>
      <c r="S30" s="301"/>
      <c r="T30" s="303"/>
      <c r="U30" s="304"/>
      <c r="V30" s="306"/>
      <c r="W30" s="306"/>
      <c r="X30" s="306"/>
      <c r="Y30" s="306"/>
      <c r="Z30" s="306"/>
    </row>
    <row r="31" customFormat="false" ht="12.75" hidden="false" customHeight="false" outlineLevel="0" collapsed="false">
      <c r="Q31" s="310"/>
      <c r="R31" s="310"/>
    </row>
    <row r="32" customFormat="false" ht="12.75" hidden="false" customHeight="false" outlineLevel="0" collapsed="false">
      <c r="A32" s="311" t="s">
        <v>7958</v>
      </c>
      <c r="Q32" s="310"/>
      <c r="R32" s="310"/>
    </row>
    <row r="33" customFormat="false" ht="12.75" hidden="false" customHeight="false" outlineLevel="0" collapsed="false">
      <c r="A33" s="311" t="s">
        <v>7959</v>
      </c>
      <c r="M33" s="312" t="s">
        <v>7960</v>
      </c>
      <c r="N33" s="312"/>
      <c r="O33" s="312"/>
      <c r="P33" s="312"/>
      <c r="Q33" s="310"/>
      <c r="R33" s="310"/>
    </row>
    <row r="34" customFormat="false" ht="12.75" hidden="false" customHeight="false" outlineLevel="0" collapsed="false">
      <c r="A34" s="311" t="s">
        <v>7961</v>
      </c>
      <c r="M34" s="312"/>
      <c r="N34" s="312"/>
      <c r="O34" s="312"/>
      <c r="P34" s="312"/>
    </row>
    <row r="35" customFormat="false" ht="12.75" hidden="false" customHeight="false" outlineLevel="0" collapsed="false">
      <c r="A35" s="311" t="s">
        <v>7962</v>
      </c>
    </row>
    <row r="36" customFormat="false" ht="12.75" hidden="false" customHeight="false" outlineLevel="0" collapsed="false">
      <c r="A36" s="311" t="s">
        <v>7963</v>
      </c>
      <c r="Q36" s="310"/>
      <c r="R36" s="310"/>
    </row>
    <row r="37" customFormat="false" ht="12.75" hidden="false" customHeight="false" outlineLevel="0" collapsed="false">
      <c r="A37" s="311" t="s">
        <v>7964</v>
      </c>
      <c r="Q37" s="310"/>
      <c r="R37" s="310"/>
    </row>
    <row r="38" customFormat="false" ht="12.75" hidden="false" customHeight="false" outlineLevel="0" collapsed="false">
      <c r="A38" s="311" t="s">
        <v>7965</v>
      </c>
    </row>
    <row r="39" customFormat="false" ht="12.75" hidden="false" customHeight="false" outlineLevel="0" collapsed="false">
      <c r="A39" s="311" t="s">
        <v>7966</v>
      </c>
    </row>
    <row r="40" customFormat="false" ht="12.75" hidden="false" customHeight="false" outlineLevel="0" collapsed="false">
      <c r="A40" s="311" t="s">
        <v>7967</v>
      </c>
    </row>
    <row r="41" customFormat="false" ht="12.75" hidden="false" customHeight="false" outlineLevel="0" collapsed="false">
      <c r="A41" s="311" t="s">
        <v>7968</v>
      </c>
    </row>
    <row r="42" customFormat="false" ht="12.75" hidden="false" customHeight="false" outlineLevel="0" collapsed="false">
      <c r="A42" s="311" t="s">
        <v>7969</v>
      </c>
    </row>
    <row r="44" customFormat="false" ht="12.75" hidden="false" customHeight="false" outlineLevel="0" collapsed="false">
      <c r="A44" s="311" t="s">
        <v>7970</v>
      </c>
    </row>
  </sheetData>
  <mergeCells count="41">
    <mergeCell ref="I1:K1"/>
    <mergeCell ref="L1:S1"/>
    <mergeCell ref="T1:U1"/>
    <mergeCell ref="V1:X1"/>
    <mergeCell ref="N3:O3"/>
    <mergeCell ref="Q3:R3"/>
    <mergeCell ref="V3:W3"/>
    <mergeCell ref="N4:O4"/>
    <mergeCell ref="Q4:R4"/>
    <mergeCell ref="V4:W4"/>
    <mergeCell ref="N5:O5"/>
    <mergeCell ref="Q5:R5"/>
    <mergeCell ref="V5:W5"/>
    <mergeCell ref="N6:O6"/>
    <mergeCell ref="Q6:R6"/>
    <mergeCell ref="V6:W6"/>
    <mergeCell ref="N7:O7"/>
    <mergeCell ref="Q7:R7"/>
    <mergeCell ref="V7:W7"/>
    <mergeCell ref="N8:O8"/>
    <mergeCell ref="Q8:R8"/>
    <mergeCell ref="V8:W8"/>
    <mergeCell ref="N9:O9"/>
    <mergeCell ref="Q9:R9"/>
    <mergeCell ref="V9:W9"/>
    <mergeCell ref="N10:O10"/>
    <mergeCell ref="Q10:R10"/>
    <mergeCell ref="V10:W10"/>
    <mergeCell ref="N11:O11"/>
    <mergeCell ref="Q11:R11"/>
    <mergeCell ref="V11:W11"/>
    <mergeCell ref="N12:O12"/>
    <mergeCell ref="Q12:R12"/>
    <mergeCell ref="V12:W12"/>
    <mergeCell ref="N13:O13"/>
    <mergeCell ref="Q13:R13"/>
    <mergeCell ref="V13:W13"/>
    <mergeCell ref="N14:O14"/>
    <mergeCell ref="Q14:R14"/>
    <mergeCell ref="V14:W14"/>
    <mergeCell ref="M33:P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48"/>
  <sheetViews>
    <sheetView showFormulas="false" showGridLines="true" showRowColHeaders="true" showZeros="true" rightToLeft="false" tabSelected="false" showOutlineSymbols="true" defaultGridColor="true" view="normal" topLeftCell="AB13" colorId="64" zoomScale="100" zoomScaleNormal="100" zoomScalePageLayoutView="100" workbookViewId="0">
      <selection pane="topLeft" activeCell="B21" activeCellId="20" sqref="A43 A59 A61 A83 A90 A123 A136 A141 A154 A171 A212 A222 A233 A237 A275 A332 A335 A339 A366 A381 B21"/>
    </sheetView>
  </sheetViews>
  <sheetFormatPr defaultColWidth="11.43359375" defaultRowHeight="12.75" customHeight="true" zeroHeight="false" outlineLevelRow="0" outlineLevelCol="0"/>
  <cols>
    <col collapsed="false" customWidth="true" hidden="false" outlineLevel="0" max="1" min="1" style="313" width="25"/>
    <col collapsed="false" customWidth="false" hidden="false" outlineLevel="0" max="2" min="2" style="313" width="11.43"/>
    <col collapsed="false" customWidth="false" hidden="false" outlineLevel="0" max="6" min="3" style="314" width="11.43"/>
    <col collapsed="false" customWidth="false" hidden="false" outlineLevel="0" max="70" min="7" style="313" width="11.43"/>
    <col collapsed="false" customWidth="false" hidden="false" outlineLevel="0" max="74" min="71" style="314" width="11.43"/>
    <col collapsed="false" customWidth="false" hidden="false" outlineLevel="0" max="16384" min="75" style="313" width="11.43"/>
  </cols>
  <sheetData>
    <row r="1" customFormat="false" ht="33.7" hidden="false" customHeight="false" outlineLevel="0" collapsed="false">
      <c r="A1" s="315" t="s">
        <v>7971</v>
      </c>
      <c r="B1" s="316" t="s">
        <v>254</v>
      </c>
      <c r="C1" s="317" t="s">
        <v>7972</v>
      </c>
      <c r="D1" s="318"/>
      <c r="E1" s="319"/>
      <c r="F1" s="320"/>
      <c r="G1" s="314"/>
      <c r="H1" s="314"/>
    </row>
    <row r="2" customFormat="false" ht="26.8" hidden="false" customHeight="false" outlineLevel="0" collapsed="false">
      <c r="A2" s="321" t="s">
        <v>7973</v>
      </c>
      <c r="B2" s="322"/>
      <c r="C2" s="313"/>
      <c r="D2" s="313"/>
      <c r="G2" s="314"/>
      <c r="H2" s="314"/>
    </row>
    <row r="3" customFormat="false" ht="29.15" hidden="false" customHeight="false" outlineLevel="0" collapsed="false">
      <c r="A3" s="323"/>
      <c r="C3" s="324"/>
      <c r="D3" s="325" t="s">
        <v>7974</v>
      </c>
      <c r="E3" s="325" t="s">
        <v>7975</v>
      </c>
      <c r="F3" s="325" t="s">
        <v>7976</v>
      </c>
      <c r="G3" s="325" t="s">
        <v>7977</v>
      </c>
      <c r="H3" s="325" t="s">
        <v>7978</v>
      </c>
      <c r="I3" s="325" t="s">
        <v>7979</v>
      </c>
      <c r="J3" s="325" t="s">
        <v>7980</v>
      </c>
      <c r="K3" s="325" t="s">
        <v>7981</v>
      </c>
      <c r="L3" s="325" t="s">
        <v>7982</v>
      </c>
      <c r="M3" s="325" t="s">
        <v>7983</v>
      </c>
      <c r="N3" s="325" t="s">
        <v>7984</v>
      </c>
      <c r="O3" s="325" t="s">
        <v>7985</v>
      </c>
      <c r="P3" s="325" t="s">
        <v>7986</v>
      </c>
      <c r="Q3" s="325" t="s">
        <v>7987</v>
      </c>
      <c r="R3" s="325" t="s">
        <v>7988</v>
      </c>
      <c r="S3" s="325" t="s">
        <v>7989</v>
      </c>
      <c r="T3" s="325" t="s">
        <v>7990</v>
      </c>
      <c r="U3" s="325" t="s">
        <v>7991</v>
      </c>
      <c r="V3" s="325" t="s">
        <v>7992</v>
      </c>
      <c r="W3" s="325" t="s">
        <v>7993</v>
      </c>
      <c r="X3" s="325" t="s">
        <v>7994</v>
      </c>
      <c r="Y3" s="325" t="s">
        <v>7995</v>
      </c>
      <c r="Z3" s="325" t="s">
        <v>7996</v>
      </c>
      <c r="AA3" s="325" t="s">
        <v>7997</v>
      </c>
      <c r="AB3" s="325" t="s">
        <v>7998</v>
      </c>
      <c r="AC3" s="325" t="s">
        <v>7999</v>
      </c>
      <c r="AD3" s="325" t="s">
        <v>8000</v>
      </c>
      <c r="AE3" s="325" t="s">
        <v>8001</v>
      </c>
      <c r="AF3" s="325" t="s">
        <v>8002</v>
      </c>
      <c r="AG3" s="325" t="s">
        <v>8003</v>
      </c>
      <c r="AH3" s="325" t="s">
        <v>8004</v>
      </c>
      <c r="AI3" s="325" t="s">
        <v>8005</v>
      </c>
      <c r="AJ3" s="325" t="s">
        <v>8006</v>
      </c>
      <c r="AK3" s="325" t="s">
        <v>8007</v>
      </c>
      <c r="AL3" s="325" t="s">
        <v>8008</v>
      </c>
      <c r="AM3" s="325" t="s">
        <v>8009</v>
      </c>
      <c r="AN3" s="325" t="s">
        <v>8010</v>
      </c>
      <c r="AO3" s="325" t="s">
        <v>8011</v>
      </c>
      <c r="AP3" s="325" t="s">
        <v>8012</v>
      </c>
      <c r="AQ3" s="325" t="s">
        <v>8013</v>
      </c>
      <c r="AR3" s="325" t="s">
        <v>8014</v>
      </c>
      <c r="AS3" s="325" t="s">
        <v>8015</v>
      </c>
      <c r="AT3" s="325" t="s">
        <v>8016</v>
      </c>
      <c r="AU3" s="325" t="s">
        <v>8017</v>
      </c>
    </row>
    <row r="4" customFormat="false" ht="17.35" hidden="false" customHeight="false" outlineLevel="0" collapsed="false">
      <c r="A4" s="326" t="n">
        <v>66</v>
      </c>
      <c r="B4" s="327" t="s">
        <v>8018</v>
      </c>
      <c r="C4" s="328" t="n">
        <v>29</v>
      </c>
      <c r="D4" s="329" t="s">
        <v>435</v>
      </c>
      <c r="E4" s="330" t="s">
        <v>616</v>
      </c>
      <c r="F4" s="331" t="s">
        <v>435</v>
      </c>
      <c r="G4" s="332" t="s">
        <v>439</v>
      </c>
      <c r="H4" s="333" t="n">
        <v>63</v>
      </c>
      <c r="I4" s="333" t="n">
        <v>32</v>
      </c>
      <c r="J4" s="333" t="n">
        <v>72</v>
      </c>
      <c r="K4" s="333" t="n">
        <v>89</v>
      </c>
      <c r="L4" s="333" t="n">
        <v>19</v>
      </c>
      <c r="M4" s="333" t="n">
        <v>79</v>
      </c>
      <c r="N4" s="333" t="n">
        <v>33</v>
      </c>
      <c r="O4" s="333" t="n">
        <v>35</v>
      </c>
      <c r="P4" s="333" t="n">
        <v>21</v>
      </c>
      <c r="Q4" s="333" t="n">
        <v>37</v>
      </c>
      <c r="R4" s="333" t="n">
        <v>56</v>
      </c>
      <c r="S4" s="333" t="n">
        <v>3</v>
      </c>
      <c r="T4" s="333" t="n">
        <v>7</v>
      </c>
      <c r="U4" s="333" t="n">
        <v>47</v>
      </c>
      <c r="V4" s="333" t="n">
        <v>85</v>
      </c>
      <c r="W4" s="333" t="n">
        <v>88</v>
      </c>
      <c r="X4" s="331" t="s">
        <v>435</v>
      </c>
      <c r="Y4" s="331" t="s">
        <v>435</v>
      </c>
      <c r="Z4" s="331" t="s">
        <v>435</v>
      </c>
      <c r="AA4" s="331" t="s">
        <v>435</v>
      </c>
      <c r="AB4" s="333" t="n">
        <v>94</v>
      </c>
      <c r="AC4" s="333" t="n">
        <v>67</v>
      </c>
      <c r="AD4" s="333" t="n">
        <v>96</v>
      </c>
      <c r="AE4" s="333" t="n">
        <v>58</v>
      </c>
      <c r="AF4" s="333" t="n">
        <v>82</v>
      </c>
      <c r="AG4" s="333" t="n">
        <v>64</v>
      </c>
      <c r="AH4" s="333" t="n">
        <v>10</v>
      </c>
      <c r="AI4" s="333" t="n">
        <v>50</v>
      </c>
      <c r="AJ4" s="333" t="n">
        <v>25</v>
      </c>
      <c r="AK4" s="333" t="n">
        <v>42</v>
      </c>
      <c r="AL4" s="333" t="n">
        <v>48</v>
      </c>
      <c r="AM4" s="333" t="n">
        <v>15</v>
      </c>
      <c r="AN4" s="333" t="n">
        <v>12</v>
      </c>
      <c r="AO4" s="333" t="n">
        <v>74</v>
      </c>
      <c r="AP4" s="333" t="n">
        <v>45</v>
      </c>
      <c r="AQ4" s="333" t="n">
        <v>80</v>
      </c>
      <c r="AR4" s="332" t="s">
        <v>439</v>
      </c>
      <c r="AS4" s="331" t="s">
        <v>435</v>
      </c>
      <c r="AT4" s="330" t="s">
        <v>616</v>
      </c>
      <c r="AU4" s="334" t="s">
        <v>435</v>
      </c>
      <c r="AV4" s="328" t="n">
        <v>29</v>
      </c>
      <c r="AW4" s="335" t="s">
        <v>8019</v>
      </c>
    </row>
    <row r="5" customFormat="false" ht="17.35" hidden="false" customHeight="false" outlineLevel="0" collapsed="false">
      <c r="A5" s="336" t="n">
        <v>92.5</v>
      </c>
      <c r="B5" s="337"/>
      <c r="C5" s="328" t="n">
        <v>30</v>
      </c>
      <c r="D5" s="338" t="s">
        <v>435</v>
      </c>
      <c r="E5" s="339" t="s">
        <v>616</v>
      </c>
      <c r="F5" s="340" t="s">
        <v>435</v>
      </c>
      <c r="G5" s="341" t="s">
        <v>531</v>
      </c>
      <c r="H5" s="342" t="n">
        <v>5</v>
      </c>
      <c r="I5" s="342" t="n">
        <v>54</v>
      </c>
      <c r="J5" s="342" t="n">
        <v>41</v>
      </c>
      <c r="K5" s="342" t="n">
        <v>11</v>
      </c>
      <c r="L5" s="342" t="n">
        <v>60</v>
      </c>
      <c r="M5" s="343" t="n">
        <v>24</v>
      </c>
      <c r="N5" s="342" t="n">
        <v>29</v>
      </c>
      <c r="O5" s="342" t="n">
        <v>17</v>
      </c>
      <c r="P5" s="342" t="n">
        <v>91</v>
      </c>
      <c r="Q5" s="342" t="n">
        <v>27</v>
      </c>
      <c r="R5" s="342" t="n">
        <v>39</v>
      </c>
      <c r="S5" s="342" t="n">
        <v>49</v>
      </c>
      <c r="T5" s="342" t="n">
        <v>57</v>
      </c>
      <c r="U5" s="342" t="n">
        <v>73</v>
      </c>
      <c r="V5" s="342" t="n">
        <v>30</v>
      </c>
      <c r="W5" s="342" t="n">
        <v>18</v>
      </c>
      <c r="X5" s="340" t="s">
        <v>435</v>
      </c>
      <c r="Y5" s="340" t="s">
        <v>435</v>
      </c>
      <c r="Z5" s="340" t="s">
        <v>435</v>
      </c>
      <c r="AA5" s="340" t="s">
        <v>435</v>
      </c>
      <c r="AB5" s="342" t="n">
        <v>23</v>
      </c>
      <c r="AC5" s="342" t="n">
        <v>6</v>
      </c>
      <c r="AD5" s="342" t="n">
        <v>93</v>
      </c>
      <c r="AE5" s="342" t="n">
        <v>62</v>
      </c>
      <c r="AF5" s="343" t="n">
        <v>38</v>
      </c>
      <c r="AG5" s="342" t="n">
        <v>31</v>
      </c>
      <c r="AH5" s="342" t="n">
        <v>26</v>
      </c>
      <c r="AI5" s="343" t="n">
        <v>76</v>
      </c>
      <c r="AJ5" s="343" t="n">
        <v>71</v>
      </c>
      <c r="AK5" s="342" t="n">
        <v>66</v>
      </c>
      <c r="AL5" s="342" t="n">
        <v>65</v>
      </c>
      <c r="AM5" s="342" t="n">
        <v>92</v>
      </c>
      <c r="AN5" s="342" t="n">
        <v>1</v>
      </c>
      <c r="AO5" s="342" t="n">
        <v>61</v>
      </c>
      <c r="AP5" s="342" t="n">
        <v>40</v>
      </c>
      <c r="AQ5" s="342" t="n">
        <v>2</v>
      </c>
      <c r="AR5" s="341" t="s">
        <v>531</v>
      </c>
      <c r="AS5" s="340" t="s">
        <v>435</v>
      </c>
      <c r="AT5" s="339" t="s">
        <v>616</v>
      </c>
      <c r="AU5" s="344" t="s">
        <v>435</v>
      </c>
      <c r="AV5" s="328" t="n">
        <v>30</v>
      </c>
    </row>
    <row r="6" customFormat="false" ht="12.75" hidden="false" customHeight="false" outlineLevel="0" collapsed="false">
      <c r="A6" s="345"/>
      <c r="B6" s="337"/>
      <c r="C6" s="328" t="n">
        <v>31</v>
      </c>
      <c r="D6" s="338" t="s">
        <v>435</v>
      </c>
      <c r="E6" s="339" t="s">
        <v>616</v>
      </c>
      <c r="F6" s="340" t="s">
        <v>435</v>
      </c>
      <c r="G6" s="341" t="s">
        <v>439</v>
      </c>
      <c r="H6" s="342" t="n">
        <v>9</v>
      </c>
      <c r="I6" s="342" t="n">
        <v>52</v>
      </c>
      <c r="J6" s="342" t="n">
        <v>84</v>
      </c>
      <c r="K6" s="342" t="n">
        <v>51</v>
      </c>
      <c r="L6" s="342" t="n">
        <v>36</v>
      </c>
      <c r="M6" s="343" t="n">
        <v>90</v>
      </c>
      <c r="N6" s="342" t="n">
        <v>34</v>
      </c>
      <c r="O6" s="342" t="n">
        <v>81</v>
      </c>
      <c r="P6" s="342" t="n">
        <v>8</v>
      </c>
      <c r="Q6" s="342" t="n">
        <v>22</v>
      </c>
      <c r="R6" s="342" t="n">
        <v>68</v>
      </c>
      <c r="S6" s="342" t="n">
        <v>69</v>
      </c>
      <c r="T6" s="342" t="n">
        <v>87</v>
      </c>
      <c r="U6" s="342" t="n">
        <v>16</v>
      </c>
      <c r="V6" s="342" t="n">
        <v>95</v>
      </c>
      <c r="W6" s="342" t="n">
        <v>28</v>
      </c>
      <c r="X6" s="340" t="s">
        <v>435</v>
      </c>
      <c r="Y6" s="340" t="s">
        <v>435</v>
      </c>
      <c r="Z6" s="340" t="s">
        <v>435</v>
      </c>
      <c r="AA6" s="340" t="s">
        <v>435</v>
      </c>
      <c r="AB6" s="343" t="n">
        <v>43</v>
      </c>
      <c r="AC6" s="342" t="n">
        <v>70</v>
      </c>
      <c r="AD6" s="342" t="n">
        <v>13</v>
      </c>
      <c r="AE6" s="343" t="n">
        <v>55</v>
      </c>
      <c r="AF6" s="343" t="n">
        <v>4</v>
      </c>
      <c r="AG6" s="342" t="n">
        <v>44</v>
      </c>
      <c r="AH6" s="343" t="n">
        <v>59</v>
      </c>
      <c r="AI6" s="342" t="n">
        <v>53</v>
      </c>
      <c r="AJ6" s="342" t="n">
        <v>20</v>
      </c>
      <c r="AK6" s="343" t="n">
        <v>46</v>
      </c>
      <c r="AL6" s="342" t="n">
        <v>78</v>
      </c>
      <c r="AM6" s="342" t="n">
        <v>86</v>
      </c>
      <c r="AN6" s="342" t="n">
        <v>77</v>
      </c>
      <c r="AO6" s="342" t="n">
        <v>83</v>
      </c>
      <c r="AP6" s="342" t="n">
        <v>14</v>
      </c>
      <c r="AQ6" s="342" t="n">
        <v>75</v>
      </c>
      <c r="AR6" s="341" t="s">
        <v>439</v>
      </c>
      <c r="AS6" s="340" t="s">
        <v>435</v>
      </c>
      <c r="AT6" s="339" t="s">
        <v>616</v>
      </c>
      <c r="AU6" s="344" t="s">
        <v>435</v>
      </c>
      <c r="AV6" s="328" t="n">
        <v>31</v>
      </c>
    </row>
    <row r="7" customFormat="false" ht="12.75" hidden="false" customHeight="false" outlineLevel="0" collapsed="false">
      <c r="A7" s="345" t="s">
        <v>8020</v>
      </c>
      <c r="B7" s="337"/>
      <c r="C7" s="328" t="n">
        <v>32</v>
      </c>
      <c r="D7" s="338" t="s">
        <v>435</v>
      </c>
      <c r="E7" s="339" t="s">
        <v>616</v>
      </c>
      <c r="F7" s="340" t="s">
        <v>435</v>
      </c>
      <c r="G7" s="341" t="s">
        <v>531</v>
      </c>
      <c r="H7" s="342" t="n">
        <v>10</v>
      </c>
      <c r="I7" s="342" t="n">
        <v>58</v>
      </c>
      <c r="J7" s="342" t="n">
        <v>93</v>
      </c>
      <c r="K7" s="342" t="n">
        <v>15</v>
      </c>
      <c r="L7" s="342" t="n">
        <v>78</v>
      </c>
      <c r="M7" s="342" t="n">
        <v>67</v>
      </c>
      <c r="N7" s="342" t="n">
        <v>44</v>
      </c>
      <c r="O7" s="342" t="n">
        <v>96</v>
      </c>
      <c r="P7" s="342" t="n">
        <v>80</v>
      </c>
      <c r="Q7" s="343" t="n">
        <v>38</v>
      </c>
      <c r="R7" s="342" t="n">
        <v>75</v>
      </c>
      <c r="S7" s="342" t="n">
        <v>82</v>
      </c>
      <c r="T7" s="342" t="n">
        <v>65</v>
      </c>
      <c r="U7" s="343" t="n">
        <v>46</v>
      </c>
      <c r="V7" s="342" t="n">
        <v>77</v>
      </c>
      <c r="W7" s="342" t="n">
        <v>14</v>
      </c>
      <c r="X7" s="340" t="s">
        <v>435</v>
      </c>
      <c r="Y7" s="340" t="s">
        <v>435</v>
      </c>
      <c r="Z7" s="340" t="s">
        <v>435</v>
      </c>
      <c r="AA7" s="340" t="s">
        <v>435</v>
      </c>
      <c r="AB7" s="342" t="n">
        <v>22</v>
      </c>
      <c r="AC7" s="342" t="n">
        <v>87</v>
      </c>
      <c r="AD7" s="342" t="n">
        <v>8</v>
      </c>
      <c r="AE7" s="342" t="n">
        <v>68</v>
      </c>
      <c r="AF7" s="342" t="n">
        <v>17</v>
      </c>
      <c r="AG7" s="342" t="n">
        <v>73</v>
      </c>
      <c r="AH7" s="342" t="n">
        <v>95</v>
      </c>
      <c r="AI7" s="342" t="n">
        <v>32</v>
      </c>
      <c r="AJ7" s="342" t="n">
        <v>34</v>
      </c>
      <c r="AK7" s="342" t="n">
        <v>72</v>
      </c>
      <c r="AL7" s="342" t="n">
        <v>3</v>
      </c>
      <c r="AM7" s="342" t="n">
        <v>35</v>
      </c>
      <c r="AN7" s="342" t="n">
        <v>91</v>
      </c>
      <c r="AO7" s="342" t="n">
        <v>88</v>
      </c>
      <c r="AP7" s="342" t="n">
        <v>60</v>
      </c>
      <c r="AQ7" s="342" t="n">
        <v>11</v>
      </c>
      <c r="AR7" s="341" t="s">
        <v>531</v>
      </c>
      <c r="AS7" s="340" t="s">
        <v>435</v>
      </c>
      <c r="AT7" s="339" t="s">
        <v>616</v>
      </c>
      <c r="AU7" s="344" t="s">
        <v>435</v>
      </c>
      <c r="AV7" s="328" t="n">
        <v>32</v>
      </c>
    </row>
    <row r="8" customFormat="false" ht="12.75" hidden="false" customHeight="false" outlineLevel="0" collapsed="false">
      <c r="A8" s="345" t="s">
        <v>8021</v>
      </c>
      <c r="B8" s="337"/>
      <c r="C8" s="328"/>
      <c r="D8" s="346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  <c r="AH8" s="347"/>
      <c r="AI8" s="347"/>
      <c r="AJ8" s="347"/>
      <c r="AK8" s="347"/>
      <c r="AL8" s="347"/>
      <c r="AM8" s="347"/>
      <c r="AN8" s="347"/>
      <c r="AO8" s="347"/>
      <c r="AP8" s="347"/>
      <c r="AQ8" s="347"/>
      <c r="AR8" s="347"/>
      <c r="AS8" s="347"/>
      <c r="AT8" s="347"/>
      <c r="AU8" s="348"/>
      <c r="AV8" s="328"/>
    </row>
    <row r="9" customFormat="false" ht="12.75" hidden="false" customHeight="false" outlineLevel="0" collapsed="false">
      <c r="A9" s="345" t="s">
        <v>8022</v>
      </c>
      <c r="B9" s="337"/>
      <c r="C9" s="328" t="n">
        <v>33</v>
      </c>
      <c r="D9" s="338" t="s">
        <v>435</v>
      </c>
      <c r="E9" s="339" t="s">
        <v>616</v>
      </c>
      <c r="F9" s="340" t="s">
        <v>435</v>
      </c>
      <c r="G9" s="341" t="s">
        <v>439</v>
      </c>
      <c r="H9" s="342" t="n">
        <v>86</v>
      </c>
      <c r="I9" s="342" t="n">
        <v>13</v>
      </c>
      <c r="J9" s="342" t="n">
        <v>26</v>
      </c>
      <c r="K9" s="342" t="n">
        <v>23</v>
      </c>
      <c r="L9" s="342" t="n">
        <v>2</v>
      </c>
      <c r="M9" s="342" t="n">
        <v>66</v>
      </c>
      <c r="N9" s="342" t="n">
        <v>74</v>
      </c>
      <c r="O9" s="342" t="n">
        <v>20</v>
      </c>
      <c r="P9" s="342" t="n">
        <v>40</v>
      </c>
      <c r="Q9" s="342" t="n">
        <v>25</v>
      </c>
      <c r="R9" s="342" t="n">
        <v>64</v>
      </c>
      <c r="S9" s="343" t="n">
        <v>55</v>
      </c>
      <c r="T9" s="343" t="n">
        <v>43</v>
      </c>
      <c r="U9" s="342" t="n">
        <v>6</v>
      </c>
      <c r="V9" s="343" t="n">
        <v>76</v>
      </c>
      <c r="W9" s="342" t="n">
        <v>50</v>
      </c>
      <c r="X9" s="340" t="s">
        <v>435</v>
      </c>
      <c r="Y9" s="340" t="s">
        <v>435</v>
      </c>
      <c r="Z9" s="340" t="s">
        <v>435</v>
      </c>
      <c r="AA9" s="340" t="s">
        <v>435</v>
      </c>
      <c r="AB9" s="342" t="n">
        <v>5</v>
      </c>
      <c r="AC9" s="342" t="n">
        <v>29</v>
      </c>
      <c r="AD9" s="342" t="n">
        <v>47</v>
      </c>
      <c r="AE9" s="342" t="n">
        <v>21</v>
      </c>
      <c r="AF9" s="342" t="n">
        <v>36</v>
      </c>
      <c r="AG9" s="343" t="n">
        <v>90</v>
      </c>
      <c r="AH9" s="342" t="n">
        <v>89</v>
      </c>
      <c r="AI9" s="342" t="n">
        <v>57</v>
      </c>
      <c r="AJ9" s="342" t="n">
        <v>7</v>
      </c>
      <c r="AK9" s="342" t="n">
        <v>52</v>
      </c>
      <c r="AL9" s="342" t="n">
        <v>41</v>
      </c>
      <c r="AM9" s="342" t="n">
        <v>30</v>
      </c>
      <c r="AN9" s="342" t="n">
        <v>28</v>
      </c>
      <c r="AO9" s="342" t="n">
        <v>69</v>
      </c>
      <c r="AP9" s="343" t="n">
        <v>24</v>
      </c>
      <c r="AQ9" s="342" t="n">
        <v>37</v>
      </c>
      <c r="AR9" s="341" t="s">
        <v>439</v>
      </c>
      <c r="AS9" s="340" t="s">
        <v>435</v>
      </c>
      <c r="AT9" s="339" t="s">
        <v>616</v>
      </c>
      <c r="AU9" s="344" t="s">
        <v>435</v>
      </c>
      <c r="AV9" s="328" t="n">
        <v>33</v>
      </c>
    </row>
    <row r="10" customFormat="false" ht="12.75" hidden="false" customHeight="false" outlineLevel="0" collapsed="false">
      <c r="A10" s="349" t="s">
        <v>8023</v>
      </c>
      <c r="C10" s="328" t="n">
        <v>34</v>
      </c>
      <c r="D10" s="350" t="s">
        <v>435</v>
      </c>
      <c r="E10" s="351" t="s">
        <v>616</v>
      </c>
      <c r="F10" s="352" t="s">
        <v>435</v>
      </c>
      <c r="G10" s="353" t="s">
        <v>531</v>
      </c>
      <c r="H10" s="354" t="n">
        <v>62</v>
      </c>
      <c r="I10" s="355" t="n">
        <v>71</v>
      </c>
      <c r="J10" s="354" t="n">
        <v>12</v>
      </c>
      <c r="K10" s="354" t="n">
        <v>83</v>
      </c>
      <c r="L10" s="354" t="n">
        <v>31</v>
      </c>
      <c r="M10" s="355" t="n">
        <v>4</v>
      </c>
      <c r="N10" s="354" t="n">
        <v>1</v>
      </c>
      <c r="O10" s="354" t="n">
        <v>53</v>
      </c>
      <c r="P10" s="354" t="n">
        <v>70</v>
      </c>
      <c r="Q10" s="355" t="n">
        <v>59</v>
      </c>
      <c r="R10" s="354" t="n">
        <v>45</v>
      </c>
      <c r="S10" s="354" t="n">
        <v>92</v>
      </c>
      <c r="T10" s="354" t="n">
        <v>42</v>
      </c>
      <c r="U10" s="354" t="n">
        <v>48</v>
      </c>
      <c r="V10" s="354" t="n">
        <v>61</v>
      </c>
      <c r="W10" s="354" t="n">
        <v>94</v>
      </c>
      <c r="X10" s="352" t="s">
        <v>435</v>
      </c>
      <c r="Y10" s="352" t="s">
        <v>435</v>
      </c>
      <c r="Z10" s="352" t="s">
        <v>435</v>
      </c>
      <c r="AA10" s="352" t="s">
        <v>435</v>
      </c>
      <c r="AB10" s="354" t="n">
        <v>33</v>
      </c>
      <c r="AC10" s="354" t="n">
        <v>51</v>
      </c>
      <c r="AD10" s="354" t="n">
        <v>18</v>
      </c>
      <c r="AE10" s="354" t="n">
        <v>84</v>
      </c>
      <c r="AF10" s="354" t="n">
        <v>85</v>
      </c>
      <c r="AG10" s="354" t="n">
        <v>49</v>
      </c>
      <c r="AH10" s="354" t="n">
        <v>56</v>
      </c>
      <c r="AI10" s="354" t="n">
        <v>19</v>
      </c>
      <c r="AJ10" s="354" t="n">
        <v>39</v>
      </c>
      <c r="AK10" s="354" t="n">
        <v>27</v>
      </c>
      <c r="AL10" s="354" t="n">
        <v>9</v>
      </c>
      <c r="AM10" s="354" t="n">
        <v>16</v>
      </c>
      <c r="AN10" s="354" t="n">
        <v>79</v>
      </c>
      <c r="AO10" s="354" t="n">
        <v>54</v>
      </c>
      <c r="AP10" s="354" t="n">
        <v>63</v>
      </c>
      <c r="AQ10" s="354" t="n">
        <v>81</v>
      </c>
      <c r="AR10" s="353" t="s">
        <v>531</v>
      </c>
      <c r="AS10" s="352" t="s">
        <v>435</v>
      </c>
      <c r="AT10" s="351" t="s">
        <v>616</v>
      </c>
      <c r="AU10" s="356" t="s">
        <v>435</v>
      </c>
      <c r="AV10" s="328" t="n">
        <v>34</v>
      </c>
    </row>
    <row r="11" customFormat="false" ht="12.75" hidden="false" customHeight="false" outlineLevel="0" collapsed="false">
      <c r="A11" s="349"/>
      <c r="B11" s="357" t="s">
        <v>8024</v>
      </c>
      <c r="C11" s="358" t="n">
        <v>35</v>
      </c>
      <c r="D11" s="359" t="s">
        <v>435</v>
      </c>
      <c r="E11" s="360" t="s">
        <v>616</v>
      </c>
      <c r="F11" s="361" t="s">
        <v>435</v>
      </c>
      <c r="G11" s="362" t="s">
        <v>439</v>
      </c>
      <c r="H11" s="363" t="n">
        <v>28</v>
      </c>
      <c r="I11" s="363" t="n">
        <v>92</v>
      </c>
      <c r="J11" s="363" t="n">
        <v>37</v>
      </c>
      <c r="K11" s="364" t="n">
        <v>46</v>
      </c>
      <c r="L11" s="363" t="n">
        <v>64</v>
      </c>
      <c r="M11" s="363" t="n">
        <v>70</v>
      </c>
      <c r="N11" s="363" t="n">
        <v>3</v>
      </c>
      <c r="O11" s="364" t="n">
        <v>43</v>
      </c>
      <c r="P11" s="363" t="n">
        <v>17</v>
      </c>
      <c r="Q11" s="364" t="n">
        <v>90</v>
      </c>
      <c r="R11" s="363" t="n">
        <v>15</v>
      </c>
      <c r="S11" s="363" t="n">
        <v>33</v>
      </c>
      <c r="T11" s="363" t="n">
        <v>62</v>
      </c>
      <c r="U11" s="363" t="n">
        <v>60</v>
      </c>
      <c r="V11" s="363" t="n">
        <v>84</v>
      </c>
      <c r="W11" s="363" t="n">
        <v>54</v>
      </c>
      <c r="X11" s="361" t="s">
        <v>435</v>
      </c>
      <c r="Y11" s="361" t="s">
        <v>435</v>
      </c>
      <c r="Z11" s="361" t="s">
        <v>435</v>
      </c>
      <c r="AA11" s="361" t="s">
        <v>435</v>
      </c>
      <c r="AB11" s="363" t="n">
        <v>61</v>
      </c>
      <c r="AC11" s="363" t="n">
        <v>27</v>
      </c>
      <c r="AD11" s="363" t="n">
        <v>11</v>
      </c>
      <c r="AE11" s="363" t="n">
        <v>48</v>
      </c>
      <c r="AF11" s="363" t="n">
        <v>7</v>
      </c>
      <c r="AG11" s="363" t="n">
        <v>40</v>
      </c>
      <c r="AH11" s="363" t="n">
        <v>20</v>
      </c>
      <c r="AI11" s="363" t="n">
        <v>1</v>
      </c>
      <c r="AJ11" s="363" t="n">
        <v>18</v>
      </c>
      <c r="AK11" s="363" t="n">
        <v>21</v>
      </c>
      <c r="AL11" s="363" t="n">
        <v>6</v>
      </c>
      <c r="AM11" s="363" t="n">
        <v>36</v>
      </c>
      <c r="AN11" s="363" t="n">
        <v>13</v>
      </c>
      <c r="AO11" s="363" t="n">
        <v>87</v>
      </c>
      <c r="AP11" s="363" t="n">
        <v>82</v>
      </c>
      <c r="AQ11" s="363" t="n">
        <v>10</v>
      </c>
      <c r="AR11" s="362" t="s">
        <v>439</v>
      </c>
      <c r="AS11" s="361" t="s">
        <v>435</v>
      </c>
      <c r="AT11" s="360" t="s">
        <v>616</v>
      </c>
      <c r="AU11" s="365" t="s">
        <v>435</v>
      </c>
      <c r="AV11" s="358" t="n">
        <v>35</v>
      </c>
      <c r="AW11" s="335" t="s">
        <v>8025</v>
      </c>
    </row>
    <row r="12" customFormat="false" ht="12.75" hidden="false" customHeight="false" outlineLevel="0" collapsed="false">
      <c r="A12" s="349"/>
      <c r="B12" s="322"/>
      <c r="C12" s="358" t="n">
        <v>36</v>
      </c>
      <c r="D12" s="366" t="s">
        <v>435</v>
      </c>
      <c r="E12" s="313" t="s">
        <v>616</v>
      </c>
      <c r="F12" s="367" t="s">
        <v>435</v>
      </c>
      <c r="G12" s="368" t="s">
        <v>531</v>
      </c>
      <c r="H12" s="369" t="n">
        <v>80</v>
      </c>
      <c r="I12" s="369" t="n">
        <v>57</v>
      </c>
      <c r="J12" s="369" t="n">
        <v>49</v>
      </c>
      <c r="K12" s="369" t="n">
        <v>95</v>
      </c>
      <c r="L12" s="369" t="n">
        <v>16</v>
      </c>
      <c r="M12" s="369" t="n">
        <v>68</v>
      </c>
      <c r="N12" s="369" t="n">
        <v>94</v>
      </c>
      <c r="O12" s="370" t="n">
        <v>38</v>
      </c>
      <c r="P12" s="369" t="n">
        <v>23</v>
      </c>
      <c r="Q12" s="369" t="n">
        <v>74</v>
      </c>
      <c r="R12" s="369" t="n">
        <v>63</v>
      </c>
      <c r="S12" s="369" t="n">
        <v>78</v>
      </c>
      <c r="T12" s="369" t="n">
        <v>79</v>
      </c>
      <c r="U12" s="369" t="n">
        <v>53</v>
      </c>
      <c r="V12" s="370" t="n">
        <v>71</v>
      </c>
      <c r="W12" s="369" t="n">
        <v>72</v>
      </c>
      <c r="X12" s="367" t="s">
        <v>435</v>
      </c>
      <c r="Y12" s="367" t="s">
        <v>435</v>
      </c>
      <c r="Z12" s="367" t="s">
        <v>435</v>
      </c>
      <c r="AA12" s="367" t="s">
        <v>435</v>
      </c>
      <c r="AB12" s="369" t="n">
        <v>39</v>
      </c>
      <c r="AC12" s="369" t="n">
        <v>41</v>
      </c>
      <c r="AD12" s="370" t="n">
        <v>24</v>
      </c>
      <c r="AE12" s="369" t="n">
        <v>2</v>
      </c>
      <c r="AF12" s="369" t="n">
        <v>12</v>
      </c>
      <c r="AG12" s="369" t="n">
        <v>86</v>
      </c>
      <c r="AH12" s="369" t="n">
        <v>88</v>
      </c>
      <c r="AI12" s="369" t="n">
        <v>69</v>
      </c>
      <c r="AJ12" s="370" t="n">
        <v>59</v>
      </c>
      <c r="AK12" s="369" t="n">
        <v>96</v>
      </c>
      <c r="AL12" s="369" t="n">
        <v>58</v>
      </c>
      <c r="AM12" s="369" t="n">
        <v>22</v>
      </c>
      <c r="AN12" s="369" t="n">
        <v>51</v>
      </c>
      <c r="AO12" s="369" t="n">
        <v>85</v>
      </c>
      <c r="AP12" s="369" t="n">
        <v>44</v>
      </c>
      <c r="AQ12" s="370" t="n">
        <v>76</v>
      </c>
      <c r="AR12" s="368" t="s">
        <v>531</v>
      </c>
      <c r="AS12" s="367" t="s">
        <v>435</v>
      </c>
      <c r="AT12" s="313" t="s">
        <v>616</v>
      </c>
      <c r="AU12" s="371" t="s">
        <v>435</v>
      </c>
      <c r="AV12" s="358" t="n">
        <v>36</v>
      </c>
    </row>
    <row r="13" customFormat="false" ht="12.75" hidden="false" customHeight="false" outlineLevel="0" collapsed="false">
      <c r="A13" s="372" t="s">
        <v>8026</v>
      </c>
      <c r="C13" s="358"/>
      <c r="D13" s="373"/>
      <c r="E13" s="374"/>
      <c r="F13" s="374"/>
      <c r="G13" s="374"/>
      <c r="H13" s="374"/>
      <c r="I13" s="374"/>
      <c r="J13" s="374"/>
      <c r="K13" s="374"/>
      <c r="L13" s="374"/>
      <c r="M13" s="374"/>
      <c r="N13" s="374"/>
      <c r="O13" s="374"/>
      <c r="P13" s="374"/>
      <c r="Q13" s="374"/>
      <c r="R13" s="374"/>
      <c r="S13" s="374"/>
      <c r="T13" s="374"/>
      <c r="U13" s="374"/>
      <c r="V13" s="374"/>
      <c r="W13" s="374"/>
      <c r="X13" s="374"/>
      <c r="Y13" s="374"/>
      <c r="Z13" s="374"/>
      <c r="AA13" s="374"/>
      <c r="AB13" s="374"/>
      <c r="AC13" s="374"/>
      <c r="AD13" s="374"/>
      <c r="AE13" s="374"/>
      <c r="AF13" s="374"/>
      <c r="AG13" s="374"/>
      <c r="AH13" s="374"/>
      <c r="AI13" s="374"/>
      <c r="AJ13" s="374"/>
      <c r="AK13" s="374"/>
      <c r="AL13" s="374"/>
      <c r="AM13" s="374"/>
      <c r="AN13" s="374"/>
      <c r="AO13" s="374"/>
      <c r="AP13" s="374"/>
      <c r="AQ13" s="374"/>
      <c r="AR13" s="374"/>
      <c r="AS13" s="374"/>
      <c r="AT13" s="374"/>
      <c r="AU13" s="375"/>
      <c r="AV13" s="358"/>
    </row>
    <row r="14" customFormat="false" ht="13.8" hidden="false" customHeight="false" outlineLevel="0" collapsed="false">
      <c r="A14" s="376" t="s">
        <v>8027</v>
      </c>
      <c r="C14" s="358" t="n">
        <v>37</v>
      </c>
      <c r="D14" s="366" t="s">
        <v>435</v>
      </c>
      <c r="E14" s="313" t="s">
        <v>616</v>
      </c>
      <c r="F14" s="367" t="s">
        <v>435</v>
      </c>
      <c r="G14" s="368" t="s">
        <v>439</v>
      </c>
      <c r="H14" s="370" t="n">
        <v>55</v>
      </c>
      <c r="I14" s="369" t="n">
        <v>45</v>
      </c>
      <c r="J14" s="369" t="n">
        <v>47</v>
      </c>
      <c r="K14" s="369" t="n">
        <v>50</v>
      </c>
      <c r="L14" s="369" t="n">
        <v>42</v>
      </c>
      <c r="M14" s="369" t="n">
        <v>30</v>
      </c>
      <c r="N14" s="369" t="n">
        <v>75</v>
      </c>
      <c r="O14" s="369" t="n">
        <v>91</v>
      </c>
      <c r="P14" s="369" t="n">
        <v>9</v>
      </c>
      <c r="Q14" s="369" t="n">
        <v>93</v>
      </c>
      <c r="R14" s="369" t="n">
        <v>32</v>
      </c>
      <c r="S14" s="369" t="n">
        <v>81</v>
      </c>
      <c r="T14" s="369" t="n">
        <v>34</v>
      </c>
      <c r="U14" s="369" t="n">
        <v>89</v>
      </c>
      <c r="V14" s="369" t="n">
        <v>67</v>
      </c>
      <c r="W14" s="369" t="n">
        <v>31</v>
      </c>
      <c r="X14" s="367" t="s">
        <v>435</v>
      </c>
      <c r="Y14" s="367" t="s">
        <v>435</v>
      </c>
      <c r="Z14" s="367" t="s">
        <v>435</v>
      </c>
      <c r="AA14" s="367" t="s">
        <v>435</v>
      </c>
      <c r="AB14" s="369" t="n">
        <v>52</v>
      </c>
      <c r="AC14" s="369" t="n">
        <v>35</v>
      </c>
      <c r="AD14" s="369" t="n">
        <v>77</v>
      </c>
      <c r="AE14" s="369" t="n">
        <v>14</v>
      </c>
      <c r="AF14" s="369" t="n">
        <v>83</v>
      </c>
      <c r="AG14" s="369" t="n">
        <v>65</v>
      </c>
      <c r="AH14" s="369" t="n">
        <v>66</v>
      </c>
      <c r="AI14" s="369" t="n">
        <v>25</v>
      </c>
      <c r="AJ14" s="369" t="n">
        <v>19</v>
      </c>
      <c r="AK14" s="369" t="n">
        <v>29</v>
      </c>
      <c r="AL14" s="369" t="n">
        <v>56</v>
      </c>
      <c r="AM14" s="369" t="n">
        <v>26</v>
      </c>
      <c r="AN14" s="369" t="n">
        <v>73</v>
      </c>
      <c r="AO14" s="369" t="n">
        <v>5</v>
      </c>
      <c r="AP14" s="369" t="n">
        <v>8</v>
      </c>
      <c r="AQ14" s="370" t="n">
        <v>4</v>
      </c>
      <c r="AR14" s="368" t="s">
        <v>439</v>
      </c>
      <c r="AS14" s="367" t="s">
        <v>435</v>
      </c>
      <c r="AT14" s="313" t="s">
        <v>616</v>
      </c>
      <c r="AU14" s="371" t="s">
        <v>435</v>
      </c>
      <c r="AV14" s="358" t="n">
        <v>37</v>
      </c>
    </row>
    <row r="15" customFormat="false" ht="13.8" hidden="false" customHeight="false" outlineLevel="0" collapsed="false">
      <c r="A15" s="377" t="s">
        <v>8028</v>
      </c>
      <c r="C15" s="358" t="n">
        <v>38</v>
      </c>
      <c r="D15" s="366" t="s">
        <v>435</v>
      </c>
      <c r="E15" s="313" t="s">
        <v>616</v>
      </c>
      <c r="F15" s="367" t="s">
        <v>435</v>
      </c>
      <c r="G15" s="368" t="s">
        <v>531</v>
      </c>
      <c r="H15" s="369" t="n">
        <v>73</v>
      </c>
      <c r="I15" s="369" t="n">
        <v>22</v>
      </c>
      <c r="J15" s="369" t="n">
        <v>87</v>
      </c>
      <c r="K15" s="369" t="n">
        <v>82</v>
      </c>
      <c r="L15" s="369" t="n">
        <v>21</v>
      </c>
      <c r="M15" s="369" t="n">
        <v>18</v>
      </c>
      <c r="N15" s="370" t="n">
        <v>76</v>
      </c>
      <c r="O15" s="369" t="n">
        <v>56</v>
      </c>
      <c r="P15" s="369" t="n">
        <v>52</v>
      </c>
      <c r="Q15" s="369" t="n">
        <v>86</v>
      </c>
      <c r="R15" s="369" t="n">
        <v>41</v>
      </c>
      <c r="S15" s="370" t="n">
        <v>24</v>
      </c>
      <c r="T15" s="369" t="n">
        <v>83</v>
      </c>
      <c r="U15" s="369" t="n">
        <v>1</v>
      </c>
      <c r="V15" s="369" t="n">
        <v>2</v>
      </c>
      <c r="W15" s="369" t="n">
        <v>20</v>
      </c>
      <c r="X15" s="367" t="s">
        <v>435</v>
      </c>
      <c r="Y15" s="367" t="s">
        <v>435</v>
      </c>
      <c r="Z15" s="367" t="s">
        <v>435</v>
      </c>
      <c r="AA15" s="367" t="s">
        <v>435</v>
      </c>
      <c r="AB15" s="369" t="n">
        <v>91</v>
      </c>
      <c r="AC15" s="369" t="n">
        <v>45</v>
      </c>
      <c r="AD15" s="369" t="n">
        <v>3</v>
      </c>
      <c r="AE15" s="369" t="n">
        <v>30</v>
      </c>
      <c r="AF15" s="369" t="n">
        <v>16</v>
      </c>
      <c r="AG15" s="369" t="n">
        <v>37</v>
      </c>
      <c r="AH15" s="369" t="n">
        <v>80</v>
      </c>
      <c r="AI15" s="370" t="n">
        <v>46</v>
      </c>
      <c r="AJ15" s="369" t="n">
        <v>23</v>
      </c>
      <c r="AK15" s="369" t="n">
        <v>31</v>
      </c>
      <c r="AL15" s="370" t="n">
        <v>90</v>
      </c>
      <c r="AM15" s="369" t="n">
        <v>32</v>
      </c>
      <c r="AN15" s="369" t="n">
        <v>62</v>
      </c>
      <c r="AO15" s="369" t="n">
        <v>53</v>
      </c>
      <c r="AP15" s="369" t="n">
        <v>84</v>
      </c>
      <c r="AQ15" s="369" t="n">
        <v>33</v>
      </c>
      <c r="AR15" s="368" t="s">
        <v>531</v>
      </c>
      <c r="AS15" s="367" t="s">
        <v>435</v>
      </c>
      <c r="AT15" s="313" t="s">
        <v>616</v>
      </c>
      <c r="AU15" s="371" t="s">
        <v>435</v>
      </c>
      <c r="AV15" s="358" t="n">
        <v>38</v>
      </c>
    </row>
    <row r="16" customFormat="false" ht="12.75" hidden="false" customHeight="false" outlineLevel="0" collapsed="false">
      <c r="A16" s="349"/>
      <c r="C16" s="358" t="n">
        <v>39</v>
      </c>
      <c r="D16" s="366" t="s">
        <v>435</v>
      </c>
      <c r="E16" s="313" t="s">
        <v>616</v>
      </c>
      <c r="F16" s="367" t="s">
        <v>435</v>
      </c>
      <c r="G16" s="368" t="s">
        <v>439</v>
      </c>
      <c r="H16" s="369" t="n">
        <v>85</v>
      </c>
      <c r="I16" s="369" t="n">
        <v>6</v>
      </c>
      <c r="J16" s="369" t="n">
        <v>14</v>
      </c>
      <c r="K16" s="369" t="n">
        <v>39</v>
      </c>
      <c r="L16" s="370" t="n">
        <v>59</v>
      </c>
      <c r="M16" s="369" t="n">
        <v>65</v>
      </c>
      <c r="N16" s="369" t="n">
        <v>8</v>
      </c>
      <c r="O16" s="369" t="n">
        <v>69</v>
      </c>
      <c r="P16" s="369" t="n">
        <v>12</v>
      </c>
      <c r="Q16" s="369" t="n">
        <v>11</v>
      </c>
      <c r="R16" s="369" t="n">
        <v>29</v>
      </c>
      <c r="S16" s="369" t="n">
        <v>13</v>
      </c>
      <c r="T16" s="369" t="n">
        <v>36</v>
      </c>
      <c r="U16" s="369" t="n">
        <v>66</v>
      </c>
      <c r="V16" s="369" t="n">
        <v>35</v>
      </c>
      <c r="W16" s="369" t="n">
        <v>10</v>
      </c>
      <c r="X16" s="367" t="s">
        <v>435</v>
      </c>
      <c r="Y16" s="367" t="s">
        <v>435</v>
      </c>
      <c r="Z16" s="367" t="s">
        <v>435</v>
      </c>
      <c r="AA16" s="367" t="s">
        <v>435</v>
      </c>
      <c r="AB16" s="369" t="n">
        <v>15</v>
      </c>
      <c r="AC16" s="369" t="n">
        <v>74</v>
      </c>
      <c r="AD16" s="370" t="n">
        <v>71</v>
      </c>
      <c r="AE16" s="369" t="n">
        <v>72</v>
      </c>
      <c r="AF16" s="369" t="n">
        <v>60</v>
      </c>
      <c r="AG16" s="369" t="n">
        <v>79</v>
      </c>
      <c r="AH16" s="369" t="n">
        <v>9</v>
      </c>
      <c r="AI16" s="369" t="n">
        <v>81</v>
      </c>
      <c r="AJ16" s="370" t="n">
        <v>55</v>
      </c>
      <c r="AK16" s="369" t="n">
        <v>95</v>
      </c>
      <c r="AL16" s="369" t="n">
        <v>94</v>
      </c>
      <c r="AM16" s="369" t="n">
        <v>70</v>
      </c>
      <c r="AN16" s="370" t="n">
        <v>38</v>
      </c>
      <c r="AO16" s="369" t="n">
        <v>64</v>
      </c>
      <c r="AP16" s="369" t="n">
        <v>57</v>
      </c>
      <c r="AQ16" s="369" t="n">
        <v>47</v>
      </c>
      <c r="AR16" s="368" t="s">
        <v>439</v>
      </c>
      <c r="AS16" s="367" t="s">
        <v>435</v>
      </c>
      <c r="AT16" s="313" t="s">
        <v>616</v>
      </c>
      <c r="AU16" s="371" t="s">
        <v>435</v>
      </c>
      <c r="AV16" s="358" t="n">
        <v>39</v>
      </c>
    </row>
    <row r="17" customFormat="false" ht="12.75" hidden="false" customHeight="false" outlineLevel="0" collapsed="false">
      <c r="A17" s="349"/>
      <c r="C17" s="358" t="n">
        <v>40</v>
      </c>
      <c r="D17" s="378" t="s">
        <v>435</v>
      </c>
      <c r="E17" s="379" t="s">
        <v>616</v>
      </c>
      <c r="F17" s="380" t="s">
        <v>435</v>
      </c>
      <c r="G17" s="381" t="s">
        <v>531</v>
      </c>
      <c r="H17" s="382" t="n">
        <v>7</v>
      </c>
      <c r="I17" s="382" t="n">
        <v>77</v>
      </c>
      <c r="J17" s="382" t="n">
        <v>61</v>
      </c>
      <c r="K17" s="382" t="n">
        <v>40</v>
      </c>
      <c r="L17" s="382" t="n">
        <v>88</v>
      </c>
      <c r="M17" s="382" t="n">
        <v>25</v>
      </c>
      <c r="N17" s="382" t="n">
        <v>27</v>
      </c>
      <c r="O17" s="382" t="n">
        <v>48</v>
      </c>
      <c r="P17" s="382" t="n">
        <v>44</v>
      </c>
      <c r="Q17" s="382" t="n">
        <v>19</v>
      </c>
      <c r="R17" s="383" t="n">
        <v>4</v>
      </c>
      <c r="S17" s="382" t="n">
        <v>26</v>
      </c>
      <c r="T17" s="382" t="n">
        <v>96</v>
      </c>
      <c r="U17" s="382" t="n">
        <v>58</v>
      </c>
      <c r="V17" s="382" t="n">
        <v>5</v>
      </c>
      <c r="W17" s="382" t="n">
        <v>51</v>
      </c>
      <c r="X17" s="380" t="s">
        <v>435</v>
      </c>
      <c r="Y17" s="380" t="s">
        <v>435</v>
      </c>
      <c r="Z17" s="380" t="s">
        <v>435</v>
      </c>
      <c r="AA17" s="380" t="s">
        <v>435</v>
      </c>
      <c r="AB17" s="382" t="n">
        <v>78</v>
      </c>
      <c r="AC17" s="382" t="n">
        <v>28</v>
      </c>
      <c r="AD17" s="382" t="n">
        <v>42</v>
      </c>
      <c r="AE17" s="382" t="n">
        <v>34</v>
      </c>
      <c r="AF17" s="382" t="n">
        <v>75</v>
      </c>
      <c r="AG17" s="382" t="n">
        <v>54</v>
      </c>
      <c r="AH17" s="382" t="n">
        <v>92</v>
      </c>
      <c r="AI17" s="382" t="n">
        <v>63</v>
      </c>
      <c r="AJ17" s="382" t="n">
        <v>67</v>
      </c>
      <c r="AK17" s="383" t="n">
        <v>43</v>
      </c>
      <c r="AL17" s="382" t="n">
        <v>17</v>
      </c>
      <c r="AM17" s="382" t="n">
        <v>49</v>
      </c>
      <c r="AN17" s="382" t="n">
        <v>50</v>
      </c>
      <c r="AO17" s="382" t="n">
        <v>93</v>
      </c>
      <c r="AP17" s="382" t="n">
        <v>89</v>
      </c>
      <c r="AQ17" s="382" t="n">
        <v>68</v>
      </c>
      <c r="AR17" s="381" t="s">
        <v>531</v>
      </c>
      <c r="AS17" s="380" t="s">
        <v>435</v>
      </c>
      <c r="AT17" s="379" t="s">
        <v>616</v>
      </c>
      <c r="AU17" s="384" t="s">
        <v>435</v>
      </c>
      <c r="AV17" s="358" t="n">
        <v>40</v>
      </c>
    </row>
    <row r="18" customFormat="false" ht="19.7" hidden="false" customHeight="false" outlineLevel="0" collapsed="false">
      <c r="A18" s="385" t="s">
        <v>8029</v>
      </c>
      <c r="B18" s="386"/>
      <c r="C18" s="324"/>
      <c r="D18" s="387"/>
      <c r="E18" s="388"/>
      <c r="F18" s="388"/>
      <c r="G18" s="388"/>
      <c r="H18" s="388"/>
      <c r="I18" s="388"/>
      <c r="J18" s="388"/>
      <c r="K18" s="388"/>
      <c r="L18" s="388"/>
      <c r="M18" s="388"/>
      <c r="N18" s="388"/>
      <c r="O18" s="388"/>
      <c r="P18" s="388"/>
      <c r="Q18" s="388"/>
      <c r="R18" s="389"/>
      <c r="S18" s="389"/>
      <c r="T18" s="389"/>
      <c r="U18" s="389"/>
      <c r="V18" s="389"/>
      <c r="W18" s="389"/>
      <c r="X18" s="389"/>
      <c r="Y18" s="389"/>
      <c r="Z18" s="389"/>
      <c r="AA18" s="389"/>
      <c r="AB18" s="389"/>
      <c r="AC18" s="388"/>
      <c r="AD18" s="388"/>
      <c r="AE18" s="388"/>
      <c r="AF18" s="388"/>
      <c r="AG18" s="388"/>
      <c r="AH18" s="388"/>
      <c r="AI18" s="388"/>
      <c r="AJ18" s="388"/>
      <c r="AK18" s="388"/>
      <c r="AL18" s="388"/>
      <c r="AM18" s="388"/>
      <c r="AN18" s="388"/>
      <c r="AO18" s="388"/>
      <c r="AP18" s="388"/>
      <c r="AQ18" s="388"/>
      <c r="AR18" s="388"/>
      <c r="AS18" s="388"/>
      <c r="AT18" s="388"/>
      <c r="AU18" s="388"/>
      <c r="AV18" s="324"/>
    </row>
    <row r="20" customFormat="false" ht="29.15" hidden="false" customHeight="false" outlineLevel="0" collapsed="false">
      <c r="A20" s="390"/>
    </row>
    <row r="21" customFormat="false" ht="29.15" hidden="false" customHeight="false" outlineLevel="0" collapsed="false">
      <c r="A21" s="391"/>
      <c r="B21" s="327"/>
      <c r="D21" s="325" t="s">
        <v>7974</v>
      </c>
      <c r="E21" s="325" t="s">
        <v>7975</v>
      </c>
      <c r="F21" s="325" t="s">
        <v>7976</v>
      </c>
      <c r="G21" s="325" t="s">
        <v>7977</v>
      </c>
      <c r="H21" s="325" t="s">
        <v>7978</v>
      </c>
      <c r="I21" s="325" t="s">
        <v>7979</v>
      </c>
      <c r="J21" s="325" t="s">
        <v>7980</v>
      </c>
      <c r="K21" s="325" t="s">
        <v>7981</v>
      </c>
      <c r="L21" s="325" t="s">
        <v>7982</v>
      </c>
      <c r="M21" s="325" t="s">
        <v>7983</v>
      </c>
      <c r="N21" s="325" t="s">
        <v>7984</v>
      </c>
      <c r="O21" s="325" t="s">
        <v>7985</v>
      </c>
      <c r="P21" s="325" t="s">
        <v>7986</v>
      </c>
      <c r="Q21" s="325" t="s">
        <v>7987</v>
      </c>
      <c r="R21" s="325" t="s">
        <v>7988</v>
      </c>
      <c r="S21" s="325" t="s">
        <v>7989</v>
      </c>
      <c r="T21" s="325" t="s">
        <v>7990</v>
      </c>
      <c r="U21" s="325" t="s">
        <v>7991</v>
      </c>
      <c r="V21" s="325" t="s">
        <v>7992</v>
      </c>
      <c r="W21" s="325" t="s">
        <v>7993</v>
      </c>
      <c r="X21" s="325" t="s">
        <v>7994</v>
      </c>
      <c r="Y21" s="325" t="s">
        <v>7995</v>
      </c>
      <c r="Z21" s="325" t="s">
        <v>7996</v>
      </c>
      <c r="AA21" s="325" t="s">
        <v>7997</v>
      </c>
      <c r="AB21" s="325" t="s">
        <v>7998</v>
      </c>
      <c r="AC21" s="325" t="s">
        <v>7999</v>
      </c>
      <c r="AD21" s="325" t="s">
        <v>8000</v>
      </c>
      <c r="AE21" s="325" t="s">
        <v>8001</v>
      </c>
      <c r="AF21" s="325" t="s">
        <v>8002</v>
      </c>
      <c r="AG21" s="325" t="s">
        <v>8003</v>
      </c>
      <c r="AH21" s="325" t="s">
        <v>8004</v>
      </c>
      <c r="AI21" s="325" t="s">
        <v>8005</v>
      </c>
      <c r="AJ21" s="325" t="s">
        <v>8006</v>
      </c>
      <c r="AK21" s="325" t="s">
        <v>8007</v>
      </c>
      <c r="AL21" s="325" t="s">
        <v>8008</v>
      </c>
      <c r="AM21" s="325" t="s">
        <v>8009</v>
      </c>
      <c r="AN21" s="325" t="s">
        <v>8010</v>
      </c>
      <c r="AO21" s="325" t="s">
        <v>8011</v>
      </c>
      <c r="AP21" s="325" t="s">
        <v>8012</v>
      </c>
      <c r="AQ21" s="325" t="s">
        <v>8013</v>
      </c>
      <c r="AR21" s="325" t="s">
        <v>8014</v>
      </c>
      <c r="AS21" s="325" t="s">
        <v>8015</v>
      </c>
      <c r="AT21" s="325" t="s">
        <v>8016</v>
      </c>
      <c r="AU21" s="325" t="s">
        <v>8017</v>
      </c>
    </row>
    <row r="22" customFormat="false" ht="12.75" hidden="false" customHeight="true" outlineLevel="0" collapsed="false">
      <c r="A22" s="392"/>
      <c r="B22" s="339" t="s">
        <v>8018</v>
      </c>
      <c r="C22" s="314" t="n">
        <v>29</v>
      </c>
      <c r="D22" s="393" t="s">
        <v>435</v>
      </c>
      <c r="E22" s="360" t="s">
        <v>616</v>
      </c>
      <c r="F22" s="394" t="s">
        <v>435</v>
      </c>
      <c r="G22" s="362" t="s">
        <v>436</v>
      </c>
      <c r="H22" s="363" t="s">
        <v>504</v>
      </c>
      <c r="I22" s="363" t="s">
        <v>598</v>
      </c>
      <c r="J22" s="363" t="s">
        <v>436</v>
      </c>
      <c r="K22" s="363" t="s">
        <v>590</v>
      </c>
      <c r="L22" s="363" t="s">
        <v>448</v>
      </c>
      <c r="M22" s="363" t="s">
        <v>574</v>
      </c>
      <c r="N22" s="363" t="s">
        <v>540</v>
      </c>
      <c r="O22" s="363" t="s">
        <v>592</v>
      </c>
      <c r="P22" s="363" t="s">
        <v>510</v>
      </c>
      <c r="Q22" s="363" t="s">
        <v>514</v>
      </c>
      <c r="R22" s="363" t="s">
        <v>494</v>
      </c>
      <c r="S22" s="363" t="s">
        <v>508</v>
      </c>
      <c r="T22" s="363" t="s">
        <v>506</v>
      </c>
      <c r="U22" s="363" t="s">
        <v>492</v>
      </c>
      <c r="V22" s="363" t="s">
        <v>458</v>
      </c>
      <c r="W22" s="363" t="s">
        <v>480</v>
      </c>
      <c r="X22" s="394" t="s">
        <v>435</v>
      </c>
      <c r="Y22" s="394" t="s">
        <v>435</v>
      </c>
      <c r="Z22" s="394" t="s">
        <v>435</v>
      </c>
      <c r="AA22" s="394" t="s">
        <v>435</v>
      </c>
      <c r="AB22" s="363" t="s">
        <v>442</v>
      </c>
      <c r="AC22" s="363" t="s">
        <v>550</v>
      </c>
      <c r="AD22" s="363" t="s">
        <v>440</v>
      </c>
      <c r="AE22" s="363" t="s">
        <v>472</v>
      </c>
      <c r="AF22" s="363" t="s">
        <v>524</v>
      </c>
      <c r="AG22" s="363" t="s">
        <v>444</v>
      </c>
      <c r="AH22" s="363" t="s">
        <v>558</v>
      </c>
      <c r="AI22" s="363" t="s">
        <v>560</v>
      </c>
      <c r="AJ22" s="363" t="s">
        <v>586</v>
      </c>
      <c r="AK22" s="363" t="s">
        <v>584</v>
      </c>
      <c r="AL22" s="363" t="s">
        <v>570</v>
      </c>
      <c r="AM22" s="363" t="s">
        <v>568</v>
      </c>
      <c r="AN22" s="363" t="s">
        <v>486</v>
      </c>
      <c r="AO22" s="363" t="s">
        <v>606</v>
      </c>
      <c r="AP22" s="363" t="s">
        <v>534</v>
      </c>
      <c r="AQ22" s="363" t="s">
        <v>580</v>
      </c>
      <c r="AR22" s="362" t="s">
        <v>436</v>
      </c>
      <c r="AS22" s="394" t="s">
        <v>435</v>
      </c>
      <c r="AT22" s="360" t="s">
        <v>616</v>
      </c>
      <c r="AU22" s="395" t="s">
        <v>435</v>
      </c>
      <c r="AV22" s="313" t="n">
        <v>29</v>
      </c>
      <c r="AW22" s="313" t="s">
        <v>8019</v>
      </c>
    </row>
    <row r="23" customFormat="false" ht="12.75" hidden="false" customHeight="true" outlineLevel="0" collapsed="false">
      <c r="A23" s="396"/>
      <c r="B23" s="339"/>
      <c r="D23" s="397"/>
      <c r="E23" s="313"/>
      <c r="F23" s="398"/>
      <c r="G23" s="368" t="s">
        <v>8030</v>
      </c>
      <c r="H23" s="369" t="s">
        <v>8031</v>
      </c>
      <c r="I23" s="369" t="s">
        <v>8032</v>
      </c>
      <c r="J23" s="369" t="s">
        <v>8033</v>
      </c>
      <c r="K23" s="369" t="s">
        <v>8034</v>
      </c>
      <c r="L23" s="369" t="s">
        <v>8035</v>
      </c>
      <c r="M23" s="369" t="s">
        <v>8036</v>
      </c>
      <c r="N23" s="369" t="s">
        <v>8037</v>
      </c>
      <c r="O23" s="369" t="s">
        <v>8038</v>
      </c>
      <c r="P23" s="369" t="s">
        <v>8039</v>
      </c>
      <c r="Q23" s="369" t="s">
        <v>8040</v>
      </c>
      <c r="R23" s="369" t="s">
        <v>8041</v>
      </c>
      <c r="S23" s="369" t="s">
        <v>8042</v>
      </c>
      <c r="T23" s="369" t="s">
        <v>8043</v>
      </c>
      <c r="U23" s="369" t="s">
        <v>8044</v>
      </c>
      <c r="V23" s="369" t="s">
        <v>8045</v>
      </c>
      <c r="W23" s="369" t="s">
        <v>8046</v>
      </c>
      <c r="X23" s="398" t="s">
        <v>435</v>
      </c>
      <c r="Y23" s="398" t="s">
        <v>435</v>
      </c>
      <c r="Z23" s="398" t="s">
        <v>435</v>
      </c>
      <c r="AA23" s="398" t="s">
        <v>435</v>
      </c>
      <c r="AB23" s="369" t="s">
        <v>8047</v>
      </c>
      <c r="AC23" s="369" t="s">
        <v>8048</v>
      </c>
      <c r="AD23" s="369" t="s">
        <v>8049</v>
      </c>
      <c r="AE23" s="369" t="s">
        <v>8050</v>
      </c>
      <c r="AF23" s="369" t="s">
        <v>8051</v>
      </c>
      <c r="AG23" s="369" t="s">
        <v>8052</v>
      </c>
      <c r="AH23" s="369" t="s">
        <v>8053</v>
      </c>
      <c r="AI23" s="369" t="s">
        <v>8054</v>
      </c>
      <c r="AJ23" s="369" t="s">
        <v>8055</v>
      </c>
      <c r="AK23" s="369" t="s">
        <v>8056</v>
      </c>
      <c r="AL23" s="369" t="s">
        <v>8057</v>
      </c>
      <c r="AM23" s="369" t="s">
        <v>8058</v>
      </c>
      <c r="AN23" s="369" t="s">
        <v>8059</v>
      </c>
      <c r="AO23" s="369" t="s">
        <v>8060</v>
      </c>
      <c r="AP23" s="369" t="s">
        <v>8061</v>
      </c>
      <c r="AQ23" s="369" t="s">
        <v>8062</v>
      </c>
      <c r="AR23" s="368" t="s">
        <v>8063</v>
      </c>
      <c r="AS23" s="398"/>
      <c r="AU23" s="399"/>
    </row>
    <row r="24" customFormat="false" ht="12.75" hidden="false" customHeight="false" outlineLevel="0" collapsed="false">
      <c r="A24" s="327"/>
      <c r="B24" s="339"/>
      <c r="C24" s="314" t="n">
        <v>30</v>
      </c>
      <c r="D24" s="397" t="s">
        <v>435</v>
      </c>
      <c r="E24" s="313" t="s">
        <v>616</v>
      </c>
      <c r="F24" s="398" t="s">
        <v>435</v>
      </c>
      <c r="G24" s="368" t="s">
        <v>528</v>
      </c>
      <c r="H24" s="369" t="s">
        <v>500</v>
      </c>
      <c r="I24" s="369" t="s">
        <v>576</v>
      </c>
      <c r="J24" s="369" t="s">
        <v>498</v>
      </c>
      <c r="K24" s="369" t="s">
        <v>456</v>
      </c>
      <c r="L24" s="369" t="s">
        <v>466</v>
      </c>
      <c r="M24" s="370" t="s">
        <v>446</v>
      </c>
      <c r="N24" s="369" t="s">
        <v>604</v>
      </c>
      <c r="O24" s="369" t="s">
        <v>538</v>
      </c>
      <c r="P24" s="369" t="s">
        <v>482</v>
      </c>
      <c r="Q24" s="369" t="s">
        <v>518</v>
      </c>
      <c r="R24" s="369" t="s">
        <v>522</v>
      </c>
      <c r="S24" s="369" t="s">
        <v>596</v>
      </c>
      <c r="T24" s="369" t="s">
        <v>468</v>
      </c>
      <c r="U24" s="369" t="s">
        <v>600</v>
      </c>
      <c r="V24" s="369" t="s">
        <v>502</v>
      </c>
      <c r="W24" s="369" t="s">
        <v>566</v>
      </c>
      <c r="X24" s="398" t="s">
        <v>435</v>
      </c>
      <c r="Y24" s="398" t="s">
        <v>435</v>
      </c>
      <c r="Z24" s="398" t="s">
        <v>435</v>
      </c>
      <c r="AA24" s="398" t="s">
        <v>435</v>
      </c>
      <c r="AB24" s="369" t="s">
        <v>542</v>
      </c>
      <c r="AC24" s="369" t="s">
        <v>476</v>
      </c>
      <c r="AD24" s="369" t="s">
        <v>578</v>
      </c>
      <c r="AE24" s="369" t="s">
        <v>450</v>
      </c>
      <c r="AF24" s="370" t="s">
        <v>528</v>
      </c>
      <c r="AG24" s="369" t="s">
        <v>544</v>
      </c>
      <c r="AH24" s="369" t="s">
        <v>548</v>
      </c>
      <c r="AI24" s="370" t="s">
        <v>528</v>
      </c>
      <c r="AJ24" s="370" t="s">
        <v>446</v>
      </c>
      <c r="AK24" s="369" t="s">
        <v>602</v>
      </c>
      <c r="AL24" s="369" t="s">
        <v>462</v>
      </c>
      <c r="AM24" s="369" t="s">
        <v>526</v>
      </c>
      <c r="AN24" s="369" t="s">
        <v>528</v>
      </c>
      <c r="AO24" s="369" t="s">
        <v>512</v>
      </c>
      <c r="AP24" s="369" t="s">
        <v>610</v>
      </c>
      <c r="AQ24" s="369" t="s">
        <v>554</v>
      </c>
      <c r="AR24" s="368" t="s">
        <v>528</v>
      </c>
      <c r="AS24" s="398" t="s">
        <v>435</v>
      </c>
      <c r="AT24" s="313" t="s">
        <v>616</v>
      </c>
      <c r="AU24" s="399" t="s">
        <v>435</v>
      </c>
      <c r="AV24" s="313" t="n">
        <v>30</v>
      </c>
    </row>
    <row r="25" customFormat="false" ht="12.75" hidden="false" customHeight="false" outlineLevel="0" collapsed="false">
      <c r="A25" s="327"/>
      <c r="B25" s="339"/>
      <c r="D25" s="397"/>
      <c r="E25" s="313"/>
      <c r="F25" s="398"/>
      <c r="G25" s="368" t="s">
        <v>8064</v>
      </c>
      <c r="H25" s="369" t="s">
        <v>8065</v>
      </c>
      <c r="I25" s="369" t="s">
        <v>8066</v>
      </c>
      <c r="J25" s="369" t="s">
        <v>8067</v>
      </c>
      <c r="K25" s="369" t="s">
        <v>8068</v>
      </c>
      <c r="L25" s="369" t="s">
        <v>8069</v>
      </c>
      <c r="M25" s="370" t="s">
        <v>8070</v>
      </c>
      <c r="N25" s="369" t="s">
        <v>8071</v>
      </c>
      <c r="O25" s="369" t="s">
        <v>8072</v>
      </c>
      <c r="P25" s="369" t="s">
        <v>8073</v>
      </c>
      <c r="Q25" s="369" t="s">
        <v>8074</v>
      </c>
      <c r="R25" s="369" t="s">
        <v>8075</v>
      </c>
      <c r="S25" s="369" t="s">
        <v>8076</v>
      </c>
      <c r="T25" s="369" t="s">
        <v>8077</v>
      </c>
      <c r="U25" s="369" t="s">
        <v>8078</v>
      </c>
      <c r="V25" s="369" t="s">
        <v>8079</v>
      </c>
      <c r="W25" s="369" t="s">
        <v>8080</v>
      </c>
      <c r="X25" s="398" t="s">
        <v>435</v>
      </c>
      <c r="Y25" s="398" t="s">
        <v>435</v>
      </c>
      <c r="Z25" s="398" t="s">
        <v>435</v>
      </c>
      <c r="AA25" s="398" t="s">
        <v>435</v>
      </c>
      <c r="AB25" s="369" t="s">
        <v>8081</v>
      </c>
      <c r="AC25" s="369" t="s">
        <v>8082</v>
      </c>
      <c r="AD25" s="369" t="s">
        <v>8083</v>
      </c>
      <c r="AE25" s="369" t="s">
        <v>8084</v>
      </c>
      <c r="AF25" s="370" t="s">
        <v>8085</v>
      </c>
      <c r="AG25" s="369" t="s">
        <v>8086</v>
      </c>
      <c r="AH25" s="369" t="s">
        <v>8087</v>
      </c>
      <c r="AI25" s="370" t="s">
        <v>8088</v>
      </c>
      <c r="AJ25" s="370" t="s">
        <v>8089</v>
      </c>
      <c r="AK25" s="369" t="s">
        <v>8090</v>
      </c>
      <c r="AL25" s="369" t="s">
        <v>8091</v>
      </c>
      <c r="AM25" s="369" t="s">
        <v>8092</v>
      </c>
      <c r="AN25" s="369" t="s">
        <v>8093</v>
      </c>
      <c r="AO25" s="369" t="s">
        <v>8094</v>
      </c>
      <c r="AP25" s="369" t="s">
        <v>8095</v>
      </c>
      <c r="AQ25" s="369" t="s">
        <v>8096</v>
      </c>
      <c r="AR25" s="368" t="s">
        <v>8097</v>
      </c>
      <c r="AS25" s="398"/>
      <c r="AU25" s="399"/>
    </row>
    <row r="26" customFormat="false" ht="12.75" hidden="false" customHeight="false" outlineLevel="0" collapsed="false">
      <c r="A26" s="327"/>
      <c r="B26" s="339"/>
      <c r="C26" s="314" t="n">
        <v>31</v>
      </c>
      <c r="D26" s="397" t="s">
        <v>435</v>
      </c>
      <c r="E26" s="313" t="s">
        <v>616</v>
      </c>
      <c r="F26" s="398" t="s">
        <v>435</v>
      </c>
      <c r="G26" s="368" t="s">
        <v>436</v>
      </c>
      <c r="H26" s="369" t="s">
        <v>460</v>
      </c>
      <c r="I26" s="369" t="s">
        <v>546</v>
      </c>
      <c r="J26" s="369" t="s">
        <v>564</v>
      </c>
      <c r="K26" s="369" t="s">
        <v>572</v>
      </c>
      <c r="L26" s="369" t="s">
        <v>454</v>
      </c>
      <c r="M26" s="370" t="s">
        <v>446</v>
      </c>
      <c r="N26" s="369" t="s">
        <v>452</v>
      </c>
      <c r="O26" s="369" t="s">
        <v>488</v>
      </c>
      <c r="P26" s="369" t="s">
        <v>474</v>
      </c>
      <c r="Q26" s="369" t="s">
        <v>562</v>
      </c>
      <c r="R26" s="369" t="s">
        <v>516</v>
      </c>
      <c r="S26" s="369" t="s">
        <v>608</v>
      </c>
      <c r="T26" s="369" t="s">
        <v>520</v>
      </c>
      <c r="U26" s="369" t="s">
        <v>484</v>
      </c>
      <c r="V26" s="369" t="s">
        <v>490</v>
      </c>
      <c r="W26" s="369" t="s">
        <v>552</v>
      </c>
      <c r="X26" s="398" t="s">
        <v>435</v>
      </c>
      <c r="Y26" s="398" t="s">
        <v>435</v>
      </c>
      <c r="Z26" s="398" t="s">
        <v>435</v>
      </c>
      <c r="AA26" s="398" t="s">
        <v>435</v>
      </c>
      <c r="AB26" s="370" t="s">
        <v>436</v>
      </c>
      <c r="AC26" s="369" t="s">
        <v>496</v>
      </c>
      <c r="AD26" s="369" t="s">
        <v>470</v>
      </c>
      <c r="AE26" s="370" t="s">
        <v>436</v>
      </c>
      <c r="AF26" s="370" t="s">
        <v>436</v>
      </c>
      <c r="AG26" s="369" t="s">
        <v>594</v>
      </c>
      <c r="AH26" s="370" t="s">
        <v>528</v>
      </c>
      <c r="AI26" s="369" t="s">
        <v>532</v>
      </c>
      <c r="AJ26" s="369" t="s">
        <v>556</v>
      </c>
      <c r="AK26" s="370" t="s">
        <v>528</v>
      </c>
      <c r="AL26" s="369" t="s">
        <v>588</v>
      </c>
      <c r="AM26" s="369" t="s">
        <v>582</v>
      </c>
      <c r="AN26" s="369" t="s">
        <v>612</v>
      </c>
      <c r="AO26" s="369" t="s">
        <v>478</v>
      </c>
      <c r="AP26" s="369" t="s">
        <v>536</v>
      </c>
      <c r="AQ26" s="369" t="s">
        <v>464</v>
      </c>
      <c r="AR26" s="368" t="s">
        <v>436</v>
      </c>
      <c r="AS26" s="398" t="s">
        <v>435</v>
      </c>
      <c r="AT26" s="313" t="s">
        <v>616</v>
      </c>
      <c r="AU26" s="399" t="s">
        <v>435</v>
      </c>
      <c r="AV26" s="313" t="n">
        <v>31</v>
      </c>
    </row>
    <row r="27" customFormat="false" ht="12.75" hidden="false" customHeight="false" outlineLevel="0" collapsed="false">
      <c r="A27" s="327"/>
      <c r="B27" s="339"/>
      <c r="D27" s="397"/>
      <c r="E27" s="313"/>
      <c r="F27" s="398"/>
      <c r="G27" s="368" t="s">
        <v>8098</v>
      </c>
      <c r="H27" s="369" t="s">
        <v>8099</v>
      </c>
      <c r="I27" s="369" t="s">
        <v>8100</v>
      </c>
      <c r="J27" s="369" t="s">
        <v>8101</v>
      </c>
      <c r="K27" s="369" t="s">
        <v>8102</v>
      </c>
      <c r="L27" s="369" t="s">
        <v>8103</v>
      </c>
      <c r="M27" s="370" t="s">
        <v>8104</v>
      </c>
      <c r="N27" s="369" t="s">
        <v>8105</v>
      </c>
      <c r="O27" s="369" t="s">
        <v>8106</v>
      </c>
      <c r="P27" s="369" t="s">
        <v>8107</v>
      </c>
      <c r="Q27" s="369" t="s">
        <v>8108</v>
      </c>
      <c r="R27" s="369" t="s">
        <v>8109</v>
      </c>
      <c r="S27" s="369" t="s">
        <v>8110</v>
      </c>
      <c r="T27" s="369" t="s">
        <v>8111</v>
      </c>
      <c r="U27" s="369" t="s">
        <v>8112</v>
      </c>
      <c r="V27" s="369" t="s">
        <v>8113</v>
      </c>
      <c r="W27" s="369" t="s">
        <v>8114</v>
      </c>
      <c r="X27" s="398" t="s">
        <v>435</v>
      </c>
      <c r="Y27" s="398" t="s">
        <v>435</v>
      </c>
      <c r="Z27" s="398" t="s">
        <v>435</v>
      </c>
      <c r="AA27" s="398" t="s">
        <v>435</v>
      </c>
      <c r="AB27" s="370" t="s">
        <v>8115</v>
      </c>
      <c r="AC27" s="369" t="s">
        <v>8116</v>
      </c>
      <c r="AD27" s="369" t="s">
        <v>8117</v>
      </c>
      <c r="AE27" s="370" t="s">
        <v>8118</v>
      </c>
      <c r="AF27" s="370" t="s">
        <v>8119</v>
      </c>
      <c r="AG27" s="369" t="s">
        <v>8120</v>
      </c>
      <c r="AH27" s="370" t="s">
        <v>8121</v>
      </c>
      <c r="AI27" s="369" t="s">
        <v>8122</v>
      </c>
      <c r="AJ27" s="369" t="s">
        <v>8123</v>
      </c>
      <c r="AK27" s="370" t="s">
        <v>8124</v>
      </c>
      <c r="AL27" s="369" t="s">
        <v>8125</v>
      </c>
      <c r="AM27" s="369" t="s">
        <v>8126</v>
      </c>
      <c r="AN27" s="369" t="s">
        <v>8127</v>
      </c>
      <c r="AO27" s="369" t="s">
        <v>8128</v>
      </c>
      <c r="AP27" s="369" t="s">
        <v>8129</v>
      </c>
      <c r="AQ27" s="369" t="s">
        <v>8130</v>
      </c>
      <c r="AR27" s="368" t="s">
        <v>8131</v>
      </c>
      <c r="AS27" s="398"/>
      <c r="AU27" s="399"/>
    </row>
    <row r="28" customFormat="false" ht="12.75" hidden="false" customHeight="false" outlineLevel="0" collapsed="false">
      <c r="A28" s="357"/>
      <c r="B28" s="357"/>
      <c r="C28" s="314" t="n">
        <v>32</v>
      </c>
      <c r="D28" s="397" t="s">
        <v>435</v>
      </c>
      <c r="E28" s="313" t="s">
        <v>616</v>
      </c>
      <c r="F28" s="398" t="s">
        <v>435</v>
      </c>
      <c r="G28" s="368" t="s">
        <v>528</v>
      </c>
      <c r="H28" s="369" t="s">
        <v>558</v>
      </c>
      <c r="I28" s="369" t="s">
        <v>472</v>
      </c>
      <c r="J28" s="369" t="s">
        <v>578</v>
      </c>
      <c r="K28" s="369" t="s">
        <v>568</v>
      </c>
      <c r="L28" s="369" t="s">
        <v>588</v>
      </c>
      <c r="M28" s="369" t="s">
        <v>550</v>
      </c>
      <c r="N28" s="369" t="s">
        <v>594</v>
      </c>
      <c r="O28" s="369" t="s">
        <v>440</v>
      </c>
      <c r="P28" s="369" t="s">
        <v>580</v>
      </c>
      <c r="Q28" s="370" t="s">
        <v>528</v>
      </c>
      <c r="R28" s="369" t="s">
        <v>464</v>
      </c>
      <c r="S28" s="369" t="s">
        <v>524</v>
      </c>
      <c r="T28" s="369" t="s">
        <v>462</v>
      </c>
      <c r="U28" s="370" t="s">
        <v>528</v>
      </c>
      <c r="V28" s="369" t="s">
        <v>612</v>
      </c>
      <c r="W28" s="369" t="s">
        <v>536</v>
      </c>
      <c r="X28" s="398" t="s">
        <v>435</v>
      </c>
      <c r="Y28" s="398" t="s">
        <v>435</v>
      </c>
      <c r="Z28" s="398" t="s">
        <v>435</v>
      </c>
      <c r="AA28" s="398" t="s">
        <v>435</v>
      </c>
      <c r="AB28" s="369" t="s">
        <v>562</v>
      </c>
      <c r="AC28" s="369" t="s">
        <v>520</v>
      </c>
      <c r="AD28" s="369" t="s">
        <v>474</v>
      </c>
      <c r="AE28" s="369" t="s">
        <v>516</v>
      </c>
      <c r="AF28" s="369" t="s">
        <v>538</v>
      </c>
      <c r="AG28" s="369" t="s">
        <v>600</v>
      </c>
      <c r="AH28" s="369" t="s">
        <v>490</v>
      </c>
      <c r="AI28" s="369" t="s">
        <v>598</v>
      </c>
      <c r="AJ28" s="369" t="s">
        <v>452</v>
      </c>
      <c r="AK28" s="369" t="s">
        <v>436</v>
      </c>
      <c r="AL28" s="369" t="s">
        <v>508</v>
      </c>
      <c r="AM28" s="369" t="s">
        <v>592</v>
      </c>
      <c r="AN28" s="369" t="s">
        <v>482</v>
      </c>
      <c r="AO28" s="369" t="s">
        <v>480</v>
      </c>
      <c r="AP28" s="369" t="s">
        <v>466</v>
      </c>
      <c r="AQ28" s="369" t="s">
        <v>456</v>
      </c>
      <c r="AR28" s="368" t="s">
        <v>528</v>
      </c>
      <c r="AS28" s="398" t="s">
        <v>435</v>
      </c>
      <c r="AT28" s="313" t="s">
        <v>616</v>
      </c>
      <c r="AU28" s="399" t="s">
        <v>435</v>
      </c>
      <c r="AV28" s="313" t="n">
        <v>32</v>
      </c>
    </row>
    <row r="29" customFormat="false" ht="12.75" hidden="false" customHeight="false" outlineLevel="0" collapsed="false">
      <c r="A29" s="357"/>
      <c r="D29" s="397"/>
      <c r="E29" s="313"/>
      <c r="F29" s="398"/>
      <c r="G29" s="368" t="s">
        <v>8132</v>
      </c>
      <c r="H29" s="369" t="s">
        <v>8133</v>
      </c>
      <c r="I29" s="369" t="s">
        <v>8134</v>
      </c>
      <c r="J29" s="369" t="s">
        <v>8135</v>
      </c>
      <c r="K29" s="369" t="s">
        <v>8136</v>
      </c>
      <c r="L29" s="369" t="s">
        <v>8137</v>
      </c>
      <c r="M29" s="369" t="s">
        <v>8138</v>
      </c>
      <c r="N29" s="369" t="s">
        <v>8139</v>
      </c>
      <c r="O29" s="369" t="s">
        <v>8140</v>
      </c>
      <c r="P29" s="369" t="s">
        <v>8141</v>
      </c>
      <c r="Q29" s="370" t="s">
        <v>8142</v>
      </c>
      <c r="R29" s="369" t="s">
        <v>8143</v>
      </c>
      <c r="S29" s="369" t="s">
        <v>8144</v>
      </c>
      <c r="T29" s="369" t="s">
        <v>8145</v>
      </c>
      <c r="U29" s="370" t="s">
        <v>8146</v>
      </c>
      <c r="V29" s="369" t="s">
        <v>8147</v>
      </c>
      <c r="W29" s="369" t="s">
        <v>8148</v>
      </c>
      <c r="X29" s="398" t="s">
        <v>435</v>
      </c>
      <c r="Y29" s="398" t="s">
        <v>435</v>
      </c>
      <c r="Z29" s="398" t="s">
        <v>435</v>
      </c>
      <c r="AA29" s="398" t="s">
        <v>435</v>
      </c>
      <c r="AB29" s="369" t="s">
        <v>8149</v>
      </c>
      <c r="AC29" s="369" t="s">
        <v>8150</v>
      </c>
      <c r="AD29" s="369" t="s">
        <v>8151</v>
      </c>
      <c r="AE29" s="369" t="s">
        <v>8152</v>
      </c>
      <c r="AF29" s="369" t="s">
        <v>8153</v>
      </c>
      <c r="AG29" s="369" t="s">
        <v>8154</v>
      </c>
      <c r="AH29" s="369" t="s">
        <v>8155</v>
      </c>
      <c r="AI29" s="369" t="s">
        <v>8156</v>
      </c>
      <c r="AJ29" s="369" t="s">
        <v>8157</v>
      </c>
      <c r="AK29" s="369" t="s">
        <v>8158</v>
      </c>
      <c r="AL29" s="369" t="s">
        <v>8159</v>
      </c>
      <c r="AM29" s="369" t="s">
        <v>8160</v>
      </c>
      <c r="AN29" s="369" t="s">
        <v>8161</v>
      </c>
      <c r="AO29" s="369" t="s">
        <v>8162</v>
      </c>
      <c r="AP29" s="369" t="s">
        <v>8163</v>
      </c>
      <c r="AQ29" s="369" t="s">
        <v>8164</v>
      </c>
      <c r="AR29" s="368" t="s">
        <v>8165</v>
      </c>
      <c r="AS29" s="398"/>
      <c r="AU29" s="399"/>
    </row>
    <row r="30" customFormat="false" ht="12.75" hidden="false" customHeight="false" outlineLevel="0" collapsed="false">
      <c r="A30" s="357"/>
      <c r="D30" s="400"/>
      <c r="E30" s="401"/>
      <c r="F30" s="401"/>
      <c r="G30" s="386"/>
      <c r="H30" s="386"/>
      <c r="I30" s="386"/>
      <c r="J30" s="386"/>
      <c r="K30" s="386"/>
      <c r="L30" s="386"/>
      <c r="M30" s="386"/>
      <c r="N30" s="386"/>
      <c r="O30" s="386"/>
      <c r="P30" s="386"/>
      <c r="Q30" s="386"/>
      <c r="R30" s="386"/>
      <c r="S30" s="386"/>
      <c r="T30" s="386"/>
      <c r="U30" s="386"/>
      <c r="V30" s="386"/>
      <c r="W30" s="386"/>
      <c r="X30" s="386"/>
      <c r="Y30" s="386"/>
      <c r="Z30" s="386"/>
      <c r="AA30" s="386"/>
      <c r="AB30" s="386"/>
      <c r="AC30" s="386"/>
      <c r="AD30" s="386"/>
      <c r="AE30" s="386"/>
      <c r="AF30" s="386"/>
      <c r="AG30" s="386"/>
      <c r="AH30" s="386"/>
      <c r="AI30" s="386"/>
      <c r="AJ30" s="386"/>
      <c r="AK30" s="386"/>
      <c r="AL30" s="386"/>
      <c r="AM30" s="386"/>
      <c r="AN30" s="386"/>
      <c r="AO30" s="386"/>
      <c r="AP30" s="386"/>
      <c r="AQ30" s="386"/>
      <c r="AR30" s="386"/>
      <c r="AS30" s="386"/>
      <c r="AT30" s="386"/>
      <c r="AU30" s="402"/>
    </row>
    <row r="31" customFormat="false" ht="12.75" hidden="false" customHeight="false" outlineLevel="0" collapsed="false">
      <c r="A31" s="357"/>
      <c r="C31" s="314" t="n">
        <v>33</v>
      </c>
      <c r="D31" s="397" t="s">
        <v>435</v>
      </c>
      <c r="E31" s="313" t="s">
        <v>616</v>
      </c>
      <c r="F31" s="398" t="s">
        <v>435</v>
      </c>
      <c r="G31" s="368" t="s">
        <v>436</v>
      </c>
      <c r="H31" s="369" t="s">
        <v>582</v>
      </c>
      <c r="I31" s="369" t="s">
        <v>470</v>
      </c>
      <c r="J31" s="369" t="s">
        <v>548</v>
      </c>
      <c r="K31" s="369" t="s">
        <v>542</v>
      </c>
      <c r="L31" s="369" t="s">
        <v>554</v>
      </c>
      <c r="M31" s="369" t="s">
        <v>602</v>
      </c>
      <c r="N31" s="369" t="s">
        <v>606</v>
      </c>
      <c r="O31" s="369" t="s">
        <v>556</v>
      </c>
      <c r="P31" s="369" t="s">
        <v>610</v>
      </c>
      <c r="Q31" s="369" t="s">
        <v>586</v>
      </c>
      <c r="R31" s="369" t="s">
        <v>444</v>
      </c>
      <c r="S31" s="370" t="s">
        <v>436</v>
      </c>
      <c r="T31" s="370" t="s">
        <v>436</v>
      </c>
      <c r="U31" s="369" t="s">
        <v>476</v>
      </c>
      <c r="V31" s="370" t="s">
        <v>528</v>
      </c>
      <c r="W31" s="369" t="s">
        <v>560</v>
      </c>
      <c r="X31" s="398" t="s">
        <v>435</v>
      </c>
      <c r="Y31" s="398" t="s">
        <v>435</v>
      </c>
      <c r="Z31" s="398" t="s">
        <v>435</v>
      </c>
      <c r="AA31" s="398" t="s">
        <v>435</v>
      </c>
      <c r="AB31" s="369" t="s">
        <v>500</v>
      </c>
      <c r="AC31" s="369" t="s">
        <v>604</v>
      </c>
      <c r="AD31" s="369" t="s">
        <v>492</v>
      </c>
      <c r="AE31" s="369" t="s">
        <v>510</v>
      </c>
      <c r="AF31" s="369" t="s">
        <v>454</v>
      </c>
      <c r="AG31" s="370" t="s">
        <v>446</v>
      </c>
      <c r="AH31" s="369" t="s">
        <v>590</v>
      </c>
      <c r="AI31" s="369" t="s">
        <v>468</v>
      </c>
      <c r="AJ31" s="369" t="s">
        <v>506</v>
      </c>
      <c r="AK31" s="369" t="s">
        <v>546</v>
      </c>
      <c r="AL31" s="369" t="s">
        <v>498</v>
      </c>
      <c r="AM31" s="369" t="s">
        <v>502</v>
      </c>
      <c r="AN31" s="369" t="s">
        <v>552</v>
      </c>
      <c r="AO31" s="369" t="s">
        <v>608</v>
      </c>
      <c r="AP31" s="370" t="s">
        <v>446</v>
      </c>
      <c r="AQ31" s="369" t="s">
        <v>514</v>
      </c>
      <c r="AR31" s="368" t="s">
        <v>436</v>
      </c>
      <c r="AS31" s="398" t="s">
        <v>435</v>
      </c>
      <c r="AT31" s="313" t="s">
        <v>616</v>
      </c>
      <c r="AU31" s="399" t="s">
        <v>435</v>
      </c>
      <c r="AV31" s="313" t="n">
        <v>33</v>
      </c>
    </row>
    <row r="32" customFormat="false" ht="12.75" hidden="false" customHeight="false" outlineLevel="0" collapsed="false">
      <c r="A32" s="357"/>
      <c r="D32" s="397"/>
      <c r="E32" s="313"/>
      <c r="F32" s="398"/>
      <c r="G32" s="368" t="s">
        <v>8166</v>
      </c>
      <c r="H32" s="369" t="s">
        <v>8167</v>
      </c>
      <c r="I32" s="369" t="s">
        <v>8168</v>
      </c>
      <c r="J32" s="369" t="s">
        <v>8169</v>
      </c>
      <c r="K32" s="369" t="s">
        <v>8170</v>
      </c>
      <c r="L32" s="369" t="s">
        <v>8171</v>
      </c>
      <c r="M32" s="369" t="s">
        <v>8172</v>
      </c>
      <c r="N32" s="369" t="s">
        <v>8173</v>
      </c>
      <c r="O32" s="369" t="s">
        <v>8174</v>
      </c>
      <c r="P32" s="369" t="s">
        <v>8175</v>
      </c>
      <c r="Q32" s="369" t="s">
        <v>8176</v>
      </c>
      <c r="R32" s="369" t="s">
        <v>8177</v>
      </c>
      <c r="S32" s="370" t="s">
        <v>8178</v>
      </c>
      <c r="T32" s="370" t="s">
        <v>8179</v>
      </c>
      <c r="U32" s="369" t="s">
        <v>8180</v>
      </c>
      <c r="V32" s="370" t="s">
        <v>8181</v>
      </c>
      <c r="W32" s="369" t="s">
        <v>8182</v>
      </c>
      <c r="X32" s="398" t="s">
        <v>435</v>
      </c>
      <c r="Y32" s="398" t="s">
        <v>435</v>
      </c>
      <c r="Z32" s="398" t="s">
        <v>435</v>
      </c>
      <c r="AA32" s="398" t="s">
        <v>435</v>
      </c>
      <c r="AB32" s="369" t="s">
        <v>8183</v>
      </c>
      <c r="AC32" s="369" t="s">
        <v>8184</v>
      </c>
      <c r="AD32" s="369" t="s">
        <v>8185</v>
      </c>
      <c r="AE32" s="369" t="s">
        <v>8186</v>
      </c>
      <c r="AF32" s="369" t="s">
        <v>8187</v>
      </c>
      <c r="AG32" s="370" t="s">
        <v>8188</v>
      </c>
      <c r="AH32" s="369" t="s">
        <v>8189</v>
      </c>
      <c r="AI32" s="369" t="s">
        <v>8190</v>
      </c>
      <c r="AJ32" s="369" t="s">
        <v>8191</v>
      </c>
      <c r="AK32" s="369" t="s">
        <v>8192</v>
      </c>
      <c r="AL32" s="369" t="s">
        <v>8193</v>
      </c>
      <c r="AM32" s="369" t="s">
        <v>8194</v>
      </c>
      <c r="AN32" s="369" t="s">
        <v>8195</v>
      </c>
      <c r="AO32" s="369" t="s">
        <v>8196</v>
      </c>
      <c r="AP32" s="370" t="s">
        <v>8197</v>
      </c>
      <c r="AQ32" s="369" t="s">
        <v>8198</v>
      </c>
      <c r="AR32" s="368" t="s">
        <v>8199</v>
      </c>
      <c r="AS32" s="398"/>
      <c r="AU32" s="399"/>
    </row>
    <row r="33" customFormat="false" ht="12.75" hidden="false" customHeight="false" outlineLevel="0" collapsed="false">
      <c r="A33" s="357"/>
      <c r="C33" s="314" t="n">
        <v>34</v>
      </c>
      <c r="D33" s="398" t="s">
        <v>435</v>
      </c>
      <c r="E33" s="313" t="s">
        <v>616</v>
      </c>
      <c r="F33" s="398" t="s">
        <v>435</v>
      </c>
      <c r="G33" s="368" t="s">
        <v>528</v>
      </c>
      <c r="H33" s="369" t="s">
        <v>450</v>
      </c>
      <c r="I33" s="370" t="s">
        <v>446</v>
      </c>
      <c r="J33" s="369" t="s">
        <v>486</v>
      </c>
      <c r="K33" s="369" t="s">
        <v>478</v>
      </c>
      <c r="L33" s="369" t="s">
        <v>544</v>
      </c>
      <c r="M33" s="370" t="s">
        <v>436</v>
      </c>
      <c r="N33" s="369" t="s">
        <v>528</v>
      </c>
      <c r="O33" s="369" t="s">
        <v>532</v>
      </c>
      <c r="P33" s="369" t="s">
        <v>496</v>
      </c>
      <c r="Q33" s="370" t="s">
        <v>528</v>
      </c>
      <c r="R33" s="369" t="s">
        <v>534</v>
      </c>
      <c r="S33" s="369" t="s">
        <v>526</v>
      </c>
      <c r="T33" s="369" t="s">
        <v>584</v>
      </c>
      <c r="U33" s="369" t="s">
        <v>570</v>
      </c>
      <c r="V33" s="369" t="s">
        <v>512</v>
      </c>
      <c r="W33" s="369" t="s">
        <v>442</v>
      </c>
      <c r="X33" s="398" t="s">
        <v>435</v>
      </c>
      <c r="Y33" s="398" t="s">
        <v>435</v>
      </c>
      <c r="Z33" s="398" t="s">
        <v>435</v>
      </c>
      <c r="AA33" s="398" t="s">
        <v>435</v>
      </c>
      <c r="AB33" s="369" t="s">
        <v>540</v>
      </c>
      <c r="AC33" s="369" t="s">
        <v>572</v>
      </c>
      <c r="AD33" s="369" t="s">
        <v>566</v>
      </c>
      <c r="AE33" s="369" t="s">
        <v>564</v>
      </c>
      <c r="AF33" s="369" t="s">
        <v>458</v>
      </c>
      <c r="AG33" s="369" t="s">
        <v>596</v>
      </c>
      <c r="AH33" s="369" t="s">
        <v>494</v>
      </c>
      <c r="AI33" s="369" t="s">
        <v>448</v>
      </c>
      <c r="AJ33" s="369" t="s">
        <v>522</v>
      </c>
      <c r="AK33" s="369" t="s">
        <v>518</v>
      </c>
      <c r="AL33" s="369" t="s">
        <v>460</v>
      </c>
      <c r="AM33" s="369" t="s">
        <v>484</v>
      </c>
      <c r="AN33" s="369" t="s">
        <v>574</v>
      </c>
      <c r="AO33" s="369" t="s">
        <v>576</v>
      </c>
      <c r="AP33" s="369" t="s">
        <v>504</v>
      </c>
      <c r="AQ33" s="369" t="s">
        <v>488</v>
      </c>
      <c r="AR33" s="368" t="s">
        <v>528</v>
      </c>
      <c r="AS33" s="398" t="s">
        <v>435</v>
      </c>
      <c r="AT33" s="313" t="s">
        <v>616</v>
      </c>
      <c r="AU33" s="398" t="s">
        <v>435</v>
      </c>
      <c r="AV33" s="313" t="n">
        <v>34</v>
      </c>
    </row>
    <row r="34" customFormat="false" ht="12.75" hidden="false" customHeight="false" outlineLevel="0" collapsed="false">
      <c r="A34" s="357"/>
      <c r="D34" s="397"/>
      <c r="E34" s="313"/>
      <c r="F34" s="398"/>
      <c r="G34" s="368" t="s">
        <v>8200</v>
      </c>
      <c r="H34" s="369" t="s">
        <v>8201</v>
      </c>
      <c r="I34" s="370" t="s">
        <v>8202</v>
      </c>
      <c r="J34" s="369" t="s">
        <v>8203</v>
      </c>
      <c r="K34" s="369" t="s">
        <v>8204</v>
      </c>
      <c r="L34" s="369" t="s">
        <v>8205</v>
      </c>
      <c r="M34" s="370" t="s">
        <v>8206</v>
      </c>
      <c r="N34" s="369" t="s">
        <v>8207</v>
      </c>
      <c r="O34" s="369" t="s">
        <v>8208</v>
      </c>
      <c r="P34" s="369" t="s">
        <v>8209</v>
      </c>
      <c r="Q34" s="370" t="s">
        <v>8210</v>
      </c>
      <c r="R34" s="369" t="s">
        <v>8211</v>
      </c>
      <c r="S34" s="369" t="s">
        <v>8212</v>
      </c>
      <c r="T34" s="369" t="s">
        <v>8213</v>
      </c>
      <c r="U34" s="369" t="s">
        <v>8214</v>
      </c>
      <c r="V34" s="369" t="s">
        <v>8215</v>
      </c>
      <c r="W34" s="369" t="s">
        <v>8216</v>
      </c>
      <c r="X34" s="398" t="s">
        <v>435</v>
      </c>
      <c r="Y34" s="398" t="s">
        <v>435</v>
      </c>
      <c r="Z34" s="398" t="s">
        <v>435</v>
      </c>
      <c r="AA34" s="398" t="s">
        <v>435</v>
      </c>
      <c r="AB34" s="369" t="s">
        <v>8217</v>
      </c>
      <c r="AC34" s="369" t="s">
        <v>8218</v>
      </c>
      <c r="AD34" s="369" t="s">
        <v>8219</v>
      </c>
      <c r="AE34" s="369" t="s">
        <v>8220</v>
      </c>
      <c r="AF34" s="369" t="s">
        <v>8221</v>
      </c>
      <c r="AG34" s="369" t="s">
        <v>8222</v>
      </c>
      <c r="AH34" s="369" t="s">
        <v>8223</v>
      </c>
      <c r="AI34" s="369" t="s">
        <v>8224</v>
      </c>
      <c r="AJ34" s="369" t="s">
        <v>8225</v>
      </c>
      <c r="AK34" s="369" t="s">
        <v>8226</v>
      </c>
      <c r="AL34" s="369" t="s">
        <v>8227</v>
      </c>
      <c r="AM34" s="369" t="s">
        <v>8228</v>
      </c>
      <c r="AN34" s="369" t="s">
        <v>8229</v>
      </c>
      <c r="AO34" s="369" t="s">
        <v>8230</v>
      </c>
      <c r="AP34" s="369" t="s">
        <v>8231</v>
      </c>
      <c r="AQ34" s="369" t="s">
        <v>8232</v>
      </c>
      <c r="AR34" s="368" t="s">
        <v>8233</v>
      </c>
      <c r="AS34" s="398"/>
      <c r="AU34" s="399"/>
    </row>
    <row r="35" customFormat="false" ht="12.75" hidden="false" customHeight="false" outlineLevel="0" collapsed="false">
      <c r="B35" s="313" t="s">
        <v>8024</v>
      </c>
      <c r="C35" s="314" t="n">
        <v>35</v>
      </c>
      <c r="D35" s="393" t="s">
        <v>435</v>
      </c>
      <c r="E35" s="360" t="s">
        <v>616</v>
      </c>
      <c r="F35" s="394" t="s">
        <v>435</v>
      </c>
      <c r="G35" s="362" t="s">
        <v>436</v>
      </c>
      <c r="H35" s="363" t="s">
        <v>552</v>
      </c>
      <c r="I35" s="363" t="s">
        <v>526</v>
      </c>
      <c r="J35" s="363" t="s">
        <v>514</v>
      </c>
      <c r="K35" s="364" t="s">
        <v>528</v>
      </c>
      <c r="L35" s="363" t="s">
        <v>444</v>
      </c>
      <c r="M35" s="363" t="s">
        <v>496</v>
      </c>
      <c r="N35" s="363" t="s">
        <v>508</v>
      </c>
      <c r="O35" s="364" t="s">
        <v>436</v>
      </c>
      <c r="P35" s="363" t="s">
        <v>538</v>
      </c>
      <c r="Q35" s="364" t="s">
        <v>446</v>
      </c>
      <c r="R35" s="363" t="s">
        <v>568</v>
      </c>
      <c r="S35" s="363" t="s">
        <v>540</v>
      </c>
      <c r="T35" s="363" t="s">
        <v>450</v>
      </c>
      <c r="U35" s="363" t="s">
        <v>466</v>
      </c>
      <c r="V35" s="363" t="s">
        <v>564</v>
      </c>
      <c r="W35" s="363" t="s">
        <v>576</v>
      </c>
      <c r="X35" s="394" t="s">
        <v>435</v>
      </c>
      <c r="Y35" s="394" t="s">
        <v>435</v>
      </c>
      <c r="Z35" s="394" t="s">
        <v>435</v>
      </c>
      <c r="AA35" s="394" t="s">
        <v>435</v>
      </c>
      <c r="AB35" s="363" t="s">
        <v>512</v>
      </c>
      <c r="AC35" s="363" t="s">
        <v>518</v>
      </c>
      <c r="AD35" s="363" t="s">
        <v>456</v>
      </c>
      <c r="AE35" s="363" t="s">
        <v>570</v>
      </c>
      <c r="AF35" s="363" t="s">
        <v>506</v>
      </c>
      <c r="AG35" s="363" t="s">
        <v>610</v>
      </c>
      <c r="AH35" s="363" t="s">
        <v>556</v>
      </c>
      <c r="AI35" s="363" t="s">
        <v>528</v>
      </c>
      <c r="AJ35" s="363" t="s">
        <v>566</v>
      </c>
      <c r="AK35" s="363" t="s">
        <v>510</v>
      </c>
      <c r="AL35" s="363" t="s">
        <v>476</v>
      </c>
      <c r="AM35" s="363" t="s">
        <v>454</v>
      </c>
      <c r="AN35" s="363" t="s">
        <v>470</v>
      </c>
      <c r="AO35" s="363" t="s">
        <v>520</v>
      </c>
      <c r="AP35" s="363" t="s">
        <v>524</v>
      </c>
      <c r="AQ35" s="363" t="s">
        <v>558</v>
      </c>
      <c r="AR35" s="362" t="s">
        <v>436</v>
      </c>
      <c r="AS35" s="394" t="s">
        <v>435</v>
      </c>
      <c r="AT35" s="360" t="s">
        <v>616</v>
      </c>
      <c r="AU35" s="395" t="s">
        <v>435</v>
      </c>
      <c r="AV35" s="313" t="n">
        <v>35</v>
      </c>
      <c r="AW35" s="313" t="s">
        <v>8025</v>
      </c>
    </row>
    <row r="36" customFormat="false" ht="12.75" hidden="false" customHeight="false" outlineLevel="0" collapsed="false">
      <c r="D36" s="397"/>
      <c r="E36" s="313"/>
      <c r="F36" s="398"/>
      <c r="G36" s="368" t="s">
        <v>8234</v>
      </c>
      <c r="H36" s="369" t="s">
        <v>8235</v>
      </c>
      <c r="I36" s="369" t="s">
        <v>8236</v>
      </c>
      <c r="J36" s="369" t="s">
        <v>8237</v>
      </c>
      <c r="K36" s="370" t="s">
        <v>8238</v>
      </c>
      <c r="L36" s="369" t="s">
        <v>8239</v>
      </c>
      <c r="M36" s="369" t="s">
        <v>8240</v>
      </c>
      <c r="N36" s="369" t="s">
        <v>8241</v>
      </c>
      <c r="O36" s="370" t="s">
        <v>8242</v>
      </c>
      <c r="P36" s="369" t="s">
        <v>8243</v>
      </c>
      <c r="Q36" s="370" t="s">
        <v>8244</v>
      </c>
      <c r="R36" s="369" t="s">
        <v>8245</v>
      </c>
      <c r="S36" s="369" t="s">
        <v>8246</v>
      </c>
      <c r="T36" s="369" t="s">
        <v>8247</v>
      </c>
      <c r="U36" s="369" t="s">
        <v>8248</v>
      </c>
      <c r="V36" s="369" t="s">
        <v>8249</v>
      </c>
      <c r="W36" s="369" t="s">
        <v>8250</v>
      </c>
      <c r="X36" s="398" t="s">
        <v>435</v>
      </c>
      <c r="Y36" s="398" t="s">
        <v>435</v>
      </c>
      <c r="Z36" s="398" t="s">
        <v>435</v>
      </c>
      <c r="AA36" s="398" t="s">
        <v>435</v>
      </c>
      <c r="AB36" s="369" t="s">
        <v>8251</v>
      </c>
      <c r="AC36" s="369" t="s">
        <v>8252</v>
      </c>
      <c r="AD36" s="369" t="s">
        <v>8253</v>
      </c>
      <c r="AE36" s="369" t="s">
        <v>8254</v>
      </c>
      <c r="AF36" s="369" t="s">
        <v>8255</v>
      </c>
      <c r="AG36" s="369" t="s">
        <v>8256</v>
      </c>
      <c r="AH36" s="369" t="s">
        <v>8257</v>
      </c>
      <c r="AI36" s="369" t="s">
        <v>8258</v>
      </c>
      <c r="AJ36" s="369" t="s">
        <v>8259</v>
      </c>
      <c r="AK36" s="369" t="s">
        <v>8260</v>
      </c>
      <c r="AL36" s="369" t="s">
        <v>8261</v>
      </c>
      <c r="AM36" s="369" t="s">
        <v>8262</v>
      </c>
      <c r="AN36" s="369" t="s">
        <v>8263</v>
      </c>
      <c r="AO36" s="369" t="s">
        <v>8264</v>
      </c>
      <c r="AP36" s="369" t="s">
        <v>8265</v>
      </c>
      <c r="AQ36" s="369" t="s">
        <v>8266</v>
      </c>
      <c r="AR36" s="368" t="s">
        <v>8267</v>
      </c>
      <c r="AS36" s="398"/>
      <c r="AU36" s="399"/>
    </row>
    <row r="37" customFormat="false" ht="12.75" hidden="false" customHeight="false" outlineLevel="0" collapsed="false">
      <c r="C37" s="314" t="n">
        <v>36</v>
      </c>
      <c r="D37" s="397" t="s">
        <v>435</v>
      </c>
      <c r="E37" s="313" t="s">
        <v>616</v>
      </c>
      <c r="F37" s="398" t="s">
        <v>435</v>
      </c>
      <c r="G37" s="368" t="s">
        <v>528</v>
      </c>
      <c r="H37" s="369" t="s">
        <v>580</v>
      </c>
      <c r="I37" s="369" t="s">
        <v>468</v>
      </c>
      <c r="J37" s="369" t="s">
        <v>596</v>
      </c>
      <c r="K37" s="369" t="s">
        <v>490</v>
      </c>
      <c r="L37" s="369" t="s">
        <v>484</v>
      </c>
      <c r="M37" s="369" t="s">
        <v>516</v>
      </c>
      <c r="N37" s="369" t="s">
        <v>442</v>
      </c>
      <c r="O37" s="370" t="s">
        <v>528</v>
      </c>
      <c r="P37" s="369" t="s">
        <v>542</v>
      </c>
      <c r="Q37" s="369" t="s">
        <v>606</v>
      </c>
      <c r="R37" s="369" t="s">
        <v>504</v>
      </c>
      <c r="S37" s="369" t="s">
        <v>588</v>
      </c>
      <c r="T37" s="369" t="s">
        <v>574</v>
      </c>
      <c r="U37" s="369" t="s">
        <v>532</v>
      </c>
      <c r="V37" s="370" t="s">
        <v>446</v>
      </c>
      <c r="W37" s="369" t="s">
        <v>436</v>
      </c>
      <c r="X37" s="398" t="s">
        <v>435</v>
      </c>
      <c r="Y37" s="398" t="s">
        <v>435</v>
      </c>
      <c r="Z37" s="398" t="s">
        <v>435</v>
      </c>
      <c r="AA37" s="398" t="s">
        <v>435</v>
      </c>
      <c r="AB37" s="369" t="s">
        <v>522</v>
      </c>
      <c r="AC37" s="369" t="s">
        <v>498</v>
      </c>
      <c r="AD37" s="370" t="s">
        <v>446</v>
      </c>
      <c r="AE37" s="369" t="s">
        <v>554</v>
      </c>
      <c r="AF37" s="369" t="s">
        <v>486</v>
      </c>
      <c r="AG37" s="369" t="s">
        <v>582</v>
      </c>
      <c r="AH37" s="369" t="s">
        <v>480</v>
      </c>
      <c r="AI37" s="369" t="s">
        <v>608</v>
      </c>
      <c r="AJ37" s="370" t="s">
        <v>528</v>
      </c>
      <c r="AK37" s="369" t="s">
        <v>440</v>
      </c>
      <c r="AL37" s="369" t="s">
        <v>472</v>
      </c>
      <c r="AM37" s="369" t="s">
        <v>562</v>
      </c>
      <c r="AN37" s="369" t="s">
        <v>572</v>
      </c>
      <c r="AO37" s="369" t="s">
        <v>458</v>
      </c>
      <c r="AP37" s="369" t="s">
        <v>594</v>
      </c>
      <c r="AQ37" s="370" t="s">
        <v>528</v>
      </c>
      <c r="AR37" s="368" t="s">
        <v>528</v>
      </c>
      <c r="AS37" s="398" t="s">
        <v>435</v>
      </c>
      <c r="AT37" s="313" t="s">
        <v>616</v>
      </c>
      <c r="AU37" s="399" t="s">
        <v>435</v>
      </c>
      <c r="AV37" s="313" t="n">
        <v>36</v>
      </c>
    </row>
    <row r="38" customFormat="false" ht="12.75" hidden="false" customHeight="false" outlineLevel="0" collapsed="false">
      <c r="D38" s="397"/>
      <c r="E38" s="313"/>
      <c r="F38" s="398"/>
      <c r="G38" s="368" t="s">
        <v>8268</v>
      </c>
      <c r="H38" s="369" t="s">
        <v>8269</v>
      </c>
      <c r="I38" s="369" t="s">
        <v>8270</v>
      </c>
      <c r="J38" s="369" t="s">
        <v>8271</v>
      </c>
      <c r="K38" s="369" t="s">
        <v>8272</v>
      </c>
      <c r="L38" s="369" t="s">
        <v>8273</v>
      </c>
      <c r="M38" s="369" t="s">
        <v>8274</v>
      </c>
      <c r="N38" s="369" t="s">
        <v>8275</v>
      </c>
      <c r="O38" s="370" t="s">
        <v>8276</v>
      </c>
      <c r="P38" s="369" t="s">
        <v>8277</v>
      </c>
      <c r="Q38" s="369" t="s">
        <v>8278</v>
      </c>
      <c r="R38" s="369" t="s">
        <v>8279</v>
      </c>
      <c r="S38" s="369" t="s">
        <v>8280</v>
      </c>
      <c r="T38" s="369" t="s">
        <v>8281</v>
      </c>
      <c r="U38" s="369" t="s">
        <v>8282</v>
      </c>
      <c r="V38" s="370" t="s">
        <v>8283</v>
      </c>
      <c r="W38" s="369" t="s">
        <v>8284</v>
      </c>
      <c r="X38" s="398" t="s">
        <v>435</v>
      </c>
      <c r="Y38" s="398" t="s">
        <v>435</v>
      </c>
      <c r="Z38" s="398" t="s">
        <v>435</v>
      </c>
      <c r="AA38" s="398" t="s">
        <v>435</v>
      </c>
      <c r="AB38" s="369" t="s">
        <v>8285</v>
      </c>
      <c r="AC38" s="369" t="s">
        <v>8286</v>
      </c>
      <c r="AD38" s="370" t="s">
        <v>8287</v>
      </c>
      <c r="AE38" s="369" t="s">
        <v>8288</v>
      </c>
      <c r="AF38" s="369" t="s">
        <v>8289</v>
      </c>
      <c r="AG38" s="369" t="s">
        <v>8290</v>
      </c>
      <c r="AH38" s="369" t="s">
        <v>8291</v>
      </c>
      <c r="AI38" s="369" t="s">
        <v>8292</v>
      </c>
      <c r="AJ38" s="370" t="s">
        <v>8293</v>
      </c>
      <c r="AK38" s="369" t="s">
        <v>8294</v>
      </c>
      <c r="AL38" s="369" t="s">
        <v>8295</v>
      </c>
      <c r="AM38" s="369" t="s">
        <v>8296</v>
      </c>
      <c r="AN38" s="369" t="s">
        <v>8297</v>
      </c>
      <c r="AO38" s="369" t="s">
        <v>8298</v>
      </c>
      <c r="AP38" s="369" t="s">
        <v>8299</v>
      </c>
      <c r="AQ38" s="370" t="s">
        <v>8300</v>
      </c>
      <c r="AR38" s="368" t="s">
        <v>8301</v>
      </c>
      <c r="AS38" s="398"/>
      <c r="AU38" s="399"/>
    </row>
    <row r="39" customFormat="false" ht="12.75" hidden="false" customHeight="false" outlineLevel="0" collapsed="false">
      <c r="D39" s="403"/>
      <c r="E39" s="386"/>
      <c r="F39" s="386"/>
      <c r="G39" s="386"/>
      <c r="H39" s="386"/>
      <c r="I39" s="386"/>
      <c r="J39" s="386"/>
      <c r="K39" s="386"/>
      <c r="L39" s="386"/>
      <c r="M39" s="386"/>
      <c r="N39" s="386"/>
      <c r="O39" s="386"/>
      <c r="P39" s="386"/>
      <c r="Q39" s="386"/>
      <c r="R39" s="386"/>
      <c r="S39" s="386"/>
      <c r="T39" s="386"/>
      <c r="U39" s="386"/>
      <c r="V39" s="386"/>
      <c r="W39" s="386"/>
      <c r="X39" s="386"/>
      <c r="Y39" s="386"/>
      <c r="Z39" s="386"/>
      <c r="AA39" s="386"/>
      <c r="AB39" s="386"/>
      <c r="AC39" s="386"/>
      <c r="AD39" s="386"/>
      <c r="AE39" s="386"/>
      <c r="AF39" s="386"/>
      <c r="AG39" s="386"/>
      <c r="AH39" s="386"/>
      <c r="AI39" s="386"/>
      <c r="AJ39" s="386"/>
      <c r="AK39" s="386"/>
      <c r="AL39" s="386"/>
      <c r="AM39" s="386"/>
      <c r="AN39" s="386"/>
      <c r="AO39" s="386"/>
      <c r="AP39" s="386"/>
      <c r="AQ39" s="386"/>
      <c r="AR39" s="386"/>
      <c r="AS39" s="386"/>
      <c r="AT39" s="386"/>
      <c r="AU39" s="402"/>
    </row>
    <row r="40" customFormat="false" ht="12.75" hidden="false" customHeight="false" outlineLevel="0" collapsed="false">
      <c r="C40" s="314" t="n">
        <v>37</v>
      </c>
      <c r="D40" s="397" t="s">
        <v>435</v>
      </c>
      <c r="E40" s="313" t="s">
        <v>616</v>
      </c>
      <c r="F40" s="398" t="s">
        <v>435</v>
      </c>
      <c r="G40" s="368" t="s">
        <v>436</v>
      </c>
      <c r="H40" s="370" t="s">
        <v>436</v>
      </c>
      <c r="I40" s="369" t="s">
        <v>534</v>
      </c>
      <c r="J40" s="369" t="s">
        <v>492</v>
      </c>
      <c r="K40" s="369" t="s">
        <v>560</v>
      </c>
      <c r="L40" s="369" t="s">
        <v>584</v>
      </c>
      <c r="M40" s="369" t="s">
        <v>502</v>
      </c>
      <c r="N40" s="369" t="s">
        <v>464</v>
      </c>
      <c r="O40" s="369" t="s">
        <v>482</v>
      </c>
      <c r="P40" s="369" t="s">
        <v>460</v>
      </c>
      <c r="Q40" s="369" t="s">
        <v>578</v>
      </c>
      <c r="R40" s="369" t="s">
        <v>598</v>
      </c>
      <c r="S40" s="369" t="s">
        <v>488</v>
      </c>
      <c r="T40" s="369" t="s">
        <v>452</v>
      </c>
      <c r="U40" s="369" t="s">
        <v>590</v>
      </c>
      <c r="V40" s="369" t="s">
        <v>550</v>
      </c>
      <c r="W40" s="369" t="s">
        <v>544</v>
      </c>
      <c r="X40" s="398" t="s">
        <v>435</v>
      </c>
      <c r="Y40" s="398" t="s">
        <v>435</v>
      </c>
      <c r="Z40" s="398" t="s">
        <v>435</v>
      </c>
      <c r="AA40" s="398" t="s">
        <v>435</v>
      </c>
      <c r="AB40" s="369" t="s">
        <v>546</v>
      </c>
      <c r="AC40" s="369" t="s">
        <v>592</v>
      </c>
      <c r="AD40" s="369" t="s">
        <v>612</v>
      </c>
      <c r="AE40" s="369" t="s">
        <v>536</v>
      </c>
      <c r="AF40" s="369" t="s">
        <v>478</v>
      </c>
      <c r="AG40" s="369" t="s">
        <v>462</v>
      </c>
      <c r="AH40" s="369" t="s">
        <v>602</v>
      </c>
      <c r="AI40" s="369" t="s">
        <v>586</v>
      </c>
      <c r="AJ40" s="369" t="s">
        <v>448</v>
      </c>
      <c r="AK40" s="369" t="s">
        <v>604</v>
      </c>
      <c r="AL40" s="369" t="s">
        <v>494</v>
      </c>
      <c r="AM40" s="369" t="s">
        <v>548</v>
      </c>
      <c r="AN40" s="369" t="s">
        <v>600</v>
      </c>
      <c r="AO40" s="369" t="s">
        <v>500</v>
      </c>
      <c r="AP40" s="369" t="s">
        <v>474</v>
      </c>
      <c r="AQ40" s="370" t="s">
        <v>436</v>
      </c>
      <c r="AR40" s="368" t="s">
        <v>436</v>
      </c>
      <c r="AS40" s="398" t="s">
        <v>435</v>
      </c>
      <c r="AT40" s="313" t="s">
        <v>616</v>
      </c>
      <c r="AU40" s="399" t="s">
        <v>435</v>
      </c>
      <c r="AV40" s="313" t="n">
        <v>37</v>
      </c>
    </row>
    <row r="41" customFormat="false" ht="12.75" hidden="false" customHeight="false" outlineLevel="0" collapsed="false">
      <c r="D41" s="397"/>
      <c r="E41" s="313"/>
      <c r="F41" s="398"/>
      <c r="G41" s="368" t="s">
        <v>8302</v>
      </c>
      <c r="H41" s="370" t="s">
        <v>8303</v>
      </c>
      <c r="I41" s="369" t="s">
        <v>8304</v>
      </c>
      <c r="J41" s="369" t="s">
        <v>8305</v>
      </c>
      <c r="K41" s="369" t="s">
        <v>8306</v>
      </c>
      <c r="L41" s="369" t="s">
        <v>8307</v>
      </c>
      <c r="M41" s="369" t="s">
        <v>8308</v>
      </c>
      <c r="N41" s="369" t="s">
        <v>8309</v>
      </c>
      <c r="O41" s="369" t="s">
        <v>8310</v>
      </c>
      <c r="P41" s="369" t="s">
        <v>8311</v>
      </c>
      <c r="Q41" s="369" t="s">
        <v>8312</v>
      </c>
      <c r="R41" s="369" t="s">
        <v>8313</v>
      </c>
      <c r="S41" s="369" t="s">
        <v>8314</v>
      </c>
      <c r="T41" s="369" t="s">
        <v>8315</v>
      </c>
      <c r="U41" s="369" t="s">
        <v>8316</v>
      </c>
      <c r="V41" s="369" t="s">
        <v>8317</v>
      </c>
      <c r="W41" s="369" t="s">
        <v>8318</v>
      </c>
      <c r="X41" s="398" t="s">
        <v>435</v>
      </c>
      <c r="Y41" s="398" t="s">
        <v>435</v>
      </c>
      <c r="Z41" s="398" t="s">
        <v>435</v>
      </c>
      <c r="AA41" s="398" t="s">
        <v>435</v>
      </c>
      <c r="AB41" s="369" t="s">
        <v>8319</v>
      </c>
      <c r="AC41" s="369" t="s">
        <v>8320</v>
      </c>
      <c r="AD41" s="369" t="s">
        <v>8321</v>
      </c>
      <c r="AE41" s="369" t="s">
        <v>8322</v>
      </c>
      <c r="AF41" s="369" t="s">
        <v>8323</v>
      </c>
      <c r="AG41" s="369" t="s">
        <v>8324</v>
      </c>
      <c r="AH41" s="369" t="s">
        <v>8325</v>
      </c>
      <c r="AI41" s="369" t="s">
        <v>8326</v>
      </c>
      <c r="AJ41" s="369" t="s">
        <v>8327</v>
      </c>
      <c r="AK41" s="369" t="s">
        <v>8328</v>
      </c>
      <c r="AL41" s="369" t="s">
        <v>8329</v>
      </c>
      <c r="AM41" s="369" t="s">
        <v>8330</v>
      </c>
      <c r="AN41" s="369" t="s">
        <v>8331</v>
      </c>
      <c r="AO41" s="369" t="s">
        <v>8332</v>
      </c>
      <c r="AP41" s="369" t="s">
        <v>8333</v>
      </c>
      <c r="AQ41" s="370" t="s">
        <v>8334</v>
      </c>
      <c r="AR41" s="368" t="s">
        <v>8335</v>
      </c>
      <c r="AS41" s="398"/>
      <c r="AU41" s="399"/>
    </row>
    <row r="42" customFormat="false" ht="12.75" hidden="false" customHeight="false" outlineLevel="0" collapsed="false">
      <c r="C42" s="314" t="n">
        <v>38</v>
      </c>
      <c r="D42" s="397" t="s">
        <v>435</v>
      </c>
      <c r="E42" s="313" t="s">
        <v>616</v>
      </c>
      <c r="F42" s="398" t="s">
        <v>435</v>
      </c>
      <c r="G42" s="368" t="s">
        <v>528</v>
      </c>
      <c r="H42" s="369" t="s">
        <v>600</v>
      </c>
      <c r="I42" s="369" t="s">
        <v>562</v>
      </c>
      <c r="J42" s="369" t="s">
        <v>520</v>
      </c>
      <c r="K42" s="369" t="s">
        <v>524</v>
      </c>
      <c r="L42" s="369" t="s">
        <v>510</v>
      </c>
      <c r="M42" s="369" t="s">
        <v>566</v>
      </c>
      <c r="N42" s="370" t="s">
        <v>528</v>
      </c>
      <c r="O42" s="369" t="s">
        <v>494</v>
      </c>
      <c r="P42" s="369" t="s">
        <v>546</v>
      </c>
      <c r="Q42" s="369" t="s">
        <v>582</v>
      </c>
      <c r="R42" s="369" t="s">
        <v>498</v>
      </c>
      <c r="S42" s="370" t="s">
        <v>446</v>
      </c>
      <c r="T42" s="369" t="s">
        <v>478</v>
      </c>
      <c r="U42" s="369" t="s">
        <v>528</v>
      </c>
      <c r="V42" s="369" t="s">
        <v>554</v>
      </c>
      <c r="W42" s="369" t="s">
        <v>556</v>
      </c>
      <c r="X42" s="398" t="s">
        <v>435</v>
      </c>
      <c r="Y42" s="398" t="s">
        <v>435</v>
      </c>
      <c r="Z42" s="398" t="s">
        <v>435</v>
      </c>
      <c r="AA42" s="398" t="s">
        <v>435</v>
      </c>
      <c r="AB42" s="369" t="s">
        <v>482</v>
      </c>
      <c r="AC42" s="369" t="s">
        <v>534</v>
      </c>
      <c r="AD42" s="369" t="s">
        <v>508</v>
      </c>
      <c r="AE42" s="369" t="s">
        <v>502</v>
      </c>
      <c r="AF42" s="369" t="s">
        <v>484</v>
      </c>
      <c r="AG42" s="369" t="s">
        <v>514</v>
      </c>
      <c r="AH42" s="369" t="s">
        <v>580</v>
      </c>
      <c r="AI42" s="370" t="s">
        <v>528</v>
      </c>
      <c r="AJ42" s="369" t="s">
        <v>542</v>
      </c>
      <c r="AK42" s="369" t="s">
        <v>544</v>
      </c>
      <c r="AL42" s="370" t="s">
        <v>446</v>
      </c>
      <c r="AM42" s="369" t="s">
        <v>598</v>
      </c>
      <c r="AN42" s="369" t="s">
        <v>450</v>
      </c>
      <c r="AO42" s="369" t="s">
        <v>532</v>
      </c>
      <c r="AP42" s="369" t="s">
        <v>564</v>
      </c>
      <c r="AQ42" s="369" t="s">
        <v>540</v>
      </c>
      <c r="AR42" s="368" t="s">
        <v>528</v>
      </c>
      <c r="AS42" s="398" t="s">
        <v>435</v>
      </c>
      <c r="AT42" s="313" t="s">
        <v>616</v>
      </c>
      <c r="AU42" s="399" t="s">
        <v>435</v>
      </c>
      <c r="AV42" s="313" t="n">
        <v>38</v>
      </c>
    </row>
    <row r="43" customFormat="false" ht="12.75" hidden="false" customHeight="false" outlineLevel="0" collapsed="false">
      <c r="D43" s="397"/>
      <c r="E43" s="313"/>
      <c r="F43" s="398"/>
      <c r="G43" s="368" t="s">
        <v>8336</v>
      </c>
      <c r="H43" s="369" t="s">
        <v>8337</v>
      </c>
      <c r="I43" s="369" t="s">
        <v>8338</v>
      </c>
      <c r="J43" s="369" t="s">
        <v>8339</v>
      </c>
      <c r="K43" s="369" t="s">
        <v>8340</v>
      </c>
      <c r="L43" s="369" t="s">
        <v>8341</v>
      </c>
      <c r="M43" s="369" t="s">
        <v>8342</v>
      </c>
      <c r="N43" s="370" t="s">
        <v>8343</v>
      </c>
      <c r="O43" s="369" t="s">
        <v>8344</v>
      </c>
      <c r="P43" s="369" t="s">
        <v>8345</v>
      </c>
      <c r="Q43" s="369" t="s">
        <v>8346</v>
      </c>
      <c r="R43" s="369" t="s">
        <v>8347</v>
      </c>
      <c r="S43" s="370" t="s">
        <v>8348</v>
      </c>
      <c r="T43" s="369" t="s">
        <v>8349</v>
      </c>
      <c r="U43" s="369" t="s">
        <v>8350</v>
      </c>
      <c r="V43" s="369" t="s">
        <v>8351</v>
      </c>
      <c r="W43" s="369" t="s">
        <v>8352</v>
      </c>
      <c r="X43" s="398" t="s">
        <v>435</v>
      </c>
      <c r="Y43" s="398" t="s">
        <v>435</v>
      </c>
      <c r="Z43" s="398" t="s">
        <v>435</v>
      </c>
      <c r="AA43" s="398" t="s">
        <v>435</v>
      </c>
      <c r="AB43" s="369" t="s">
        <v>8353</v>
      </c>
      <c r="AC43" s="369" t="s">
        <v>8354</v>
      </c>
      <c r="AD43" s="369" t="s">
        <v>8355</v>
      </c>
      <c r="AE43" s="369" t="s">
        <v>8356</v>
      </c>
      <c r="AF43" s="369" t="s">
        <v>8357</v>
      </c>
      <c r="AG43" s="369" t="s">
        <v>8358</v>
      </c>
      <c r="AH43" s="369" t="s">
        <v>8359</v>
      </c>
      <c r="AI43" s="370" t="s">
        <v>8360</v>
      </c>
      <c r="AJ43" s="369" t="s">
        <v>8361</v>
      </c>
      <c r="AK43" s="369" t="s">
        <v>8362</v>
      </c>
      <c r="AL43" s="370" t="s">
        <v>8363</v>
      </c>
      <c r="AM43" s="369" t="s">
        <v>8364</v>
      </c>
      <c r="AN43" s="369" t="s">
        <v>8365</v>
      </c>
      <c r="AO43" s="369" t="s">
        <v>8366</v>
      </c>
      <c r="AP43" s="369" t="s">
        <v>8367</v>
      </c>
      <c r="AQ43" s="369" t="s">
        <v>8368</v>
      </c>
      <c r="AR43" s="368" t="s">
        <v>8369</v>
      </c>
      <c r="AS43" s="398"/>
      <c r="AU43" s="399"/>
    </row>
    <row r="44" customFormat="false" ht="12.75" hidden="false" customHeight="false" outlineLevel="0" collapsed="false">
      <c r="C44" s="314" t="n">
        <v>39</v>
      </c>
      <c r="D44" s="397" t="s">
        <v>435</v>
      </c>
      <c r="E44" s="313" t="s">
        <v>616</v>
      </c>
      <c r="F44" s="398" t="s">
        <v>435</v>
      </c>
      <c r="G44" s="368" t="s">
        <v>436</v>
      </c>
      <c r="H44" s="369" t="s">
        <v>458</v>
      </c>
      <c r="I44" s="369" t="s">
        <v>476</v>
      </c>
      <c r="J44" s="369" t="s">
        <v>536</v>
      </c>
      <c r="K44" s="369" t="s">
        <v>522</v>
      </c>
      <c r="L44" s="370" t="s">
        <v>528</v>
      </c>
      <c r="M44" s="369" t="s">
        <v>462</v>
      </c>
      <c r="N44" s="369" t="s">
        <v>474</v>
      </c>
      <c r="O44" s="369" t="s">
        <v>608</v>
      </c>
      <c r="P44" s="369" t="s">
        <v>486</v>
      </c>
      <c r="Q44" s="369" t="s">
        <v>456</v>
      </c>
      <c r="R44" s="369" t="s">
        <v>604</v>
      </c>
      <c r="S44" s="369" t="s">
        <v>470</v>
      </c>
      <c r="T44" s="369" t="s">
        <v>454</v>
      </c>
      <c r="U44" s="369" t="s">
        <v>602</v>
      </c>
      <c r="V44" s="369" t="s">
        <v>592</v>
      </c>
      <c r="W44" s="369" t="s">
        <v>558</v>
      </c>
      <c r="X44" s="398" t="s">
        <v>435</v>
      </c>
      <c r="Y44" s="398" t="s">
        <v>435</v>
      </c>
      <c r="Z44" s="398" t="s">
        <v>435</v>
      </c>
      <c r="AA44" s="398" t="s">
        <v>435</v>
      </c>
      <c r="AB44" s="369" t="s">
        <v>568</v>
      </c>
      <c r="AC44" s="369" t="s">
        <v>606</v>
      </c>
      <c r="AD44" s="370" t="s">
        <v>446</v>
      </c>
      <c r="AE44" s="369" t="s">
        <v>436</v>
      </c>
      <c r="AF44" s="369" t="s">
        <v>466</v>
      </c>
      <c r="AG44" s="369" t="s">
        <v>574</v>
      </c>
      <c r="AH44" s="369" t="s">
        <v>460</v>
      </c>
      <c r="AI44" s="369" t="s">
        <v>488</v>
      </c>
      <c r="AJ44" s="370" t="s">
        <v>436</v>
      </c>
      <c r="AK44" s="369" t="s">
        <v>490</v>
      </c>
      <c r="AL44" s="369" t="s">
        <v>442</v>
      </c>
      <c r="AM44" s="369" t="s">
        <v>496</v>
      </c>
      <c r="AN44" s="370" t="s">
        <v>528</v>
      </c>
      <c r="AO44" s="369" t="s">
        <v>444</v>
      </c>
      <c r="AP44" s="369" t="s">
        <v>468</v>
      </c>
      <c r="AQ44" s="369" t="s">
        <v>492</v>
      </c>
      <c r="AR44" s="368" t="s">
        <v>436</v>
      </c>
      <c r="AS44" s="398" t="s">
        <v>435</v>
      </c>
      <c r="AT44" s="313" t="s">
        <v>616</v>
      </c>
      <c r="AU44" s="399" t="s">
        <v>435</v>
      </c>
      <c r="AV44" s="313" t="n">
        <v>39</v>
      </c>
    </row>
    <row r="45" customFormat="false" ht="12.75" hidden="false" customHeight="false" outlineLevel="0" collapsed="false">
      <c r="D45" s="397"/>
      <c r="E45" s="313"/>
      <c r="F45" s="398"/>
      <c r="G45" s="368" t="s">
        <v>8370</v>
      </c>
      <c r="H45" s="369" t="s">
        <v>8371</v>
      </c>
      <c r="I45" s="369" t="s">
        <v>8372</v>
      </c>
      <c r="J45" s="369" t="s">
        <v>8373</v>
      </c>
      <c r="K45" s="369" t="s">
        <v>8374</v>
      </c>
      <c r="L45" s="370" t="s">
        <v>8375</v>
      </c>
      <c r="M45" s="369" t="s">
        <v>8376</v>
      </c>
      <c r="N45" s="369" t="s">
        <v>8377</v>
      </c>
      <c r="O45" s="369" t="s">
        <v>8378</v>
      </c>
      <c r="P45" s="369" t="s">
        <v>8379</v>
      </c>
      <c r="Q45" s="369" t="s">
        <v>8380</v>
      </c>
      <c r="R45" s="369" t="s">
        <v>8381</v>
      </c>
      <c r="S45" s="369" t="s">
        <v>8382</v>
      </c>
      <c r="T45" s="369" t="s">
        <v>8383</v>
      </c>
      <c r="U45" s="369" t="s">
        <v>8384</v>
      </c>
      <c r="V45" s="369" t="s">
        <v>8385</v>
      </c>
      <c r="W45" s="369" t="s">
        <v>8386</v>
      </c>
      <c r="X45" s="398" t="s">
        <v>435</v>
      </c>
      <c r="Y45" s="398" t="s">
        <v>435</v>
      </c>
      <c r="Z45" s="398" t="s">
        <v>435</v>
      </c>
      <c r="AA45" s="398" t="s">
        <v>435</v>
      </c>
      <c r="AB45" s="369" t="s">
        <v>8387</v>
      </c>
      <c r="AC45" s="369" t="s">
        <v>8388</v>
      </c>
      <c r="AD45" s="370" t="s">
        <v>8389</v>
      </c>
      <c r="AE45" s="369" t="s">
        <v>8390</v>
      </c>
      <c r="AF45" s="369" t="s">
        <v>8391</v>
      </c>
      <c r="AG45" s="369" t="s">
        <v>8392</v>
      </c>
      <c r="AH45" s="369" t="s">
        <v>8393</v>
      </c>
      <c r="AI45" s="369" t="s">
        <v>8394</v>
      </c>
      <c r="AJ45" s="370" t="s">
        <v>8395</v>
      </c>
      <c r="AK45" s="369" t="s">
        <v>8396</v>
      </c>
      <c r="AL45" s="369" t="s">
        <v>8397</v>
      </c>
      <c r="AM45" s="369" t="s">
        <v>8398</v>
      </c>
      <c r="AN45" s="370" t="s">
        <v>8399</v>
      </c>
      <c r="AO45" s="369" t="s">
        <v>8400</v>
      </c>
      <c r="AP45" s="369" t="s">
        <v>8401</v>
      </c>
      <c r="AQ45" s="369" t="s">
        <v>8402</v>
      </c>
      <c r="AR45" s="368" t="s">
        <v>8403</v>
      </c>
      <c r="AS45" s="398"/>
      <c r="AU45" s="399"/>
    </row>
    <row r="46" customFormat="false" ht="12.75" hidden="false" customHeight="false" outlineLevel="0" collapsed="false">
      <c r="C46" s="314" t="n">
        <v>40</v>
      </c>
      <c r="D46" s="397" t="s">
        <v>435</v>
      </c>
      <c r="E46" s="313" t="s">
        <v>616</v>
      </c>
      <c r="F46" s="398" t="s">
        <v>435</v>
      </c>
      <c r="G46" s="368" t="s">
        <v>528</v>
      </c>
      <c r="H46" s="369" t="s">
        <v>506</v>
      </c>
      <c r="I46" s="369" t="s">
        <v>612</v>
      </c>
      <c r="J46" s="369" t="s">
        <v>512</v>
      </c>
      <c r="K46" s="369" t="s">
        <v>610</v>
      </c>
      <c r="L46" s="369" t="s">
        <v>480</v>
      </c>
      <c r="M46" s="369" t="s">
        <v>586</v>
      </c>
      <c r="N46" s="369" t="s">
        <v>518</v>
      </c>
      <c r="O46" s="369" t="s">
        <v>570</v>
      </c>
      <c r="P46" s="369" t="s">
        <v>594</v>
      </c>
      <c r="Q46" s="369" t="s">
        <v>448</v>
      </c>
      <c r="R46" s="370" t="s">
        <v>436</v>
      </c>
      <c r="S46" s="369" t="s">
        <v>548</v>
      </c>
      <c r="T46" s="369" t="s">
        <v>440</v>
      </c>
      <c r="U46" s="369" t="s">
        <v>472</v>
      </c>
      <c r="V46" s="369" t="s">
        <v>500</v>
      </c>
      <c r="W46" s="369" t="s">
        <v>572</v>
      </c>
      <c r="X46" s="398" t="s">
        <v>435</v>
      </c>
      <c r="Y46" s="398" t="s">
        <v>435</v>
      </c>
      <c r="Z46" s="398" t="s">
        <v>435</v>
      </c>
      <c r="AA46" s="398" t="s">
        <v>435</v>
      </c>
      <c r="AB46" s="369" t="s">
        <v>588</v>
      </c>
      <c r="AC46" s="369" t="s">
        <v>552</v>
      </c>
      <c r="AD46" s="369" t="s">
        <v>584</v>
      </c>
      <c r="AE46" s="369" t="s">
        <v>452</v>
      </c>
      <c r="AF46" s="369" t="s">
        <v>464</v>
      </c>
      <c r="AG46" s="369" t="s">
        <v>576</v>
      </c>
      <c r="AH46" s="369" t="s">
        <v>526</v>
      </c>
      <c r="AI46" s="369" t="s">
        <v>504</v>
      </c>
      <c r="AJ46" s="369" t="s">
        <v>550</v>
      </c>
      <c r="AK46" s="370" t="s">
        <v>436</v>
      </c>
      <c r="AL46" s="369" t="s">
        <v>538</v>
      </c>
      <c r="AM46" s="369" t="s">
        <v>596</v>
      </c>
      <c r="AN46" s="369" t="s">
        <v>560</v>
      </c>
      <c r="AO46" s="369" t="s">
        <v>578</v>
      </c>
      <c r="AP46" s="369" t="s">
        <v>590</v>
      </c>
      <c r="AQ46" s="369" t="s">
        <v>516</v>
      </c>
      <c r="AR46" s="368" t="s">
        <v>528</v>
      </c>
      <c r="AS46" s="398" t="s">
        <v>435</v>
      </c>
      <c r="AT46" s="313" t="s">
        <v>616</v>
      </c>
      <c r="AU46" s="399" t="s">
        <v>435</v>
      </c>
      <c r="AV46" s="313" t="n">
        <v>40</v>
      </c>
    </row>
    <row r="47" customFormat="false" ht="12.75" hidden="false" customHeight="false" outlineLevel="0" collapsed="false">
      <c r="D47" s="404"/>
      <c r="E47" s="379"/>
      <c r="F47" s="405"/>
      <c r="G47" s="381" t="s">
        <v>8404</v>
      </c>
      <c r="H47" s="382" t="s">
        <v>8405</v>
      </c>
      <c r="I47" s="382" t="s">
        <v>8406</v>
      </c>
      <c r="J47" s="382" t="s">
        <v>8407</v>
      </c>
      <c r="K47" s="382" t="s">
        <v>8408</v>
      </c>
      <c r="L47" s="382" t="s">
        <v>8409</v>
      </c>
      <c r="M47" s="382" t="s">
        <v>8410</v>
      </c>
      <c r="N47" s="382" t="s">
        <v>8411</v>
      </c>
      <c r="O47" s="382" t="s">
        <v>8412</v>
      </c>
      <c r="P47" s="382" t="s">
        <v>8413</v>
      </c>
      <c r="Q47" s="382" t="s">
        <v>8414</v>
      </c>
      <c r="R47" s="383" t="s">
        <v>8415</v>
      </c>
      <c r="S47" s="382" t="s">
        <v>8416</v>
      </c>
      <c r="T47" s="382" t="s">
        <v>8417</v>
      </c>
      <c r="U47" s="382" t="s">
        <v>8418</v>
      </c>
      <c r="V47" s="382" t="s">
        <v>8419</v>
      </c>
      <c r="W47" s="382" t="s">
        <v>8420</v>
      </c>
      <c r="X47" s="405" t="s">
        <v>435</v>
      </c>
      <c r="Y47" s="405" t="s">
        <v>435</v>
      </c>
      <c r="Z47" s="405" t="s">
        <v>435</v>
      </c>
      <c r="AA47" s="405" t="s">
        <v>435</v>
      </c>
      <c r="AB47" s="382" t="s">
        <v>8421</v>
      </c>
      <c r="AC47" s="382" t="s">
        <v>8422</v>
      </c>
      <c r="AD47" s="382" t="s">
        <v>8423</v>
      </c>
      <c r="AE47" s="382" t="s">
        <v>8424</v>
      </c>
      <c r="AF47" s="382" t="s">
        <v>8425</v>
      </c>
      <c r="AG47" s="382" t="s">
        <v>8426</v>
      </c>
      <c r="AH47" s="382" t="s">
        <v>8427</v>
      </c>
      <c r="AI47" s="382" t="s">
        <v>8428</v>
      </c>
      <c r="AJ47" s="382" t="s">
        <v>8429</v>
      </c>
      <c r="AK47" s="383" t="s">
        <v>8430</v>
      </c>
      <c r="AL47" s="382" t="s">
        <v>8431</v>
      </c>
      <c r="AM47" s="382" t="s">
        <v>8432</v>
      </c>
      <c r="AN47" s="382" t="s">
        <v>8433</v>
      </c>
      <c r="AO47" s="382" t="s">
        <v>8434</v>
      </c>
      <c r="AP47" s="382" t="s">
        <v>8435</v>
      </c>
      <c r="AQ47" s="382" t="s">
        <v>8436</v>
      </c>
      <c r="AR47" s="381" t="s">
        <v>8437</v>
      </c>
      <c r="AS47" s="405"/>
      <c r="AT47" s="379"/>
      <c r="AU47" s="406"/>
    </row>
    <row r="48" customFormat="false" ht="12.75" hidden="false" customHeight="false" outlineLevel="0" collapsed="false">
      <c r="D48" s="387"/>
      <c r="E48" s="387"/>
      <c r="F48" s="387"/>
      <c r="G48" s="388"/>
      <c r="H48" s="388"/>
      <c r="I48" s="388"/>
      <c r="J48" s="388"/>
      <c r="K48" s="388"/>
      <c r="L48" s="388"/>
      <c r="M48" s="388"/>
      <c r="N48" s="388"/>
      <c r="O48" s="388"/>
      <c r="P48" s="388"/>
      <c r="Q48" s="388"/>
      <c r="R48" s="388"/>
      <c r="S48" s="388"/>
      <c r="T48" s="388"/>
      <c r="U48" s="388"/>
      <c r="V48" s="388"/>
      <c r="W48" s="388"/>
      <c r="X48" s="388"/>
      <c r="Y48" s="388"/>
      <c r="Z48" s="388"/>
      <c r="AA48" s="388"/>
      <c r="AB48" s="388"/>
      <c r="AC48" s="388"/>
      <c r="AD48" s="388"/>
      <c r="AE48" s="388"/>
      <c r="AF48" s="388"/>
      <c r="AG48" s="388"/>
      <c r="AH48" s="388"/>
      <c r="AI48" s="388"/>
      <c r="AJ48" s="388"/>
      <c r="AK48" s="388"/>
      <c r="AL48" s="388"/>
      <c r="AM48" s="388"/>
      <c r="AN48" s="388"/>
      <c r="AO48" s="388"/>
      <c r="AP48" s="388"/>
      <c r="AQ48" s="388"/>
      <c r="AR48" s="388"/>
      <c r="AS48" s="388"/>
      <c r="AT48" s="388"/>
      <c r="AU48" s="38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20" sqref="A43 A59 A61 A83 A90 A123 A136 A141 A154 A171 A212 A222 A233 A237 A275 A332 A335 A339 A366 A381 B5"/>
    </sheetView>
  </sheetViews>
  <sheetFormatPr defaultColWidth="11.43359375" defaultRowHeight="12" customHeight="true" zeroHeight="false" outlineLevelRow="0" outlineLevelCol="0"/>
  <cols>
    <col collapsed="false" customWidth="true" hidden="false" outlineLevel="0" max="1" min="1" style="269" width="36.43"/>
    <col collapsed="false" customWidth="true" hidden="false" outlineLevel="0" max="3" min="2" style="269" width="12.14"/>
    <col collapsed="false" customWidth="true" hidden="false" outlineLevel="0" max="4" min="4" style="269" width="42"/>
    <col collapsed="false" customWidth="true" hidden="false" outlineLevel="0" max="5" min="5" style="269" width="81.14"/>
    <col collapsed="false" customWidth="false" hidden="false" outlineLevel="0" max="16384" min="6" style="270" width="11.43"/>
  </cols>
  <sheetData>
    <row r="1" customFormat="false" ht="15" hidden="false" customHeight="false" outlineLevel="0" collapsed="false">
      <c r="A1" s="407" t="s">
        <v>8438</v>
      </c>
      <c r="B1" s="407" t="s">
        <v>213</v>
      </c>
      <c r="C1" s="407" t="s">
        <v>8439</v>
      </c>
      <c r="D1" s="407" t="s">
        <v>8440</v>
      </c>
      <c r="E1" s="407" t="s">
        <v>8441</v>
      </c>
    </row>
    <row r="2" customFormat="false" ht="15" hidden="false" customHeight="false" outlineLevel="0" collapsed="false">
      <c r="A2" s="408" t="s">
        <v>8442</v>
      </c>
      <c r="B2" s="409" t="n">
        <v>42256</v>
      </c>
      <c r="C2" s="410"/>
      <c r="D2" s="410"/>
      <c r="E2" s="410"/>
    </row>
    <row r="3" customFormat="false" ht="15" hidden="false" customHeight="false" outlineLevel="0" collapsed="false">
      <c r="A3" s="408" t="s">
        <v>7953</v>
      </c>
      <c r="B3" s="409" t="n">
        <v>42352</v>
      </c>
      <c r="C3" s="410"/>
      <c r="D3" s="410"/>
      <c r="E3" s="410"/>
    </row>
    <row r="4" customFormat="false" ht="15" hidden="false" customHeight="false" outlineLevel="0" collapsed="false">
      <c r="A4" s="408" t="s">
        <v>7955</v>
      </c>
      <c r="B4" s="409" t="n">
        <v>42409</v>
      </c>
      <c r="C4" s="410"/>
      <c r="D4" s="410"/>
      <c r="E4" s="410"/>
    </row>
    <row r="5" customFormat="false" ht="15" hidden="false" customHeight="false" outlineLevel="0" collapsed="false">
      <c r="A5" s="408" t="s">
        <v>8443</v>
      </c>
      <c r="B5" s="409" t="n">
        <v>42429</v>
      </c>
      <c r="C5" s="410"/>
      <c r="D5" s="410" t="s">
        <v>8444</v>
      </c>
      <c r="E5" s="410"/>
    </row>
    <row r="6" customFormat="false" ht="15" hidden="false" customHeight="false" outlineLevel="0" collapsed="false">
      <c r="A6" s="408" t="s">
        <v>8445</v>
      </c>
      <c r="B6" s="409" t="n">
        <v>42562</v>
      </c>
      <c r="C6" s="410"/>
      <c r="D6" s="410"/>
      <c r="E6" s="410"/>
    </row>
    <row r="7" customFormat="false" ht="15" hidden="false" customHeight="false" outlineLevel="0" collapsed="false">
      <c r="A7" s="408"/>
      <c r="B7" s="409"/>
      <c r="C7" s="410"/>
      <c r="D7" s="410"/>
      <c r="E7" s="410"/>
    </row>
    <row r="8" customFormat="false" ht="15" hidden="false" customHeight="false" outlineLevel="0" collapsed="false">
      <c r="A8" s="408"/>
      <c r="B8" s="409"/>
      <c r="C8" s="410"/>
      <c r="D8" s="410"/>
      <c r="E8" s="410"/>
    </row>
    <row r="9" customFormat="false" ht="15" hidden="false" customHeight="false" outlineLevel="0" collapsed="false">
      <c r="A9" s="408"/>
      <c r="B9" s="409"/>
      <c r="C9" s="410"/>
      <c r="D9" s="410"/>
      <c r="E9" s="410"/>
    </row>
    <row r="10" customFormat="false" ht="15" hidden="false" customHeight="false" outlineLevel="0" collapsed="false">
      <c r="A10" s="408"/>
      <c r="B10" s="409"/>
      <c r="C10" s="410"/>
      <c r="D10" s="410"/>
      <c r="E10" s="410"/>
    </row>
    <row r="11" customFormat="false" ht="15" hidden="false" customHeight="false" outlineLevel="0" collapsed="false">
      <c r="A11" s="408"/>
      <c r="B11" s="409"/>
      <c r="C11" s="410"/>
      <c r="D11" s="410"/>
      <c r="E11" s="410"/>
    </row>
    <row r="12" customFormat="false" ht="15" hidden="false" customHeight="false" outlineLevel="0" collapsed="false">
      <c r="A12" s="408"/>
      <c r="B12" s="409"/>
      <c r="C12" s="411"/>
      <c r="D12" s="411"/>
      <c r="E12" s="410"/>
    </row>
    <row r="13" customFormat="false" ht="15" hidden="false" customHeight="false" outlineLevel="0" collapsed="false">
      <c r="A13" s="408"/>
      <c r="B13" s="409"/>
      <c r="C13" s="410"/>
      <c r="D13" s="410"/>
      <c r="E13" s="410"/>
    </row>
    <row r="14" customFormat="false" ht="15" hidden="false" customHeight="false" outlineLevel="0" collapsed="false">
      <c r="A14" s="408"/>
      <c r="B14" s="409"/>
      <c r="C14" s="410"/>
      <c r="D14" s="410"/>
      <c r="E14" s="410"/>
    </row>
    <row r="15" customFormat="false" ht="15" hidden="false" customHeight="false" outlineLevel="0" collapsed="false">
      <c r="A15" s="408"/>
      <c r="B15" s="409"/>
      <c r="C15" s="410"/>
      <c r="D15" s="410"/>
      <c r="E15" s="410"/>
    </row>
    <row r="16" customFormat="false" ht="15" hidden="false" customHeight="false" outlineLevel="0" collapsed="false">
      <c r="A16" s="408"/>
      <c r="B16" s="409"/>
      <c r="C16" s="410"/>
      <c r="D16" s="410"/>
      <c r="E16" s="410"/>
    </row>
    <row r="17" customFormat="false" ht="15" hidden="false" customHeight="false" outlineLevel="0" collapsed="false">
      <c r="A17" s="408"/>
      <c r="B17" s="409"/>
      <c r="C17" s="410"/>
      <c r="D17" s="410"/>
      <c r="E17" s="410"/>
    </row>
    <row r="18" customFormat="false" ht="15" hidden="false" customHeight="false" outlineLevel="0" collapsed="false">
      <c r="A18" s="408"/>
      <c r="B18" s="409"/>
      <c r="C18" s="410"/>
      <c r="D18" s="410"/>
      <c r="E18" s="410"/>
    </row>
    <row r="25" s="270" customFormat="true" ht="12" hidden="false" customHeight="false" outlineLevel="0" collapsed="false">
      <c r="D25" s="269"/>
      <c r="E25" s="412"/>
    </row>
    <row r="26" s="270" customFormat="true" ht="12" hidden="false" customHeight="false" outlineLevel="0" collapsed="false">
      <c r="D26" s="269"/>
      <c r="E26" s="412"/>
    </row>
    <row r="27" s="270" customFormat="true" ht="12" hidden="false" customHeight="false" outlineLevel="0" collapsed="false">
      <c r="D27" s="269"/>
      <c r="E27" s="412"/>
    </row>
    <row r="28" customFormat="false" ht="12" hidden="false" customHeight="false" outlineLevel="0" collapsed="false">
      <c r="A28" s="270"/>
      <c r="B28" s="413"/>
      <c r="C28" s="413"/>
      <c r="E28" s="4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156</TotalTime>
  <Application>LibreOffice/25.2.7.2$Windows_X86_64 LibreOffice_project/5cbfd1ab6520636bb5f7b99185aa69bd7456825d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2013-10-04T13:51:10Z</dcterms:created>
  <dc:creator>cmichotey</dc:creator>
  <dc:description/>
  <dc:language>fr-FR</dc:language>
  <cp:lastModifiedBy/>
  <cp:lastPrinted>2017-06-28T06:58:58Z</cp:lastPrinted>
  <dcterms:modified xsi:type="dcterms:W3CDTF">2025-12-10T10:31:13Z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