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240" windowWidth="19200" windowHeight="7950" tabRatio="903" activeTab="8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Data!$A$1:$CM$881</definedName>
    <definedName name="_xlnm._FilterDatabase" localSheetId="5" hidden="1">PlantMaterial!$A$1:$E$209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AE290" i="9" l="1"/>
  <c r="AE291" i="9"/>
  <c r="AE292" i="9"/>
  <c r="AE293" i="9"/>
  <c r="AE294" i="9"/>
  <c r="AE295" i="9"/>
  <c r="AE296" i="9"/>
  <c r="AE297" i="9"/>
  <c r="AE298" i="9"/>
  <c r="AE299" i="9"/>
  <c r="AE300" i="9"/>
  <c r="AE301" i="9"/>
  <c r="AE302" i="9"/>
  <c r="AE303" i="9"/>
  <c r="AE304" i="9"/>
  <c r="AE305" i="9"/>
  <c r="AE306" i="9"/>
  <c r="AE307" i="9"/>
  <c r="AE308" i="9"/>
  <c r="AE309" i="9"/>
  <c r="AE310" i="9"/>
  <c r="AE311" i="9"/>
  <c r="AE312" i="9"/>
  <c r="AE313" i="9"/>
  <c r="AE314" i="9"/>
  <c r="AE315" i="9"/>
  <c r="AE316" i="9"/>
  <c r="AE317" i="9"/>
  <c r="AE318" i="9"/>
  <c r="AE319" i="9"/>
  <c r="AE320" i="9"/>
  <c r="AE321" i="9"/>
  <c r="AE322" i="9"/>
  <c r="AE323" i="9"/>
  <c r="AE324" i="9"/>
  <c r="AE325" i="9"/>
  <c r="AE326" i="9"/>
  <c r="AE327" i="9"/>
  <c r="AE328" i="9"/>
  <c r="AE329" i="9"/>
  <c r="AE330" i="9"/>
  <c r="AE331" i="9"/>
  <c r="AE332" i="9"/>
  <c r="AE333" i="9"/>
  <c r="AE334" i="9"/>
  <c r="AE335" i="9"/>
  <c r="AE336" i="9"/>
  <c r="AE337" i="9"/>
  <c r="AE338" i="9"/>
  <c r="AE339" i="9"/>
  <c r="AE340" i="9"/>
  <c r="AE341" i="9"/>
  <c r="AE342" i="9"/>
  <c r="AE343" i="9"/>
  <c r="AE344" i="9"/>
  <c r="AE345" i="9"/>
  <c r="AE346" i="9"/>
  <c r="AE347" i="9"/>
  <c r="AE348" i="9"/>
  <c r="AE349" i="9"/>
  <c r="AE350" i="9"/>
  <c r="AE351" i="9"/>
  <c r="AE352" i="9"/>
  <c r="AE353" i="9"/>
  <c r="AE354" i="9"/>
  <c r="AE355" i="9"/>
  <c r="AE356" i="9"/>
  <c r="AE357" i="9"/>
  <c r="AE358" i="9"/>
  <c r="AE359" i="9"/>
  <c r="AE360" i="9"/>
  <c r="AE361" i="9"/>
  <c r="AE362" i="9"/>
  <c r="AE363" i="9"/>
  <c r="AE364" i="9"/>
  <c r="AE365" i="9"/>
  <c r="AE366" i="9"/>
  <c r="AE367" i="9"/>
  <c r="AE368" i="9"/>
  <c r="AE369" i="9"/>
  <c r="AE370" i="9"/>
  <c r="AE371" i="9"/>
  <c r="AE372" i="9"/>
  <c r="AE373" i="9"/>
  <c r="AE374" i="9"/>
  <c r="AE375" i="9"/>
  <c r="AE376" i="9"/>
  <c r="AE377" i="9"/>
  <c r="AE378" i="9"/>
  <c r="AE379" i="9"/>
  <c r="AE380" i="9"/>
  <c r="AE381" i="9"/>
  <c r="AE382" i="9"/>
  <c r="AE383" i="9"/>
  <c r="AE384" i="9"/>
  <c r="AE385" i="9"/>
  <c r="AC290" i="9"/>
  <c r="AC291" i="9"/>
  <c r="AC292" i="9"/>
  <c r="AC293" i="9"/>
  <c r="AC294" i="9"/>
  <c r="AC295" i="9"/>
  <c r="AA295" i="9" s="1"/>
  <c r="AC296" i="9"/>
  <c r="AA296" i="9" s="1"/>
  <c r="AC297" i="9"/>
  <c r="AA297" i="9" s="1"/>
  <c r="AC298" i="9"/>
  <c r="AA298" i="9" s="1"/>
  <c r="AC299" i="9"/>
  <c r="AA299" i="9" s="1"/>
  <c r="AC300" i="9"/>
  <c r="AA300" i="9" s="1"/>
  <c r="AC301" i="9"/>
  <c r="AA301" i="9" s="1"/>
  <c r="AC302" i="9"/>
  <c r="AA302" i="9" s="1"/>
  <c r="AC303" i="9"/>
  <c r="AA303" i="9" s="1"/>
  <c r="AC304" i="9"/>
  <c r="AA304" i="9" s="1"/>
  <c r="AC305" i="9"/>
  <c r="AA305" i="9" s="1"/>
  <c r="AC306" i="9"/>
  <c r="AA306" i="9" s="1"/>
  <c r="AC307" i="9"/>
  <c r="AA307" i="9" s="1"/>
  <c r="AC308" i="9"/>
  <c r="AA308" i="9" s="1"/>
  <c r="AC309" i="9"/>
  <c r="AA309" i="9" s="1"/>
  <c r="AC310" i="9"/>
  <c r="AA310" i="9" s="1"/>
  <c r="AC311" i="9"/>
  <c r="AA311" i="9" s="1"/>
  <c r="AC312" i="9"/>
  <c r="AA312" i="9" s="1"/>
  <c r="AC313" i="9"/>
  <c r="AA313" i="9" s="1"/>
  <c r="AC314" i="9"/>
  <c r="AA314" i="9" s="1"/>
  <c r="AC315" i="9"/>
  <c r="AA315" i="9" s="1"/>
  <c r="AC316" i="9"/>
  <c r="AA316" i="9" s="1"/>
  <c r="AC317" i="9"/>
  <c r="AA317" i="9" s="1"/>
  <c r="AC318" i="9"/>
  <c r="AA318" i="9" s="1"/>
  <c r="AC319" i="9"/>
  <c r="AA319" i="9" s="1"/>
  <c r="AC320" i="9"/>
  <c r="AA320" i="9" s="1"/>
  <c r="AC321" i="9"/>
  <c r="AA321" i="9" s="1"/>
  <c r="AC322" i="9"/>
  <c r="AA322" i="9" s="1"/>
  <c r="AC323" i="9"/>
  <c r="AA323" i="9" s="1"/>
  <c r="AC324" i="9"/>
  <c r="AA324" i="9" s="1"/>
  <c r="AC325" i="9"/>
  <c r="AA325" i="9" s="1"/>
  <c r="AC326" i="9"/>
  <c r="AA326" i="9" s="1"/>
  <c r="AC327" i="9"/>
  <c r="AA327" i="9" s="1"/>
  <c r="AC328" i="9"/>
  <c r="AA328" i="9" s="1"/>
  <c r="AC329" i="9"/>
  <c r="AA329" i="9" s="1"/>
  <c r="AC330" i="9"/>
  <c r="AA330" i="9" s="1"/>
  <c r="AC331" i="9"/>
  <c r="AA331" i="9" s="1"/>
  <c r="AC332" i="9"/>
  <c r="AA332" i="9" s="1"/>
  <c r="AC333" i="9"/>
  <c r="AA333" i="9" s="1"/>
  <c r="AC334" i="9"/>
  <c r="AA334" i="9" s="1"/>
  <c r="AC335" i="9"/>
  <c r="AA335" i="9" s="1"/>
  <c r="AC336" i="9"/>
  <c r="AA336" i="9" s="1"/>
  <c r="AC337" i="9"/>
  <c r="AA337" i="9" s="1"/>
  <c r="AC338" i="9"/>
  <c r="AA338" i="9" s="1"/>
  <c r="AC339" i="9"/>
  <c r="AA339" i="9" s="1"/>
  <c r="AC340" i="9"/>
  <c r="AA340" i="9" s="1"/>
  <c r="AC341" i="9"/>
  <c r="AA341" i="9" s="1"/>
  <c r="AC342" i="9"/>
  <c r="AA342" i="9" s="1"/>
  <c r="AC343" i="9"/>
  <c r="AA343" i="9" s="1"/>
  <c r="AC344" i="9"/>
  <c r="AA344" i="9" s="1"/>
  <c r="AC345" i="9"/>
  <c r="AA345" i="9" s="1"/>
  <c r="AC346" i="9"/>
  <c r="AA346" i="9" s="1"/>
  <c r="AC347" i="9"/>
  <c r="AA347" i="9" s="1"/>
  <c r="AC348" i="9"/>
  <c r="AA348" i="9" s="1"/>
  <c r="AC349" i="9"/>
  <c r="AA349" i="9" s="1"/>
  <c r="AC350" i="9"/>
  <c r="AA350" i="9" s="1"/>
  <c r="AC351" i="9"/>
  <c r="AA351" i="9" s="1"/>
  <c r="AC352" i="9"/>
  <c r="AA352" i="9" s="1"/>
  <c r="AC353" i="9"/>
  <c r="AA353" i="9" s="1"/>
  <c r="AC354" i="9"/>
  <c r="AA354" i="9" s="1"/>
  <c r="AC355" i="9"/>
  <c r="AA355" i="9" s="1"/>
  <c r="AC356" i="9"/>
  <c r="AA356" i="9" s="1"/>
  <c r="AC357" i="9"/>
  <c r="AA357" i="9" s="1"/>
  <c r="AC358" i="9"/>
  <c r="AA358" i="9" s="1"/>
  <c r="AC359" i="9"/>
  <c r="AA359" i="9" s="1"/>
  <c r="AC360" i="9"/>
  <c r="AA360" i="9" s="1"/>
  <c r="AC361" i="9"/>
  <c r="AA361" i="9" s="1"/>
  <c r="AC362" i="9"/>
  <c r="AA362" i="9" s="1"/>
  <c r="AC363" i="9"/>
  <c r="AA363" i="9" s="1"/>
  <c r="AC364" i="9"/>
  <c r="AA364" i="9" s="1"/>
  <c r="AC365" i="9"/>
  <c r="AA365" i="9" s="1"/>
  <c r="AC366" i="9"/>
  <c r="AA366" i="9" s="1"/>
  <c r="AC367" i="9"/>
  <c r="AA367" i="9" s="1"/>
  <c r="AC368" i="9"/>
  <c r="AA368" i="9" s="1"/>
  <c r="AC369" i="9"/>
  <c r="AA369" i="9" s="1"/>
  <c r="AC370" i="9"/>
  <c r="AA370" i="9" s="1"/>
  <c r="AC371" i="9"/>
  <c r="AA371" i="9" s="1"/>
  <c r="AC372" i="9"/>
  <c r="AA372" i="9" s="1"/>
  <c r="AC373" i="9"/>
  <c r="AA373" i="9" s="1"/>
  <c r="AC374" i="9"/>
  <c r="AA374" i="9" s="1"/>
  <c r="AC375" i="9"/>
  <c r="AA375" i="9" s="1"/>
  <c r="AC376" i="9"/>
  <c r="AA376" i="9" s="1"/>
  <c r="AC377" i="9"/>
  <c r="AA377" i="9" s="1"/>
  <c r="AC378" i="9"/>
  <c r="AA378" i="9" s="1"/>
  <c r="AC379" i="9"/>
  <c r="AA379" i="9" s="1"/>
  <c r="AC380" i="9"/>
  <c r="AA380" i="9" s="1"/>
  <c r="AC381" i="9"/>
  <c r="AA381" i="9" s="1"/>
  <c r="AC382" i="9"/>
  <c r="AA382" i="9" s="1"/>
  <c r="AC383" i="9"/>
  <c r="AA383" i="9" s="1"/>
  <c r="AC384" i="9"/>
  <c r="AA384" i="9" s="1"/>
  <c r="AC385" i="9"/>
  <c r="AA385" i="9" s="1"/>
  <c r="AA290" i="9"/>
  <c r="AA291" i="9"/>
  <c r="AA292" i="9"/>
  <c r="AA293" i="9"/>
  <c r="AA294" i="9"/>
  <c r="AC194" i="9"/>
  <c r="AA194" i="9" s="1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AE242" i="9"/>
  <c r="AE243" i="9"/>
  <c r="AE244" i="9"/>
  <c r="AE245" i="9"/>
  <c r="AE246" i="9"/>
  <c r="AE247" i="9"/>
  <c r="AE248" i="9"/>
  <c r="AE249" i="9"/>
  <c r="AE250" i="9"/>
  <c r="AE251" i="9"/>
  <c r="AE252" i="9"/>
  <c r="AE253" i="9"/>
  <c r="AE254" i="9"/>
  <c r="AE255" i="9"/>
  <c r="AE256" i="9"/>
  <c r="AE257" i="9"/>
  <c r="AE258" i="9"/>
  <c r="AE259" i="9"/>
  <c r="AE260" i="9"/>
  <c r="AE261" i="9"/>
  <c r="AE262" i="9"/>
  <c r="AE263" i="9"/>
  <c r="AE264" i="9"/>
  <c r="AE265" i="9"/>
  <c r="AE266" i="9"/>
  <c r="AE267" i="9"/>
  <c r="AE268" i="9"/>
  <c r="AE269" i="9"/>
  <c r="AE270" i="9"/>
  <c r="AE271" i="9"/>
  <c r="AE272" i="9"/>
  <c r="AE273" i="9"/>
  <c r="AE274" i="9"/>
  <c r="AE275" i="9"/>
  <c r="AE276" i="9"/>
  <c r="AE277" i="9"/>
  <c r="AE278" i="9"/>
  <c r="AE279" i="9"/>
  <c r="AE280" i="9"/>
  <c r="AE281" i="9"/>
  <c r="AE282" i="9"/>
  <c r="AE283" i="9"/>
  <c r="AE284" i="9"/>
  <c r="AE285" i="9"/>
  <c r="AE286" i="9"/>
  <c r="AE287" i="9"/>
  <c r="AE288" i="9"/>
  <c r="AE289" i="9"/>
  <c r="AC195" i="9"/>
  <c r="AA195" i="9" s="1"/>
  <c r="AC196" i="9"/>
  <c r="AA196" i="9" s="1"/>
  <c r="AC197" i="9"/>
  <c r="AA197" i="9" s="1"/>
  <c r="AC198" i="9"/>
  <c r="AA198" i="9" s="1"/>
  <c r="AC199" i="9"/>
  <c r="AA199" i="9" s="1"/>
  <c r="AC200" i="9"/>
  <c r="AA200" i="9" s="1"/>
  <c r="AC201" i="9"/>
  <c r="AA201" i="9" s="1"/>
  <c r="AC202" i="9"/>
  <c r="AA202" i="9" s="1"/>
  <c r="AC203" i="9"/>
  <c r="AA203" i="9" s="1"/>
  <c r="AC204" i="9"/>
  <c r="AA204" i="9" s="1"/>
  <c r="AC205" i="9"/>
  <c r="AA205" i="9" s="1"/>
  <c r="AC206" i="9"/>
  <c r="AA206" i="9" s="1"/>
  <c r="AC207" i="9"/>
  <c r="AA207" i="9" s="1"/>
  <c r="AC208" i="9"/>
  <c r="AA208" i="9" s="1"/>
  <c r="AC209" i="9"/>
  <c r="AA209" i="9" s="1"/>
  <c r="AC210" i="9"/>
  <c r="AA210" i="9" s="1"/>
  <c r="AC211" i="9"/>
  <c r="AA211" i="9" s="1"/>
  <c r="AC212" i="9"/>
  <c r="AA212" i="9" s="1"/>
  <c r="AC213" i="9"/>
  <c r="AA213" i="9" s="1"/>
  <c r="AC214" i="9"/>
  <c r="AA214" i="9" s="1"/>
  <c r="AC215" i="9"/>
  <c r="AA215" i="9" s="1"/>
  <c r="AC216" i="9"/>
  <c r="AA216" i="9" s="1"/>
  <c r="AC217" i="9"/>
  <c r="AA217" i="9" s="1"/>
  <c r="AC218" i="9"/>
  <c r="AA218" i="9" s="1"/>
  <c r="AC219" i="9"/>
  <c r="AA219" i="9" s="1"/>
  <c r="AC220" i="9"/>
  <c r="AA220" i="9" s="1"/>
  <c r="AC221" i="9"/>
  <c r="AA221" i="9" s="1"/>
  <c r="AC222" i="9"/>
  <c r="AC223" i="9"/>
  <c r="AA223" i="9" s="1"/>
  <c r="AC224" i="9"/>
  <c r="AA224" i="9" s="1"/>
  <c r="AC225" i="9"/>
  <c r="AA225" i="9" s="1"/>
  <c r="AC226" i="9"/>
  <c r="AA226" i="9" s="1"/>
  <c r="AC227" i="9"/>
  <c r="AA227" i="9" s="1"/>
  <c r="AC228" i="9"/>
  <c r="AA228" i="9" s="1"/>
  <c r="AC229" i="9"/>
  <c r="AA229" i="9" s="1"/>
  <c r="AC230" i="9"/>
  <c r="AA230" i="9" s="1"/>
  <c r="AC231" i="9"/>
  <c r="AA231" i="9" s="1"/>
  <c r="AC232" i="9"/>
  <c r="AA232" i="9" s="1"/>
  <c r="AC233" i="9"/>
  <c r="AA233" i="9" s="1"/>
  <c r="AC234" i="9"/>
  <c r="AA234" i="9" s="1"/>
  <c r="AC235" i="9"/>
  <c r="AA235" i="9" s="1"/>
  <c r="AC236" i="9"/>
  <c r="AA236" i="9" s="1"/>
  <c r="AC237" i="9"/>
  <c r="AA237" i="9" s="1"/>
  <c r="AC238" i="9"/>
  <c r="AA238" i="9" s="1"/>
  <c r="AC239" i="9"/>
  <c r="AA239" i="9" s="1"/>
  <c r="AC240" i="9"/>
  <c r="AA240" i="9" s="1"/>
  <c r="AC241" i="9"/>
  <c r="AA241" i="9" s="1"/>
  <c r="AC242" i="9"/>
  <c r="AA242" i="9" s="1"/>
  <c r="AC243" i="9"/>
  <c r="AA243" i="9" s="1"/>
  <c r="AC244" i="9"/>
  <c r="AA244" i="9" s="1"/>
  <c r="AC245" i="9"/>
  <c r="AA245" i="9" s="1"/>
  <c r="AC246" i="9"/>
  <c r="AA246" i="9" s="1"/>
  <c r="AC247" i="9"/>
  <c r="AA247" i="9" s="1"/>
  <c r="AC248" i="9"/>
  <c r="AA248" i="9" s="1"/>
  <c r="AC249" i="9"/>
  <c r="AA249" i="9" s="1"/>
  <c r="AC250" i="9"/>
  <c r="AA250" i="9" s="1"/>
  <c r="AC251" i="9"/>
  <c r="AA251" i="9" s="1"/>
  <c r="AC252" i="9"/>
  <c r="AA252" i="9" s="1"/>
  <c r="AC253" i="9"/>
  <c r="AA253" i="9" s="1"/>
  <c r="AC254" i="9"/>
  <c r="AA254" i="9" s="1"/>
  <c r="AC255" i="9"/>
  <c r="AA255" i="9" s="1"/>
  <c r="AC256" i="9"/>
  <c r="AA256" i="9" s="1"/>
  <c r="AC257" i="9"/>
  <c r="AA257" i="9" s="1"/>
  <c r="AC258" i="9"/>
  <c r="AA258" i="9" s="1"/>
  <c r="AC259" i="9"/>
  <c r="AA259" i="9" s="1"/>
  <c r="AC260" i="9"/>
  <c r="AA260" i="9" s="1"/>
  <c r="AC261" i="9"/>
  <c r="AA261" i="9" s="1"/>
  <c r="AC262" i="9"/>
  <c r="AA262" i="9" s="1"/>
  <c r="AC263" i="9"/>
  <c r="AA263" i="9" s="1"/>
  <c r="AC264" i="9"/>
  <c r="AA264" i="9" s="1"/>
  <c r="AC265" i="9"/>
  <c r="AA265" i="9" s="1"/>
  <c r="AC266" i="9"/>
  <c r="AA266" i="9" s="1"/>
  <c r="AC267" i="9"/>
  <c r="AA267" i="9" s="1"/>
  <c r="AC268" i="9"/>
  <c r="AA268" i="9" s="1"/>
  <c r="AC269" i="9"/>
  <c r="AA269" i="9" s="1"/>
  <c r="AC270" i="9"/>
  <c r="AA270" i="9" s="1"/>
  <c r="AC271" i="9"/>
  <c r="AA271" i="9" s="1"/>
  <c r="AC272" i="9"/>
  <c r="AA272" i="9" s="1"/>
  <c r="AC273" i="9"/>
  <c r="AA273" i="9" s="1"/>
  <c r="AC274" i="9"/>
  <c r="AA274" i="9" s="1"/>
  <c r="AC275" i="9"/>
  <c r="AA275" i="9" s="1"/>
  <c r="AC276" i="9"/>
  <c r="AA276" i="9" s="1"/>
  <c r="AC277" i="9"/>
  <c r="AA277" i="9" s="1"/>
  <c r="AC278" i="9"/>
  <c r="AA278" i="9" s="1"/>
  <c r="AC279" i="9"/>
  <c r="AA279" i="9" s="1"/>
  <c r="AC280" i="9"/>
  <c r="AA280" i="9" s="1"/>
  <c r="AC281" i="9"/>
  <c r="AA281" i="9" s="1"/>
  <c r="AC282" i="9"/>
  <c r="AA282" i="9" s="1"/>
  <c r="AC283" i="9"/>
  <c r="AA283" i="9" s="1"/>
  <c r="AC284" i="9"/>
  <c r="AA284" i="9" s="1"/>
  <c r="AC285" i="9"/>
  <c r="AA285" i="9" s="1"/>
  <c r="AC286" i="9"/>
  <c r="AA286" i="9" s="1"/>
  <c r="AC287" i="9"/>
  <c r="AA287" i="9" s="1"/>
  <c r="AC288" i="9"/>
  <c r="AA288" i="9" s="1"/>
  <c r="AC289" i="9"/>
  <c r="AA289" i="9" s="1"/>
  <c r="AA222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39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A119" i="9" s="1"/>
  <c r="AC120" i="9"/>
  <c r="AA120" i="9" s="1"/>
  <c r="AC121" i="9"/>
  <c r="AA121" i="9" s="1"/>
  <c r="AC122" i="9"/>
  <c r="AA122" i="9" s="1"/>
  <c r="AC123" i="9"/>
  <c r="AA123" i="9" s="1"/>
  <c r="AC124" i="9"/>
  <c r="AA124" i="9" s="1"/>
  <c r="AC125" i="9"/>
  <c r="AA125" i="9" s="1"/>
  <c r="AC126" i="9"/>
  <c r="AA126" i="9" s="1"/>
  <c r="AC127" i="9"/>
  <c r="AC128" i="9"/>
  <c r="AC129" i="9"/>
  <c r="AA129" i="9" s="1"/>
  <c r="AC130" i="9"/>
  <c r="AA130" i="9" s="1"/>
  <c r="AC131" i="9"/>
  <c r="AA131" i="9" s="1"/>
  <c r="AC132" i="9"/>
  <c r="AA132" i="9" s="1"/>
  <c r="AC133" i="9"/>
  <c r="AA133" i="9" s="1"/>
  <c r="AC134" i="9"/>
  <c r="AA134" i="9" s="1"/>
  <c r="AC135" i="9"/>
  <c r="AA135" i="9" s="1"/>
  <c r="AC136" i="9"/>
  <c r="AA136" i="9" s="1"/>
  <c r="AC137" i="9"/>
  <c r="AA137" i="9" s="1"/>
  <c r="AC138" i="9"/>
  <c r="AA138" i="9" s="1"/>
  <c r="AC139" i="9"/>
  <c r="AA139" i="9" s="1"/>
  <c r="AC140" i="9"/>
  <c r="AA140" i="9" s="1"/>
  <c r="AC141" i="9"/>
  <c r="AA141" i="9" s="1"/>
  <c r="AC142" i="9"/>
  <c r="AA142" i="9" s="1"/>
  <c r="AC143" i="9"/>
  <c r="AA143" i="9" s="1"/>
  <c r="AC144" i="9"/>
  <c r="AA144" i="9" s="1"/>
  <c r="AC145" i="9"/>
  <c r="AA145" i="9" s="1"/>
  <c r="AC146" i="9"/>
  <c r="AA146" i="9" s="1"/>
  <c r="AC147" i="9"/>
  <c r="AA147" i="9" s="1"/>
  <c r="AC148" i="9"/>
  <c r="AA148" i="9" s="1"/>
  <c r="AC149" i="9"/>
  <c r="AA149" i="9" s="1"/>
  <c r="AC150" i="9"/>
  <c r="AA150" i="9" s="1"/>
  <c r="AC151" i="9"/>
  <c r="AA151" i="9" s="1"/>
  <c r="AC152" i="9"/>
  <c r="AA152" i="9" s="1"/>
  <c r="AC153" i="9"/>
  <c r="AA153" i="9" s="1"/>
  <c r="AC154" i="9"/>
  <c r="AA154" i="9" s="1"/>
  <c r="AC155" i="9"/>
  <c r="AA155" i="9" s="1"/>
  <c r="AC156" i="9"/>
  <c r="AA156" i="9" s="1"/>
  <c r="AC157" i="9"/>
  <c r="AA157" i="9" s="1"/>
  <c r="AC158" i="9"/>
  <c r="AA158" i="9" s="1"/>
  <c r="AC159" i="9"/>
  <c r="AA159" i="9" s="1"/>
  <c r="AC160" i="9"/>
  <c r="AA160" i="9" s="1"/>
  <c r="AC161" i="9"/>
  <c r="AA161" i="9" s="1"/>
  <c r="AC162" i="9"/>
  <c r="AA162" i="9" s="1"/>
  <c r="AC163" i="9"/>
  <c r="AA163" i="9" s="1"/>
  <c r="AC164" i="9"/>
  <c r="AA164" i="9" s="1"/>
  <c r="AC165" i="9"/>
  <c r="AA165" i="9" s="1"/>
  <c r="AC166" i="9"/>
  <c r="AA166" i="9" s="1"/>
  <c r="AC167" i="9"/>
  <c r="AA167" i="9" s="1"/>
  <c r="AC168" i="9"/>
  <c r="AA168" i="9" s="1"/>
  <c r="AC169" i="9"/>
  <c r="AA169" i="9" s="1"/>
  <c r="AC170" i="9"/>
  <c r="AA170" i="9" s="1"/>
  <c r="AC171" i="9"/>
  <c r="AA171" i="9" s="1"/>
  <c r="AC172" i="9"/>
  <c r="AA172" i="9" s="1"/>
  <c r="AC173" i="9"/>
  <c r="AA173" i="9" s="1"/>
  <c r="AC174" i="9"/>
  <c r="AA174" i="9" s="1"/>
  <c r="AC175" i="9"/>
  <c r="AC176" i="9"/>
  <c r="AA176" i="9" s="1"/>
  <c r="AC177" i="9"/>
  <c r="AA177" i="9" s="1"/>
  <c r="AC178" i="9"/>
  <c r="AA178" i="9" s="1"/>
  <c r="AC179" i="9"/>
  <c r="AA179" i="9" s="1"/>
  <c r="AC180" i="9"/>
  <c r="AA180" i="9" s="1"/>
  <c r="AC181" i="9"/>
  <c r="AA181" i="9" s="1"/>
  <c r="AC182" i="9"/>
  <c r="AA182" i="9" s="1"/>
  <c r="AC183" i="9"/>
  <c r="AA183" i="9" s="1"/>
  <c r="AC184" i="9"/>
  <c r="AA184" i="9" s="1"/>
  <c r="AC185" i="9"/>
  <c r="AA185" i="9" s="1"/>
  <c r="AC186" i="9"/>
  <c r="AA186" i="9" s="1"/>
  <c r="AC187" i="9"/>
  <c r="AA187" i="9" s="1"/>
  <c r="AC188" i="9"/>
  <c r="AA188" i="9" s="1"/>
  <c r="AC189" i="9"/>
  <c r="AA189" i="9" s="1"/>
  <c r="AC190" i="9"/>
  <c r="AA190" i="9" s="1"/>
  <c r="AC191" i="9"/>
  <c r="AA191" i="9" s="1"/>
  <c r="AC192" i="9"/>
  <c r="AA192" i="9" s="1"/>
  <c r="AC193" i="9"/>
  <c r="AA193" i="9" s="1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27" i="9"/>
  <c r="AA128" i="9"/>
  <c r="AA175" i="9"/>
  <c r="AE3" i="9" l="1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2" i="9"/>
  <c r="AC3" i="9"/>
  <c r="AA3" i="9" s="1"/>
  <c r="AC4" i="9"/>
  <c r="AA4" i="9" s="1"/>
  <c r="AC5" i="9"/>
  <c r="AA5" i="9" s="1"/>
  <c r="AC6" i="9"/>
  <c r="AA6" i="9" s="1"/>
  <c r="AC7" i="9"/>
  <c r="AA7" i="9" s="1"/>
  <c r="AC8" i="9"/>
  <c r="AA8" i="9" s="1"/>
  <c r="AC9" i="9"/>
  <c r="AA9" i="9" s="1"/>
  <c r="AC10" i="9"/>
  <c r="AA10" i="9" s="1"/>
  <c r="AC11" i="9"/>
  <c r="AA11" i="9" s="1"/>
  <c r="AC12" i="9"/>
  <c r="AA12" i="9" s="1"/>
  <c r="AC13" i="9"/>
  <c r="AA13" i="9" s="1"/>
  <c r="AC14" i="9"/>
  <c r="AA14" i="9" s="1"/>
  <c r="AC15" i="9"/>
  <c r="AA15" i="9" s="1"/>
  <c r="AC16" i="9"/>
  <c r="AA16" i="9" s="1"/>
  <c r="AC17" i="9"/>
  <c r="AA17" i="9" s="1"/>
  <c r="AC18" i="9"/>
  <c r="AA18" i="9" s="1"/>
  <c r="AC19" i="9"/>
  <c r="AA19" i="9" s="1"/>
  <c r="AC20" i="9"/>
  <c r="AA20" i="9" s="1"/>
  <c r="AC21" i="9"/>
  <c r="AA21" i="9" s="1"/>
  <c r="AC22" i="9"/>
  <c r="AA22" i="9" s="1"/>
  <c r="AC23" i="9"/>
  <c r="AA23" i="9" s="1"/>
  <c r="AC24" i="9"/>
  <c r="AA24" i="9" s="1"/>
  <c r="AC25" i="9"/>
  <c r="AA25" i="9" s="1"/>
  <c r="AC26" i="9"/>
  <c r="AA26" i="9" s="1"/>
  <c r="AC27" i="9"/>
  <c r="AA27" i="9" s="1"/>
  <c r="AC28" i="9"/>
  <c r="AA28" i="9" s="1"/>
  <c r="AC29" i="9"/>
  <c r="AA29" i="9" s="1"/>
  <c r="AC30" i="9"/>
  <c r="AA30" i="9" s="1"/>
  <c r="AC31" i="9"/>
  <c r="AA31" i="9" s="1"/>
  <c r="AC32" i="9"/>
  <c r="AA32" i="9" s="1"/>
  <c r="AC33" i="9"/>
  <c r="AA33" i="9" s="1"/>
  <c r="AC34" i="9"/>
  <c r="AA34" i="9" s="1"/>
  <c r="AC35" i="9"/>
  <c r="AA35" i="9" s="1"/>
  <c r="AC36" i="9"/>
  <c r="AA36" i="9" s="1"/>
  <c r="AC37" i="9"/>
  <c r="AA37" i="9" s="1"/>
  <c r="AC38" i="9"/>
  <c r="AA38" i="9" s="1"/>
  <c r="AC39" i="9"/>
  <c r="AA39" i="9" s="1"/>
  <c r="AC40" i="9"/>
  <c r="AA40" i="9" s="1"/>
  <c r="AC41" i="9"/>
  <c r="AA41" i="9" s="1"/>
  <c r="AC42" i="9"/>
  <c r="AA42" i="9" s="1"/>
  <c r="AC43" i="9"/>
  <c r="AA43" i="9" s="1"/>
  <c r="AC44" i="9"/>
  <c r="AA44" i="9" s="1"/>
  <c r="AC45" i="9"/>
  <c r="AA45" i="9" s="1"/>
  <c r="AC46" i="9"/>
  <c r="AA46" i="9" s="1"/>
  <c r="AC47" i="9"/>
  <c r="AA47" i="9" s="1"/>
  <c r="AC48" i="9"/>
  <c r="AA48" i="9" s="1"/>
  <c r="AC49" i="9"/>
  <c r="AA49" i="9" s="1"/>
  <c r="AC50" i="9"/>
  <c r="AA50" i="9" s="1"/>
  <c r="AC51" i="9"/>
  <c r="AA51" i="9" s="1"/>
  <c r="AC52" i="9"/>
  <c r="AA52" i="9" s="1"/>
  <c r="AC53" i="9"/>
  <c r="AA53" i="9" s="1"/>
  <c r="AC54" i="9"/>
  <c r="AA54" i="9" s="1"/>
  <c r="AC55" i="9"/>
  <c r="AA55" i="9" s="1"/>
  <c r="AC56" i="9"/>
  <c r="AA56" i="9" s="1"/>
  <c r="AC57" i="9"/>
  <c r="AA57" i="9" s="1"/>
  <c r="AC58" i="9"/>
  <c r="AA58" i="9" s="1"/>
  <c r="AC59" i="9"/>
  <c r="AA59" i="9" s="1"/>
  <c r="AC60" i="9"/>
  <c r="AA60" i="9" s="1"/>
  <c r="AC61" i="9"/>
  <c r="AA61" i="9" s="1"/>
  <c r="AC62" i="9"/>
  <c r="AA62" i="9" s="1"/>
  <c r="AC63" i="9"/>
  <c r="AA63" i="9" s="1"/>
  <c r="AC64" i="9"/>
  <c r="AA64" i="9" s="1"/>
  <c r="AC65" i="9"/>
  <c r="AA65" i="9" s="1"/>
  <c r="AC66" i="9"/>
  <c r="AA66" i="9" s="1"/>
  <c r="AC67" i="9"/>
  <c r="AA67" i="9" s="1"/>
  <c r="AC68" i="9"/>
  <c r="AA68" i="9" s="1"/>
  <c r="AC69" i="9"/>
  <c r="AA69" i="9" s="1"/>
  <c r="AC70" i="9"/>
  <c r="AA70" i="9" s="1"/>
  <c r="AC71" i="9"/>
  <c r="AA71" i="9" s="1"/>
  <c r="AC72" i="9"/>
  <c r="AA72" i="9" s="1"/>
  <c r="AC73" i="9"/>
  <c r="AA73" i="9" s="1"/>
  <c r="AC74" i="9"/>
  <c r="AA74" i="9" s="1"/>
  <c r="AC75" i="9"/>
  <c r="AA75" i="9" s="1"/>
  <c r="AC76" i="9"/>
  <c r="AA76" i="9" s="1"/>
  <c r="AC77" i="9"/>
  <c r="AA77" i="9" s="1"/>
  <c r="AC78" i="9"/>
  <c r="AA78" i="9" s="1"/>
  <c r="AC79" i="9"/>
  <c r="AA79" i="9" s="1"/>
  <c r="AC80" i="9"/>
  <c r="AA80" i="9" s="1"/>
  <c r="AC81" i="9"/>
  <c r="AA81" i="9" s="1"/>
  <c r="AC82" i="9"/>
  <c r="AA82" i="9" s="1"/>
  <c r="AC83" i="9"/>
  <c r="AA83" i="9" s="1"/>
  <c r="AC84" i="9"/>
  <c r="AA84" i="9" s="1"/>
  <c r="AC85" i="9"/>
  <c r="AA85" i="9" s="1"/>
  <c r="AC86" i="9"/>
  <c r="AA86" i="9" s="1"/>
  <c r="AC87" i="9"/>
  <c r="AA87" i="9" s="1"/>
  <c r="AC88" i="9"/>
  <c r="AA88" i="9" s="1"/>
  <c r="AC89" i="9"/>
  <c r="AA89" i="9" s="1"/>
  <c r="AC90" i="9"/>
  <c r="AA90" i="9" s="1"/>
  <c r="AC91" i="9"/>
  <c r="AA91" i="9" s="1"/>
  <c r="AC92" i="9"/>
  <c r="AA92" i="9" s="1"/>
  <c r="AC93" i="9"/>
  <c r="AA93" i="9" s="1"/>
  <c r="AC94" i="9"/>
  <c r="AA94" i="9" s="1"/>
  <c r="AC95" i="9"/>
  <c r="AA95" i="9" s="1"/>
  <c r="AC96" i="9"/>
  <c r="AA96" i="9" s="1"/>
  <c r="AC97" i="9"/>
  <c r="AA97" i="9" s="1"/>
  <c r="AC2" i="9"/>
  <c r="AA2" i="9" s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<sst xmlns="http://schemas.openxmlformats.org/spreadsheetml/2006/main" count="11742" uniqueCount="8444">
  <si>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</si>
  <si>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</si>
  <si>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</si>
  <si>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</si>
  <si>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</si>
  <si>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</si>
  <si>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</si>
  <si>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</si>
  <si>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</si>
  <si>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</si>
  <si>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</si>
  <si>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</si>
  <si>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</si>
  <si>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</si>
  <si>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</si>
  <si>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</si>
  <si>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</si>
  <si>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</si>
  <si>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</si>
  <si>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</si>
  <si>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</si>
  <si>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</si>
  <si>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</si>
  <si>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</si>
  <si>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</si>
  <si>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</si>
  <si>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</si>
  <si>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</si>
  <si>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</si>
  <si>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</si>
  <si>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</si>
  <si>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</si>
  <si>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</si>
  <si>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</si>
  <si>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</si>
  <si>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</si>
  <si>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</si>
  <si>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</si>
  <si>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</si>
  <si>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</si>
  <si>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</si>
  <si>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</si>
  <si>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</si>
  <si>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</si>
  <si>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</si>
  <si>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</si>
  <si>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</si>
  <si>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</si>
  <si>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</si>
  <si>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</si>
  <si>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</si>
  <si>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</si>
  <si>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</si>
  <si>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</si>
  <si>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</si>
  <si>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</si>
  <si>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</si>
  <si>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</si>
  <si>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</si>
  <si>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</si>
  <si>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</si>
  <si>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</si>
  <si>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</si>
  <si>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</si>
  <si>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</si>
  <si>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</si>
  <si>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</si>
  <si>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</si>
  <si>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</si>
  <si>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</si>
  <si>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</si>
  <si>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</si>
  <si>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</si>
  <si>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</si>
  <si>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</si>
  <si>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</si>
  <si>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</si>
  <si>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</si>
  <si>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</si>
  <si>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</si>
  <si>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</si>
  <si>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</si>
  <si>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</si>
  <si>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</si>
  <si>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</si>
  <si>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</si>
  <si>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</si>
  <si>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</si>
  <si>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</si>
  <si>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</si>
  <si>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</si>
  <si>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</si>
  <si>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</si>
  <si>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</si>
  <si>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</si>
  <si>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</si>
  <si>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</si>
  <si>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</si>
  <si>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</si>
  <si>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</si>
  <si>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</si>
  <si>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</si>
  <si>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</si>
  <si>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</si>
  <si>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</si>
  <si>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</si>
  <si>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</si>
  <si>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</si>
  <si>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</si>
  <si>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</si>
  <si>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</si>
  <si>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</si>
  <si>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</si>
  <si>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</si>
  <si>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</si>
  <si>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</si>
  <si>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</si>
  <si>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</si>
  <si>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</si>
  <si>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</si>
  <si>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</si>
  <si>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</si>
  <si>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</si>
  <si>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</si>
  <si>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</si>
  <si>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</si>
  <si>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</si>
  <si>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</si>
  <si>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</si>
  <si>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</si>
  <si>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</si>
  <si>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</si>
  <si>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</si>
  <si>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</si>
  <si>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</si>
  <si>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</si>
  <si>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</si>
  <si>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</si>
  <si>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</si>
  <si>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</si>
  <si>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</si>
  <si>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</si>
  <si>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</si>
  <si>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</si>
  <si>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</si>
  <si>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</si>
  <si>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</si>
  <si>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</si>
  <si>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</si>
  <si>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</si>
  <si>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</si>
  <si>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</si>
  <si>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</si>
  <si>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</si>
  <si>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</si>
  <si>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</si>
  <si>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</si>
  <si>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</si>
  <si>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</si>
  <si>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</si>
  <si>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</si>
  <si>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</si>
  <si>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</si>
  <si>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</si>
  <si>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</si>
  <si>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</si>
  <si>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</si>
  <si>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</si>
  <si>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</si>
  <si>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</si>
  <si>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</si>
  <si>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</si>
  <si>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</si>
  <si>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</si>
  <si>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</si>
  <si>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</si>
  <si>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</si>
  <si>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</si>
  <si>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</si>
  <si>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</si>
  <si>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</si>
  <si>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</si>
  <si>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</si>
  <si>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</si>
  <si>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</si>
  <si>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</si>
  <si>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</si>
  <si>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</si>
  <si>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</si>
  <si>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</si>
  <si>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</si>
  <si>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</si>
  <si>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</si>
  <si>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</si>
  <si>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</si>
  <si>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</si>
  <si>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</si>
  <si>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</si>
  <si>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</si>
  <si>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</si>
  <si>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</si>
  <si>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</si>
  <si>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</si>
  <si>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</si>
  <si>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</si>
  <si>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</si>
  <si>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</si>
  <si>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</si>
  <si>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</si>
  <si>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</si>
  <si>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</si>
  <si>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</si>
  <si>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</si>
  <si>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</si>
  <si>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</si>
  <si>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</si>
  <si>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</si>
  <si>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</si>
  <si>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</si>
  <si>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</si>
  <si>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</si>
  <si>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</si>
  <si>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</si>
  <si>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</si>
  <si>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</si>
  <si>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</si>
  <si>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</si>
  <si>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</si>
  <si>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</si>
  <si>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</si>
  <si>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</si>
  <si>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</si>
  <si>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</si>
  <si>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</si>
  <si>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</si>
  <si>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</si>
  <si>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</si>
  <si>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</si>
  <si>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</si>
  <si>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</si>
  <si>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</si>
  <si>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</si>
  <si>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</si>
  <si>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</si>
  <si>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</si>
  <si>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</si>
  <si>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</si>
  <si>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</si>
  <si>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</si>
  <si>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</si>
  <si>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</si>
  <si>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</si>
  <si>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</si>
  <si>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</si>
  <si>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</si>
  <si>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</si>
  <si>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</si>
  <si>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</si>
  <si>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</si>
  <si>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</si>
  <si>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</si>
  <si>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</si>
  <si>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</si>
  <si>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</si>
  <si>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</si>
  <si>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</si>
  <si>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</si>
  <si>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</si>
  <si>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</si>
  <si>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</si>
  <si>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</si>
  <si>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</si>
  <si>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</si>
  <si>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</si>
  <si>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</si>
  <si>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</si>
  <si>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</si>
  <si>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</si>
  <si>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</si>
  <si>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</si>
  <si>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</si>
  <si>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</si>
  <si>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</si>
  <si>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</si>
  <si>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</si>
  <si>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</si>
  <si>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</si>
  <si>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</si>
  <si>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</si>
  <si>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</si>
  <si>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</si>
  <si>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</si>
  <si>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</si>
  <si>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</si>
  <si>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</si>
  <si>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</si>
  <si>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</si>
  <si>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</si>
  <si>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</si>
  <si>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</si>
  <si>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</si>
  <si>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</si>
  <si>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</si>
  <si>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</si>
  <si>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</si>
  <si>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</si>
  <si>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</si>
  <si>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</si>
  <si>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</si>
  <si>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</si>
  <si>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</si>
  <si>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</si>
  <si>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</si>
  <si>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</si>
  <si>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</si>
  <si>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</si>
  <si>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</si>
  <si>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</si>
  <si>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</si>
  <si>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</si>
  <si>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</si>
  <si>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</si>
  <si>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</si>
  <si>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</si>
  <si>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</si>
  <si>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</si>
  <si>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</si>
  <si>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</si>
  <si>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</si>
  <si>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</si>
  <si>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</si>
  <si>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</si>
  <si>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</si>
  <si>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</si>
  <si>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</si>
  <si>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</si>
  <si>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</si>
  <si>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</si>
  <si>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</si>
  <si>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</si>
  <si>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</si>
  <si>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</si>
  <si>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</si>
  <si>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</si>
  <si>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</si>
  <si>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</si>
  <si>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</si>
  <si>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</si>
  <si>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</si>
  <si>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</si>
  <si>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</si>
  <si>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</si>
  <si>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</si>
  <si>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</si>
  <si>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</si>
  <si>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</si>
  <si>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</si>
  <si>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</si>
  <si>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</si>
  <si>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</si>
  <si>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</si>
  <si>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</si>
  <si>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</si>
  <si>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</si>
  <si>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</si>
  <si>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</si>
  <si>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</si>
  <si>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</si>
  <si>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</si>
  <si>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</si>
  <si>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</si>
  <si>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</si>
  <si>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</si>
  <si>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</si>
  <si>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</si>
  <si>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</si>
  <si>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</si>
  <si>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</si>
  <si>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</si>
  <si>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</si>
  <si>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</si>
  <si>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</si>
  <si>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</si>
  <si>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</si>
  <si>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</si>
  <si>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</si>
  <si>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</si>
  <si>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</si>
  <si>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</si>
  <si>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</si>
  <si>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</si>
  <si>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</si>
  <si>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</si>
  <si>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</si>
  <si>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</si>
  <si>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</si>
  <si>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</si>
  <si>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</si>
  <si>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</si>
  <si>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</si>
  <si>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</si>
  <si>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</si>
  <si>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</si>
  <si>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</si>
  <si>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</si>
  <si>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</si>
  <si>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</si>
  <si>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</si>
  <si>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</si>
  <si>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</si>
  <si>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</si>
  <si>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</si>
  <si>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</si>
  <si>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</si>
  <si>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</si>
  <si>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</si>
  <si>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</si>
  <si>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</si>
  <si>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</si>
  <si>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</si>
  <si>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</si>
  <si>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</si>
  <si>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</si>
  <si>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</si>
  <si>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</si>
  <si>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</si>
  <si>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</si>
  <si>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</si>
  <si>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</si>
  <si>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</si>
  <si>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</si>
  <si>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</si>
  <si>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</si>
  <si>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</si>
  <si>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</si>
  <si>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</si>
  <si>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</si>
  <si>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</si>
  <si>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</si>
  <si>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</si>
  <si>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</si>
  <si>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</si>
  <si>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</si>
  <si>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</si>
  <si>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</si>
  <si>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</si>
  <si>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</si>
  <si>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</si>
  <si>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</si>
  <si>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</si>
  <si>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</si>
  <si>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</si>
  <si>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</si>
  <si>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</si>
  <si>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</si>
  <si>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</si>
  <si>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</si>
  <si>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</si>
  <si>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</si>
  <si>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</si>
  <si>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</si>
  <si>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</si>
  <si>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</si>
  <si>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</si>
  <si>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</si>
  <si>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</si>
  <si>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</si>
  <si>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</si>
  <si>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</si>
  <si>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</si>
  <si>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</si>
  <si>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</si>
  <si>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</si>
  <si>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</si>
  <si>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</si>
  <si>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</si>
  <si>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</si>
  <si>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</si>
  <si>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</si>
  <si>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</si>
  <si>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</si>
  <si>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</si>
  <si>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</si>
  <si>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</si>
  <si>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</si>
  <si>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</si>
  <si>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</si>
  <si>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</si>
  <si>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</si>
  <si>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</si>
  <si>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</si>
  <si>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</si>
  <si>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</si>
  <si>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</si>
  <si>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</si>
  <si>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</si>
  <si>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</si>
  <si>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</si>
  <si>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</si>
  <si>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</si>
  <si>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</si>
  <si>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</si>
  <si>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</si>
  <si>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</si>
  <si>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</si>
  <si>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</si>
  <si>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</si>
  <si>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</si>
  <si>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</si>
  <si>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</si>
  <si>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</si>
  <si>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</si>
  <si>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</si>
  <si>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</si>
  <si>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</si>
  <si>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</si>
  <si>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</si>
  <si>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</si>
  <si>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</si>
  <si>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</si>
  <si>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</si>
  <si>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</si>
  <si>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</si>
  <si>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</si>
  <si>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</si>
  <si>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</si>
  <si>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</si>
  <si>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</si>
  <si>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</si>
  <si>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</si>
  <si>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</si>
  <si>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</si>
  <si>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</si>
  <si>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</si>
  <si>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</si>
  <si>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</si>
  <si>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</si>
  <si>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</si>
  <si>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</si>
  <si>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</si>
  <si>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</si>
  <si>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</si>
  <si>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</si>
  <si>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</si>
  <si>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</si>
  <si>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</si>
  <si>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</si>
  <si>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</si>
  <si>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</si>
  <si>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</si>
  <si>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</si>
  <si>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</si>
  <si>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</si>
  <si>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</si>
  <si>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</si>
  <si>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</si>
  <si>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</si>
  <si>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</si>
  <si>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</si>
  <si>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</si>
  <si>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</si>
  <si>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</si>
  <si>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</si>
  <si>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</si>
  <si>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</si>
  <si>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</si>
  <si>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</si>
  <si>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</si>
  <si>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</si>
  <si>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</si>
  <si>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</si>
  <si>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</si>
  <si>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</si>
  <si>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</si>
  <si>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</si>
  <si>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</si>
  <si>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</si>
  <si>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</si>
  <si>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</si>
  <si>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</si>
  <si>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</si>
  <si>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</si>
  <si>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</si>
  <si>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</si>
  <si>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</si>
  <si>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</si>
  <si>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</si>
  <si>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</si>
  <si>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</si>
  <si>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</si>
  <si>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</si>
  <si>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</si>
  <si>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</si>
  <si>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</si>
  <si>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</si>
  <si>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</si>
  <si>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</si>
  <si>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</si>
  <si>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</si>
  <si>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</si>
  <si>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</si>
  <si>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</si>
  <si>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</si>
  <si>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</si>
  <si>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</si>
  <si>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</si>
  <si>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</si>
  <si>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</si>
  <si>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</si>
  <si>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</si>
  <si>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</si>
  <si>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</si>
  <si>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</si>
  <si>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</si>
  <si>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</si>
  <si>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</si>
  <si>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</si>
  <si>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</si>
  <si>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</si>
  <si>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</si>
  <si>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</si>
  <si>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</si>
  <si>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</si>
  <si>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</si>
  <si>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</si>
  <si>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</si>
  <si>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</si>
  <si>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</si>
  <si>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</si>
  <si>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</si>
  <si>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</si>
  <si>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</si>
  <si>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</si>
  <si>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</si>
  <si>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</si>
  <si>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</si>
  <si>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</si>
  <si>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</si>
  <si>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</si>
  <si>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</si>
  <si>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</si>
  <si>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</si>
  <si>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</si>
  <si>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</si>
  <si>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</si>
  <si>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</si>
  <si>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</si>
  <si>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</si>
  <si>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</si>
  <si>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</si>
  <si>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</si>
  <si>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</si>
  <si>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</si>
  <si>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</si>
  <si>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</si>
  <si>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</si>
  <si>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</si>
  <si>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</si>
  <si>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</si>
  <si>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</si>
  <si>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</si>
  <si>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</si>
  <si>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</si>
  <si>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</si>
  <si>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</si>
  <si>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</si>
  <si>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</si>
  <si>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</si>
  <si>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</si>
  <si>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</si>
  <si>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</si>
  <si>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</si>
  <si>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</si>
  <si>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</si>
  <si>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</si>
  <si>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</si>
  <si>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</si>
  <si>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</si>
  <si>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</si>
  <si>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</si>
  <si>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</si>
  <si>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</si>
  <si>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</si>
  <si>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</si>
  <si>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</si>
  <si>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</si>
  <si>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</si>
  <si>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</si>
  <si>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</si>
  <si>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</si>
  <si>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</si>
  <si>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</si>
  <si>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</si>
  <si>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</si>
  <si>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</si>
  <si>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</si>
  <si>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</si>
  <si>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</si>
  <si>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</si>
  <si>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</si>
  <si>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</si>
  <si>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</si>
  <si>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</si>
  <si>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</si>
  <si>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</si>
  <si>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</si>
  <si>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</si>
  <si>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</si>
  <si>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</si>
  <si>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</si>
  <si>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</si>
  <si>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</si>
  <si>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</si>
  <si>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</si>
  <si>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</si>
  <si>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</si>
  <si>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</si>
  <si>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</si>
  <si>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</si>
  <si>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</si>
  <si>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</si>
  <si>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</si>
  <si>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</si>
  <si>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</si>
  <si>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</si>
  <si>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</si>
  <si>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</si>
  <si>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</si>
  <si>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</si>
  <si>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</si>
  <si>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</si>
  <si>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</si>
  <si>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</si>
  <si>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</si>
  <si>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</si>
  <si>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</si>
  <si>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</si>
  <si>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</si>
  <si>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</si>
  <si>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</si>
  <si>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</si>
  <si>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</si>
  <si>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</si>
  <si>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</si>
  <si>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</si>
  <si>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</si>
  <si>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</si>
  <si>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</si>
  <si>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</si>
  <si>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</si>
  <si>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</si>
  <si>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</si>
  <si>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</si>
  <si>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</si>
  <si>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</si>
  <si>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</si>
  <si>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</si>
  <si>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</si>
  <si>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</si>
  <si>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</si>
  <si>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</si>
  <si>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</si>
  <si>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</si>
  <si>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</si>
  <si>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</si>
  <si>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</si>
  <si>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</si>
  <si>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</si>
  <si>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</si>
  <si>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</si>
  <si>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</si>
  <si>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</si>
  <si>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</si>
  <si>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</si>
  <si>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</si>
  <si>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</si>
  <si>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</si>
  <si>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</si>
  <si>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</si>
  <si>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</si>
  <si>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</si>
  <si>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</si>
  <si>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</si>
  <si>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</si>
  <si>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</si>
  <si>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</si>
  <si>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</si>
  <si>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</si>
  <si>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</si>
  <si>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</si>
  <si>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</si>
  <si>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</si>
  <si>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</si>
  <si>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</si>
  <si>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</si>
  <si>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</si>
  <si>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</si>
  <si>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</si>
  <si>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</si>
  <si>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</si>
  <si>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</si>
  <si>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</si>
  <si>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</si>
  <si>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</si>
  <si>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</si>
  <si>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</si>
  <si>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</si>
  <si>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</si>
  <si>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</si>
  <si>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</si>
  <si>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</si>
  <si>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</si>
  <si>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</si>
  <si>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</si>
  <si>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</si>
  <si>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</si>
  <si>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</si>
  <si>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</si>
  <si>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</si>
  <si>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</si>
  <si>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</si>
  <si>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</si>
  <si>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</si>
  <si>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</si>
  <si>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</si>
  <si>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</si>
  <si>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</si>
  <si>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</si>
  <si>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</si>
  <si>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</si>
  <si>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</si>
  <si>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</si>
  <si>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</si>
  <si>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</si>
  <si>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</si>
  <si>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</si>
  <si>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</si>
  <si>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</si>
  <si>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</si>
  <si>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</si>
  <si>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</si>
  <si>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</si>
  <si>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</si>
  <si>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</si>
  <si>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</si>
  <si>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</si>
  <si>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</si>
  <si>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</si>
  <si>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</si>
  <si>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</si>
  <si>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</si>
  <si>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</si>
  <si>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</si>
  <si>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</si>
  <si>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</si>
  <si>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</si>
  <si>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</si>
  <si>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</si>
  <si>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</si>
  <si>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</si>
  <si>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</si>
  <si>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</si>
  <si>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</si>
  <si>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</si>
  <si>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</si>
  <si>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</si>
  <si>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</si>
  <si>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</si>
  <si>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</si>
  <si>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</si>
  <si>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</si>
  <si>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</si>
  <si>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</si>
  <si>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</si>
  <si>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</si>
  <si>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</si>
  <si>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</si>
  <si>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</si>
  <si>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</si>
  <si>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</si>
  <si>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</si>
  <si>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</si>
  <si>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</si>
  <si>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</si>
  <si>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</si>
  <si>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</si>
  <si>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</si>
  <si>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</si>
  <si>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</si>
  <si>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</si>
  <si>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</si>
  <si>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</si>
  <si>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</si>
  <si>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</si>
  <si>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</si>
  <si>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</si>
  <si>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</si>
  <si>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</si>
  <si>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</si>
  <si>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</si>
  <si>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</si>
  <si>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</si>
  <si>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</si>
  <si>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</si>
  <si>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</si>
  <si>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</si>
  <si>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</si>
  <si>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</si>
  <si>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</si>
  <si>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</si>
  <si>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</si>
  <si>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</si>
  <si>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</si>
  <si>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</si>
  <si>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</si>
  <si>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</si>
  <si>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</si>
  <si>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</si>
  <si>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</si>
  <si>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</si>
  <si>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</si>
  <si>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</si>
  <si>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</si>
  <si>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</si>
  <si>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</si>
  <si>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</si>
  <si>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</si>
  <si>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</si>
  <si>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</si>
  <si>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</si>
  <si>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</si>
  <si>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</si>
  <si>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</si>
  <si>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</si>
  <si>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</si>
  <si>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</si>
  <si>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</si>
  <si>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</si>
  <si>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</si>
  <si>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</si>
  <si>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</si>
  <si>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</si>
  <si>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</si>
  <si>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</si>
  <si>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</si>
  <si>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</si>
  <si>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</si>
  <si>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</si>
  <si>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</si>
  <si>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</si>
  <si>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</si>
  <si>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</si>
  <si>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</si>
  <si>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</si>
  <si>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</si>
  <si>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</si>
  <si>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</si>
  <si>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</si>
  <si>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</si>
  <si>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</si>
  <si>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</si>
  <si>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</si>
  <si>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</si>
  <si>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</si>
  <si>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</si>
  <si>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</si>
  <si>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</si>
  <si>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</si>
  <si>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</si>
  <si>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</si>
  <si>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</si>
  <si>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</si>
  <si>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</si>
  <si>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</si>
  <si>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</si>
  <si>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</si>
  <si>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</si>
  <si>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</si>
  <si>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</si>
  <si>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</si>
  <si>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</si>
  <si>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</si>
  <si>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</si>
  <si>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</si>
  <si>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</si>
  <si>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</si>
  <si>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</si>
  <si>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</si>
  <si>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</si>
  <si>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</si>
  <si>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</si>
  <si>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</si>
  <si>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</si>
  <si>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</si>
  <si>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</si>
  <si>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</si>
  <si>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</si>
  <si>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</si>
  <si>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</si>
  <si>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</si>
  <si>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</si>
  <si>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</si>
  <si>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</si>
  <si>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</si>
  <si>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</si>
  <si>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</si>
  <si>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</si>
  <si>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</si>
  <si>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</si>
  <si>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</si>
  <si>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</si>
  <si>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</si>
  <si>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</si>
  <si>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</si>
  <si>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</si>
  <si>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</si>
  <si>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</si>
  <si>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</si>
  <si>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</si>
  <si>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</si>
  <si>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</si>
  <si>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</si>
  <si>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</si>
  <si>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</si>
  <si>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</si>
  <si>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</si>
  <si>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</si>
  <si>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</si>
  <si>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</si>
  <si>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</si>
  <si>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</si>
  <si>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</si>
  <si>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</si>
  <si>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</si>
  <si>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</si>
  <si>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</si>
  <si>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</si>
  <si>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</si>
  <si>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</si>
  <si>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</si>
  <si>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</si>
  <si>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</si>
  <si>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</si>
  <si>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</si>
  <si>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</si>
  <si>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</si>
  <si>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</si>
  <si>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</si>
  <si>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</si>
  <si>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</si>
  <si>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</si>
  <si>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</si>
  <si>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</si>
  <si>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</si>
  <si>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</si>
  <si>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</si>
  <si>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</si>
  <si>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</si>
  <si>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</si>
  <si>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</si>
  <si>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</si>
  <si>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</si>
  <si>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</si>
  <si>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</si>
  <si>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</si>
  <si>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</si>
  <si>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</si>
  <si>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</si>
  <si>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</si>
  <si>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</si>
  <si>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</si>
  <si>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</si>
  <si>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</si>
  <si>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</si>
  <si>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</si>
  <si>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</si>
  <si>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</si>
  <si>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</si>
  <si>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</si>
  <si>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</si>
  <si>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</si>
  <si>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</si>
  <si>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</si>
  <si>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</si>
  <si>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</si>
  <si>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</si>
  <si>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</si>
  <si>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</si>
  <si>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</si>
  <si>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</si>
  <si>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</si>
  <si>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</si>
  <si>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</si>
  <si>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</si>
  <si>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</si>
  <si>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</si>
  <si>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</si>
  <si>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</si>
  <si>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</si>
  <si>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</si>
  <si>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</si>
  <si>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</si>
  <si>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</si>
  <si>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</si>
  <si>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</si>
  <si>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</si>
  <si>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</si>
  <si>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</si>
  <si>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</si>
  <si>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</si>
  <si>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</si>
  <si>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</si>
  <si>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</si>
  <si>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</si>
  <si>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</si>
  <si>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</si>
  <si>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</si>
  <si>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</si>
  <si>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</si>
  <si>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</si>
  <si>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</si>
  <si>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</si>
  <si>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</si>
  <si>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</si>
  <si>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</si>
  <si>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</si>
  <si>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</si>
  <si>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</si>
  <si>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</si>
  <si>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</si>
  <si>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</si>
  <si>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</si>
  <si>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</si>
  <si>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</si>
  <si>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</si>
  <si>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</si>
  <si>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</si>
  <si>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</si>
  <si>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</si>
  <si>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</si>
  <si>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</si>
  <si>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</si>
  <si>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</si>
  <si>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</si>
  <si>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</si>
  <si>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</si>
  <si>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</si>
  <si>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</si>
  <si>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</si>
  <si>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</si>
  <si>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</si>
  <si>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</si>
  <si>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</si>
  <si>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</si>
  <si>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</si>
  <si>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</si>
  <si>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</si>
  <si>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</si>
  <si>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</si>
  <si>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</si>
  <si>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</si>
  <si>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</si>
  <si>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</si>
  <si>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</si>
  <si>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</si>
  <si>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</si>
  <si>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</si>
  <si>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</si>
  <si>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</si>
  <si>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</si>
  <si>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</si>
  <si>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</si>
  <si>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</si>
  <si>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</si>
  <si>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</si>
  <si>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</si>
  <si>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</si>
  <si>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</si>
  <si>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</si>
  <si>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</si>
  <si>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</si>
  <si>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</si>
  <si>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</si>
  <si>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</si>
  <si>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</si>
  <si>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</si>
  <si>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</si>
  <si>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</si>
  <si>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</si>
  <si>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</si>
  <si>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</si>
  <si>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</si>
  <si>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</si>
  <si>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</si>
  <si>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</si>
  <si>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</si>
  <si>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</si>
  <si>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</si>
  <si>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</si>
  <si>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</si>
  <si>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</si>
  <si>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</si>
  <si>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</si>
  <si>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</si>
  <si>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</si>
  <si>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</si>
  <si>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</si>
  <si>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</si>
  <si>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</si>
  <si>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</si>
  <si>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</si>
  <si>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</si>
  <si>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</si>
  <si>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</si>
  <si>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</si>
  <si>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</si>
  <si>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</si>
  <si>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</si>
  <si>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</si>
  <si>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</si>
  <si>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</si>
  <si>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</si>
  <si>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</si>
  <si>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</si>
  <si>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</si>
  <si>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</si>
  <si>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</si>
  <si>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</si>
  <si>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</si>
  <si>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</si>
  <si>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</si>
  <si>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</si>
  <si>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</si>
  <si>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</si>
  <si>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</si>
  <si>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</si>
  <si>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</si>
  <si>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</si>
  <si>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</si>
  <si>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</si>
  <si>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</si>
  <si>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</si>
  <si>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</si>
  <si>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</si>
  <si>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</si>
  <si>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</si>
  <si>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</si>
  <si>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</si>
  <si>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</si>
  <si>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</si>
  <si>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</si>
  <si>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</si>
  <si>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</si>
  <si>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</si>
  <si>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</si>
  <si>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</si>
  <si>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</si>
  <si>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</si>
  <si>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</si>
  <si>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</si>
  <si>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</si>
  <si>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</si>
  <si>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</si>
  <si>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</si>
  <si>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</si>
  <si>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</si>
  <si>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</si>
  <si>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</si>
  <si>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</si>
  <si>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</si>
  <si>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</si>
  <si>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</si>
  <si>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</si>
  <si>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</si>
  <si>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</si>
  <si>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</si>
  <si>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</si>
  <si>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</si>
  <si>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</si>
  <si>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</si>
  <si>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</si>
  <si>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</si>
  <si>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</si>
  <si>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</si>
  <si>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</si>
  <si>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</si>
  <si>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</si>
  <si>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</si>
  <si>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</si>
  <si>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</si>
  <si>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</si>
  <si>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</si>
  <si>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</si>
  <si>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</si>
  <si>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</si>
  <si>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</si>
  <si>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</si>
  <si>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</si>
  <si>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</si>
  <si>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</si>
  <si>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</si>
  <si>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</si>
  <si>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</si>
  <si>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</si>
  <si>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</si>
  <si>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</si>
  <si>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</si>
  <si>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</si>
  <si>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</si>
  <si>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</si>
  <si>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</si>
  <si>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</si>
  <si>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</si>
  <si>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</si>
  <si>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</si>
  <si>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</si>
  <si>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</si>
  <si>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</si>
  <si>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</si>
  <si>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</si>
  <si>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</si>
  <si>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</si>
  <si>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</si>
  <si>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</si>
  <si>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</si>
  <si>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</si>
  <si>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</si>
  <si>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</si>
  <si>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</si>
  <si>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</si>
  <si>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</si>
  <si>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</si>
  <si>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</si>
  <si>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</si>
  <si>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</si>
  <si>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</si>
  <si>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</si>
  <si>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</si>
  <si>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</si>
  <si>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</si>
  <si>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</si>
  <si>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</si>
  <si>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</si>
  <si>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</si>
  <si>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</si>
  <si>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</si>
  <si>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</si>
  <si>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</si>
  <si>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</si>
  <si>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</si>
  <si>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</si>
  <si>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</si>
  <si>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</si>
  <si>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</si>
  <si>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</si>
  <si>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</si>
  <si>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</si>
  <si>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</si>
  <si>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</si>
  <si>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</si>
  <si>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</si>
  <si>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</si>
  <si>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</si>
  <si>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</si>
  <si>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</si>
  <si>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</si>
  <si>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</si>
  <si>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</si>
  <si>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</si>
  <si>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</si>
  <si>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</si>
  <si>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</si>
  <si>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</si>
  <si>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</si>
  <si>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</si>
  <si>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</si>
  <si>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</si>
  <si>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</si>
  <si>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</si>
  <si>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</si>
  <si>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</si>
  <si>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</si>
  <si>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</si>
  <si>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</si>
  <si>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</si>
  <si>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</si>
  <si>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</si>
  <si>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</si>
  <si>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</si>
  <si>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</si>
  <si>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</si>
  <si>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</si>
  <si>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</si>
  <si>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</si>
  <si>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</si>
  <si>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</si>
  <si>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</si>
  <si>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</si>
  <si>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</si>
  <si>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</si>
  <si>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</si>
  <si>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</si>
  <si>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</si>
  <si>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</si>
  <si>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</si>
  <si>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</si>
  <si>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</si>
  <si>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</si>
  <si>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</si>
  <si>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</si>
  <si>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</si>
  <si>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</si>
  <si>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</si>
  <si>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</si>
  <si>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</si>
  <si>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</si>
  <si>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</si>
  <si>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</si>
  <si>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</si>
  <si>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</si>
  <si>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</si>
  <si>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</si>
  <si>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</si>
  <si>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</si>
  <si>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</si>
  <si>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</si>
  <si>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</si>
  <si>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</si>
  <si>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</si>
  <si>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</si>
  <si>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</si>
  <si>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</si>
  <si>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</si>
  <si>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</si>
  <si>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</si>
  <si>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</si>
  <si>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</si>
  <si>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</si>
  <si>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</si>
  <si>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</si>
  <si>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</si>
  <si>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</si>
  <si>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</si>
  <si>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</si>
  <si>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</si>
  <si>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</si>
  <si>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</si>
  <si>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</si>
  <si>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</si>
  <si>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</si>
  <si>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</si>
  <si>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</si>
  <si>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</si>
  <si>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</si>
  <si>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</si>
  <si>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</si>
  <si>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</si>
  <si>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</si>
  <si>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</si>
  <si>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</si>
  <si>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</si>
  <si>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</si>
  <si>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</si>
  <si>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</si>
  <si>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</si>
  <si>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</si>
  <si>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</si>
  <si>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</si>
  <si>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</si>
  <si>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</si>
  <si>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</si>
  <si>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</si>
  <si>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</si>
  <si>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</si>
  <si>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</si>
  <si>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</si>
  <si>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</si>
  <si>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</si>
  <si>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</si>
  <si>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</si>
  <si>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</si>
  <si>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</si>
  <si>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</si>
  <si>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</si>
  <si>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</si>
  <si>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</si>
  <si>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</si>
  <si>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</si>
  <si>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</si>
  <si>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</si>
  <si>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</si>
  <si>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</si>
  <si>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</si>
  <si>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</si>
  <si>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</si>
  <si>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</si>
  <si>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</si>
  <si>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</si>
  <si>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</si>
  <si>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</si>
  <si>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</si>
  <si>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</si>
  <si>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</si>
  <si>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</si>
  <si>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</si>
  <si>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</si>
  <si>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</si>
  <si>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</si>
  <si>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</si>
  <si>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</si>
  <si>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</si>
  <si>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</si>
  <si>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</si>
  <si>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</si>
  <si>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</si>
  <si>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</si>
  <si>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</si>
  <si>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</si>
  <si>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</si>
  <si>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</si>
  <si>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</si>
  <si>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</si>
  <si>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</si>
  <si>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</si>
  <si>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</si>
  <si>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</si>
  <si>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</si>
  <si>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</si>
  <si>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</si>
  <si>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</si>
  <si>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</si>
  <si>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</si>
  <si>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</si>
  <si>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</si>
  <si>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</si>
  <si>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</si>
  <si>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</si>
  <si>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</si>
  <si>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</si>
  <si>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</si>
  <si>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</si>
  <si>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</si>
  <si>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</si>
  <si>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</si>
  <si>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</si>
  <si>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</si>
  <si>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</si>
  <si>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</si>
  <si>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</si>
  <si>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</si>
  <si>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</si>
  <si>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</si>
  <si>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</si>
  <si>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</si>
  <si>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</si>
  <si>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</si>
  <si>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</si>
  <si>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</si>
  <si>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</si>
  <si>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</si>
  <si>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</si>
  <si>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</si>
  <si>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</si>
  <si>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</si>
  <si>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</si>
  <si>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</si>
  <si>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</si>
  <si>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</si>
  <si>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</si>
  <si>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</si>
  <si>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</si>
  <si>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</si>
  <si>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</si>
  <si>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</si>
  <si>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</si>
  <si>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</si>
  <si>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</si>
  <si>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</si>
  <si>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</si>
  <si>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</si>
  <si>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</si>
  <si>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</si>
  <si>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</si>
  <si>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</si>
  <si>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</si>
  <si>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</si>
  <si>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</si>
  <si>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</si>
  <si>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</si>
  <si>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</si>
  <si>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</si>
  <si>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</si>
  <si>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</si>
  <si>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</si>
  <si>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</si>
  <si>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</si>
  <si>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</si>
  <si>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</si>
  <si>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</si>
  <si>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</si>
  <si>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</si>
  <si>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</si>
  <si>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</si>
  <si>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</si>
  <si>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</si>
  <si>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</si>
  <si>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</si>
  <si>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</si>
  <si>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</si>
  <si>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</si>
  <si>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</si>
  <si>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</si>
  <si>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</si>
  <si>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</si>
  <si>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</si>
  <si>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</si>
  <si>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</si>
  <si>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</si>
  <si>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</si>
  <si>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</si>
  <si>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</si>
  <si>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</si>
  <si>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</si>
  <si>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</si>
  <si>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</si>
  <si>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</si>
  <si>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</si>
  <si>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</si>
  <si>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</si>
  <si>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</si>
  <si>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</si>
  <si>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</si>
  <si>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</si>
  <si>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</si>
  <si>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</si>
  <si>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</si>
  <si>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</si>
  <si>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</si>
  <si>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</si>
  <si>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</si>
  <si>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</si>
  <si>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</si>
  <si>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</si>
  <si>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</si>
  <si>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</si>
  <si>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</si>
  <si>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</si>
  <si>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</si>
  <si>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</si>
  <si>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</si>
  <si>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</si>
  <si>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</si>
  <si>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</si>
  <si>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</si>
  <si>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</si>
  <si>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</si>
  <si>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</si>
  <si>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</si>
  <si>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</si>
  <si>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</si>
  <si>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</si>
  <si>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</si>
  <si>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</si>
  <si>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</si>
  <si>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</si>
  <si>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</si>
  <si>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</si>
  <si>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</si>
  <si>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</si>
  <si>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</si>
  <si>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</si>
  <si>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</si>
  <si>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</si>
  <si>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</si>
  <si>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</si>
  <si>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</si>
  <si>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</si>
  <si>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</si>
  <si>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</si>
  <si>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</si>
  <si>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</si>
  <si>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</si>
  <si>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</si>
  <si>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</si>
  <si>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</si>
  <si>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</si>
  <si>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</si>
  <si>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</si>
  <si>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</si>
  <si>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</si>
  <si>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</si>
  <si>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</si>
  <si>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</si>
  <si>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</si>
  <si>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</si>
  <si>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</si>
  <si>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</si>
  <si>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</si>
  <si>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</si>
  <si>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</si>
  <si>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</si>
  <si>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</si>
  <si>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</si>
  <si>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</si>
  <si>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</si>
  <si>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</si>
  <si>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</si>
  <si>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</si>
  <si>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</si>
  <si>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</si>
  <si>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</si>
  <si>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</si>
  <si>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</si>
  <si>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</si>
  <si>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</si>
  <si>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</si>
  <si>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</si>
  <si>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</si>
  <si>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</si>
  <si>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</si>
  <si>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</si>
  <si>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</si>
  <si>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</si>
  <si>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</si>
  <si>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</si>
  <si>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</si>
  <si>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</si>
  <si>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</si>
  <si>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</si>
  <si>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</si>
  <si>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</si>
  <si>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</si>
  <si>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</si>
  <si>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</si>
  <si>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</si>
  <si>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</si>
  <si>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</si>
  <si>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</si>
  <si>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</si>
  <si>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</si>
  <si>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</si>
  <si>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</si>
  <si>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</si>
  <si>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</si>
  <si>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</si>
  <si>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</si>
  <si>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</si>
  <si>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</si>
  <si>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</si>
  <si>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</si>
  <si>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</si>
  <si>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</si>
  <si>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</si>
  <si>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</si>
  <si>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</si>
  <si>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</si>
  <si>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</si>
  <si>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</si>
  <si>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</si>
  <si>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</si>
  <si>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</si>
  <si>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</si>
  <si>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</si>
  <si>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</si>
  <si>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</si>
  <si>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</si>
  <si>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</si>
  <si>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</si>
  <si>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</si>
  <si>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</si>
  <si>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</si>
  <si>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</si>
  <si>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</si>
  <si>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</si>
  <si>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</si>
  <si>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</si>
  <si>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</si>
  <si>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</si>
  <si>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</si>
  <si>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</si>
  <si>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</si>
  <si>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</si>
  <si>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</si>
  <si>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</si>
  <si>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</si>
  <si>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</si>
  <si>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</si>
  <si>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</si>
  <si>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</si>
  <si>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</si>
  <si>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</si>
  <si>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</si>
  <si>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</si>
  <si>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</si>
  <si>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</si>
  <si>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</si>
  <si>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</si>
  <si>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</si>
  <si>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</si>
  <si>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</si>
  <si>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</si>
  <si>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</si>
  <si>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</si>
  <si>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</si>
  <si>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</si>
  <si>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</si>
  <si>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</si>
  <si>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</si>
  <si>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</si>
  <si>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</si>
  <si>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</si>
  <si>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</si>
  <si>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</si>
  <si>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</si>
  <si>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</si>
  <si>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</si>
  <si>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</si>
  <si>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</si>
  <si>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</si>
  <si>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</si>
  <si>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</si>
  <si>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</si>
  <si>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</si>
  <si>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</si>
  <si>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</si>
  <si>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</si>
  <si>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</si>
  <si>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</si>
  <si>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</si>
  <si>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</si>
  <si>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</si>
  <si>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</si>
  <si>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</si>
  <si>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</si>
  <si>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</si>
  <si>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</si>
  <si>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</si>
  <si>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</si>
  <si>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</si>
  <si>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</si>
  <si>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</si>
  <si>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</si>
  <si>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</si>
  <si>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</si>
  <si>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</si>
  <si>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</si>
  <si>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</si>
  <si>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</si>
  <si>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</si>
  <si>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</si>
  <si>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</si>
  <si>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</si>
  <si>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</si>
  <si>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</si>
  <si>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</si>
  <si>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</si>
  <si>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</si>
  <si>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</si>
  <si>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</si>
  <si>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</si>
  <si>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</si>
  <si>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</si>
  <si>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</si>
  <si>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</si>
  <si>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</si>
  <si>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</si>
  <si>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</si>
  <si>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</si>
  <si>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</si>
  <si>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</si>
  <si>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</si>
  <si>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</si>
  <si>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</si>
  <si>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</si>
  <si>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</si>
  <si>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</si>
  <si>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</si>
  <si>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</si>
  <si>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</si>
  <si>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</si>
  <si>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</si>
  <si>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</si>
  <si>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</si>
  <si>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</si>
  <si>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</si>
  <si>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</si>
  <si>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</si>
  <si>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</si>
  <si>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</si>
  <si>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</si>
  <si>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</si>
  <si>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</si>
  <si>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</si>
  <si>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</si>
  <si>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</si>
  <si>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</si>
  <si>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</si>
  <si>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</si>
  <si>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</si>
  <si>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</si>
  <si>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</si>
  <si>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</si>
  <si>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</si>
  <si>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</si>
  <si>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</si>
  <si>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</si>
  <si>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</si>
  <si>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</si>
  <si>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</si>
  <si>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</si>
  <si>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</si>
  <si>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</si>
  <si>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</si>
  <si>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</si>
  <si>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</si>
  <si>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</si>
  <si>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</si>
  <si>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</si>
  <si>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</si>
  <si>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</si>
  <si>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</si>
  <si>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</si>
  <si>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</si>
  <si>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</si>
  <si>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</si>
  <si>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</si>
  <si>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</si>
  <si>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</si>
  <si>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</si>
  <si>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</si>
  <si>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</si>
  <si>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</si>
  <si>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</si>
  <si>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</si>
  <si>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</si>
  <si>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</si>
  <si>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</si>
  <si>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</si>
  <si>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</si>
  <si>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</si>
  <si>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</si>
  <si>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</si>
  <si>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</si>
  <si>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</si>
  <si>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</si>
  <si>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</si>
  <si>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</si>
  <si>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</si>
  <si>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</si>
  <si>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</si>
  <si>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</si>
  <si>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</si>
  <si>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</si>
  <si>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</si>
  <si>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</si>
  <si>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</si>
  <si>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</si>
  <si>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</si>
  <si>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</si>
  <si>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</si>
  <si>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</si>
  <si>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</si>
  <si>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</si>
  <si>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</si>
  <si>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</si>
  <si>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</si>
  <si>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</si>
  <si>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</si>
  <si>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</si>
  <si>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</si>
  <si>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</si>
  <si>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</si>
  <si>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</si>
  <si>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</si>
  <si>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</si>
  <si>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</si>
  <si>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</si>
  <si>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</si>
  <si>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</si>
  <si>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</si>
  <si>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</si>
  <si>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</si>
  <si>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</si>
  <si>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</si>
  <si>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</si>
  <si>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</si>
  <si>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</si>
  <si>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</si>
  <si>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</si>
  <si>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</si>
  <si>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</si>
  <si>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</si>
  <si>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</si>
  <si>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</si>
  <si>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</si>
  <si>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</si>
  <si>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</si>
  <si>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</si>
  <si>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</si>
  <si>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</si>
  <si>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</si>
  <si>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</si>
  <si>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</si>
  <si>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</si>
  <si>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</si>
  <si>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</si>
  <si>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</si>
  <si>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</si>
  <si>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</si>
  <si>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</si>
  <si>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</si>
  <si>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</si>
  <si>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</si>
  <si>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</si>
  <si>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</si>
  <si>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</si>
  <si>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</si>
  <si>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</si>
  <si>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</si>
  <si>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</si>
  <si>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</si>
  <si>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</si>
  <si>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</si>
  <si>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</si>
  <si>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</si>
  <si>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</si>
  <si>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</si>
  <si>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</si>
  <si>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</si>
  <si>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</si>
  <si>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</si>
  <si>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</si>
  <si>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</si>
  <si>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</si>
  <si>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</si>
  <si>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</si>
  <si>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</si>
  <si>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</si>
  <si>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</si>
  <si>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</si>
  <si>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</si>
  <si>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</si>
  <si>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</si>
  <si>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</si>
  <si>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</si>
  <si>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</si>
  <si>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</si>
  <si>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</si>
  <si>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</si>
  <si>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</si>
  <si>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</si>
  <si>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</si>
  <si>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</si>
  <si>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</si>
  <si>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</si>
  <si>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</si>
  <si>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</si>
  <si>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</si>
  <si>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</si>
  <si>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</si>
  <si>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</si>
  <si>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</si>
  <si>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</si>
  <si>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</si>
  <si>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</si>
  <si>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</si>
  <si>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</si>
  <si>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</si>
  <si>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</si>
  <si>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</si>
  <si>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</si>
  <si>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</si>
  <si>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</si>
  <si>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</si>
  <si>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</si>
  <si>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</si>
  <si>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</si>
  <si>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</si>
  <si>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</si>
  <si>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</si>
  <si>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</si>
  <si>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</si>
  <si>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</si>
  <si>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</si>
  <si>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</si>
  <si>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</si>
  <si>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</si>
  <si>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</si>
  <si>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</si>
  <si>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</si>
  <si>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</si>
  <si>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</si>
  <si>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</si>
  <si>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</si>
  <si>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</si>
  <si>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</si>
  <si>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</si>
  <si>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</si>
  <si>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</si>
  <si>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</si>
  <si>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</si>
  <si>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</si>
  <si>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</si>
  <si>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</si>
  <si>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</si>
  <si>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</si>
  <si>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</si>
  <si>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</si>
  <si>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</si>
  <si>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</si>
  <si>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</si>
  <si>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</si>
  <si>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</si>
  <si>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</si>
  <si>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</si>
  <si>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</si>
  <si>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</si>
  <si>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</si>
  <si>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</si>
  <si>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</si>
  <si>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</si>
  <si>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</si>
  <si>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</si>
  <si>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</si>
  <si>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</si>
  <si>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</si>
  <si>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</si>
  <si>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</si>
  <si>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</si>
  <si>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</si>
  <si>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</si>
  <si>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</si>
  <si>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</si>
  <si>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</si>
  <si>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</si>
  <si>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</si>
  <si>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</si>
  <si>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</si>
  <si>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</si>
  <si>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</si>
  <si>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</si>
  <si>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</si>
  <si>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</si>
  <si>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</si>
  <si>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</si>
  <si>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</si>
  <si>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</si>
  <si>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</si>
  <si>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</si>
  <si>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</si>
  <si>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</si>
  <si>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</si>
  <si>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</si>
  <si>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</si>
  <si>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</si>
  <si>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</si>
  <si>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</si>
  <si>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</si>
  <si>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</si>
  <si>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</si>
  <si>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</si>
  <si>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</si>
  <si>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</si>
  <si>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</si>
  <si>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</si>
  <si>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</si>
  <si>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</si>
  <si>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</si>
  <si>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</si>
  <si>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</si>
  <si>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</si>
  <si>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</si>
  <si>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</si>
  <si>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</si>
  <si>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</si>
  <si>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</si>
  <si>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</si>
  <si>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</si>
  <si>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</si>
  <si>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</si>
  <si>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</si>
  <si>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</si>
  <si>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</si>
  <si>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</si>
  <si>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</si>
  <si>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</si>
  <si>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</si>
  <si>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</si>
  <si>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</si>
  <si>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</si>
  <si>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</si>
  <si>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</si>
  <si>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</si>
  <si>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</si>
  <si>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</si>
  <si>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</si>
  <si>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</si>
  <si>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</si>
  <si>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</si>
  <si>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</si>
  <si>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</si>
  <si>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</si>
  <si>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</si>
  <si>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</si>
  <si>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</si>
  <si>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</si>
  <si>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</si>
  <si>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</si>
  <si>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</si>
  <si>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</si>
  <si>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</si>
  <si>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</si>
  <si>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</si>
  <si>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</si>
  <si>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</si>
  <si>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</si>
  <si>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</si>
  <si>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</si>
  <si>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</si>
  <si>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</si>
  <si>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</si>
  <si>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</si>
  <si>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</si>
  <si>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</si>
  <si>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</si>
  <si>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</si>
  <si>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</si>
  <si>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</si>
  <si>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</si>
  <si>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</si>
  <si>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</si>
  <si>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</si>
  <si>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</si>
  <si>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</si>
  <si>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</si>
  <si>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</si>
  <si>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</si>
  <si>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</si>
  <si>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</si>
  <si>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</si>
  <si>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</si>
  <si>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</si>
  <si>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</si>
  <si>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</si>
  <si>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</si>
  <si>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</si>
  <si>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</si>
  <si>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</si>
  <si>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</si>
  <si>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</si>
  <si>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</si>
  <si>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</si>
  <si>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</si>
  <si>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</si>
  <si>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</si>
  <si>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</si>
  <si>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</si>
  <si>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</si>
  <si>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</si>
  <si>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</si>
  <si>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</si>
  <si>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</si>
  <si>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</si>
  <si>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</si>
  <si>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</si>
  <si>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</si>
  <si>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</si>
  <si>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</si>
  <si>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</si>
  <si>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</si>
  <si>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</si>
  <si>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</si>
  <si>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</si>
  <si>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</si>
  <si>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</si>
  <si>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</si>
  <si>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</si>
  <si>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</si>
  <si>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</si>
  <si>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</si>
  <si>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</si>
  <si>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</si>
  <si>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</si>
  <si>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</si>
  <si>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</si>
  <si>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</si>
  <si>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</si>
  <si>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</si>
  <si>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</si>
  <si>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</si>
  <si>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</si>
  <si>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</si>
  <si>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</si>
  <si>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</si>
  <si>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</si>
  <si>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</si>
  <si>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</si>
  <si>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</si>
  <si>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</si>
  <si>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</si>
  <si>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</si>
  <si>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</si>
  <si>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</si>
  <si>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</si>
  <si>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</si>
  <si>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</si>
  <si>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</si>
  <si>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</si>
  <si>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</si>
  <si>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</si>
  <si>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</si>
  <si>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</si>
  <si>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</si>
  <si>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</si>
  <si>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</si>
  <si>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</si>
  <si>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</si>
  <si>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</si>
  <si>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</si>
  <si>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</si>
  <si>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</si>
  <si>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</si>
  <si>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</si>
  <si>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</si>
  <si>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</si>
  <si>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</si>
  <si>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</si>
  <si>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</si>
  <si>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</si>
  <si>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</si>
  <si>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</si>
  <si>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</si>
  <si>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</si>
  <si>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</si>
  <si>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</si>
  <si>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</si>
  <si>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</si>
  <si>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</si>
  <si>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</si>
  <si>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</si>
  <si>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</si>
  <si>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</si>
  <si>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</si>
  <si>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</si>
  <si>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</si>
  <si>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</si>
  <si>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</si>
  <si>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</si>
  <si>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</si>
  <si>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</si>
  <si>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</si>
  <si>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</si>
  <si>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</si>
  <si>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</si>
  <si>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</si>
  <si>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</si>
  <si>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</si>
  <si>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</si>
  <si>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</si>
  <si>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</si>
  <si>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</si>
  <si>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</si>
  <si>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</si>
  <si>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</si>
  <si>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</si>
  <si>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</si>
  <si>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</si>
  <si>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</si>
  <si>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</si>
  <si>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</si>
  <si>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</si>
  <si>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</si>
  <si>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</si>
  <si>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</si>
  <si>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</si>
  <si>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</si>
  <si>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</si>
  <si>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</si>
  <si>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</si>
  <si>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</si>
  <si>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</si>
  <si>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</si>
  <si>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</si>
  <si>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</si>
  <si>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</si>
  <si>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</si>
  <si>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</si>
  <si>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</si>
  <si>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</si>
  <si>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</si>
  <si>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</si>
  <si>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</si>
  <si>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</si>
  <si>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</si>
  <si>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</si>
  <si>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</si>
  <si>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</si>
  <si>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</si>
  <si>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</si>
  <si>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</si>
  <si>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</si>
  <si>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</si>
  <si>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</si>
  <si>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</si>
  <si>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</si>
  <si>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</si>
  <si>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</si>
  <si>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</si>
  <si>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</si>
  <si>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</si>
  <si>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</si>
  <si>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</si>
  <si>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</si>
  <si>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</si>
  <si>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</si>
  <si>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</si>
  <si>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</si>
  <si>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</si>
  <si>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</si>
  <si>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</si>
  <si>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</si>
  <si>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</si>
  <si>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</si>
  <si>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</si>
  <si>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</si>
  <si>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</si>
  <si>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</si>
  <si>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</si>
  <si>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</si>
  <si>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</si>
  <si>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</si>
  <si>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</si>
  <si>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</si>
  <si>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</si>
  <si>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</si>
  <si>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</si>
  <si>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</si>
  <si>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</si>
  <si>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</si>
  <si>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</si>
  <si>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</si>
  <si>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</si>
  <si>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</si>
  <si>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</si>
  <si>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</si>
  <si>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</si>
  <si>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</si>
  <si>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</si>
  <si>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</si>
  <si>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</si>
  <si>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</si>
  <si>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</si>
  <si>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</si>
  <si>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</si>
  <si>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</si>
  <si>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</si>
  <si>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</si>
  <si>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</si>
  <si>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</si>
  <si>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</si>
  <si>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</si>
  <si>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</si>
  <si>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</si>
  <si>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</si>
  <si>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</si>
  <si>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</si>
  <si>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</si>
  <si>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</si>
  <si>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</si>
  <si>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</si>
  <si>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</si>
  <si>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</si>
  <si>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</si>
  <si>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</si>
  <si>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</si>
  <si>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</si>
  <si>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</si>
  <si>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</si>
  <si>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</si>
  <si>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</si>
  <si>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</si>
  <si>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</si>
  <si>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</si>
  <si>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</si>
  <si>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</si>
  <si>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</si>
  <si>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</si>
  <si>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</si>
  <si>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</si>
  <si>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</si>
  <si>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</si>
  <si>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</si>
  <si>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</si>
  <si>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</si>
  <si>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</si>
  <si>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</si>
  <si>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</si>
  <si>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</si>
  <si>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</si>
  <si>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</si>
  <si>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</si>
  <si>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</si>
  <si>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</si>
  <si>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</si>
  <si>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</si>
  <si>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</si>
  <si>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</si>
  <si>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</si>
  <si>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</si>
  <si>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</si>
  <si>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</si>
  <si>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</si>
  <si>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</si>
  <si>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</si>
  <si>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</si>
  <si>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</si>
  <si>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</si>
  <si>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</si>
  <si>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</si>
  <si>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</si>
  <si>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</si>
  <si>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</si>
  <si>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</si>
  <si>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</si>
  <si>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</si>
  <si>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</si>
  <si>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</si>
  <si>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</si>
  <si>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</si>
  <si>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</si>
  <si>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</si>
  <si>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</si>
  <si>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</si>
  <si>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</si>
  <si>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</si>
  <si>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</si>
  <si>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</si>
  <si>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</si>
  <si>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</si>
  <si>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</si>
  <si>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</si>
  <si>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</si>
  <si>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</si>
  <si>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</si>
  <si>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</si>
  <si>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</si>
  <si>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</si>
  <si>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</si>
  <si>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</si>
  <si>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</si>
  <si>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</si>
  <si>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</si>
  <si>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</si>
  <si>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</si>
  <si>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</si>
  <si>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</si>
  <si>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</si>
  <si>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</si>
  <si>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</si>
  <si>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</si>
  <si>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</si>
  <si>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</si>
  <si>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</si>
  <si>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</si>
  <si>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</si>
  <si>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</si>
  <si>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</si>
  <si>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</si>
  <si>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</si>
  <si>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</si>
  <si>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</si>
  <si>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</si>
  <si>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</si>
  <si>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</si>
  <si>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</si>
  <si>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</si>
  <si>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</si>
  <si>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</si>
  <si>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</si>
  <si>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</si>
  <si>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</si>
  <si>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</si>
  <si>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</si>
  <si>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</si>
  <si>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</si>
  <si>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</si>
  <si>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</si>
  <si>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</si>
  <si>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</si>
  <si>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</si>
  <si>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</si>
  <si>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</si>
  <si>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</si>
  <si>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</si>
  <si>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</si>
  <si>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</si>
  <si>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</si>
  <si>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</si>
  <si>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</si>
  <si>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</si>
  <si>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</si>
  <si>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</si>
  <si>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</si>
  <si>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</si>
  <si>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</si>
  <si>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</si>
  <si>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</si>
  <si>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</si>
  <si>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</si>
  <si>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</si>
  <si>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</si>
  <si>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</si>
  <si>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</si>
  <si>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</si>
  <si>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</si>
  <si>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</si>
  <si>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</si>
  <si>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</si>
  <si>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</si>
  <si>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</si>
  <si>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</si>
  <si>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</si>
  <si>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</si>
  <si>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</si>
  <si>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</si>
  <si>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</si>
  <si>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</si>
  <si>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</si>
  <si>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</si>
  <si>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</si>
  <si>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</si>
  <si>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</si>
  <si>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</si>
  <si>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</si>
  <si>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</si>
  <si>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</si>
  <si>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</si>
  <si>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</si>
  <si>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</si>
  <si>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</si>
  <si>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</si>
  <si>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</si>
  <si>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</si>
  <si>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</si>
  <si>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</si>
  <si>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</si>
  <si>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</si>
  <si>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</si>
  <si>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</si>
  <si>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</si>
  <si>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</si>
  <si>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</si>
  <si>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</si>
  <si>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</si>
  <si>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</si>
  <si>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</si>
  <si>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</si>
  <si>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</si>
  <si>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</si>
  <si>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</si>
  <si>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</si>
  <si>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</si>
  <si>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</si>
  <si>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</si>
  <si>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</si>
  <si>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</si>
  <si>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</si>
  <si>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</si>
  <si>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</si>
  <si>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</si>
  <si>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</si>
  <si>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</si>
  <si>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</si>
  <si>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</si>
  <si>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</si>
  <si>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</si>
  <si>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</si>
  <si>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</si>
  <si>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</si>
  <si>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</si>
  <si>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</si>
  <si>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</si>
  <si>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</si>
  <si>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</si>
  <si>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</si>
  <si>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</si>
  <si>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</si>
  <si>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</si>
  <si>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</si>
  <si>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</si>
  <si>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</si>
  <si>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</si>
  <si>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</si>
  <si>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</si>
  <si>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</si>
  <si>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</si>
  <si>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</si>
  <si>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</si>
  <si>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</si>
  <si>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</si>
  <si>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</si>
  <si>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</si>
  <si>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</si>
  <si>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</si>
  <si>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</si>
  <si>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</si>
  <si>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</si>
  <si>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</si>
  <si>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</si>
  <si>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</si>
  <si>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</si>
  <si>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</si>
  <si>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</si>
  <si>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</si>
  <si>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</si>
  <si>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</si>
  <si>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</si>
  <si>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</si>
  <si>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</si>
  <si>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</si>
  <si>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</si>
  <si>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</si>
  <si>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</si>
  <si>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</si>
  <si>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</si>
  <si>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</si>
  <si>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</si>
  <si>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</si>
  <si>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</si>
  <si>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</si>
  <si>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</si>
  <si>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</si>
  <si>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</si>
  <si>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</si>
  <si>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</si>
  <si>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</si>
  <si>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</si>
  <si>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</si>
  <si>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</si>
  <si>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</si>
  <si>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</si>
  <si>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</si>
  <si>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</si>
  <si>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</si>
  <si>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</si>
  <si>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</si>
  <si>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</si>
  <si>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</si>
  <si>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</si>
  <si>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</si>
  <si>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</si>
  <si>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</si>
  <si>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</si>
  <si>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</si>
  <si>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</si>
  <si>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</si>
  <si>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</si>
  <si>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</si>
  <si>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</si>
  <si>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</si>
  <si>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</si>
  <si>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</si>
  <si>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</si>
  <si>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</si>
  <si>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</si>
  <si>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</si>
  <si>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</si>
  <si>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</si>
  <si>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</si>
  <si>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</si>
  <si>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</si>
  <si>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</si>
  <si>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</si>
  <si>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</si>
  <si>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</si>
  <si>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</si>
  <si>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</si>
  <si>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</si>
  <si>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</si>
  <si>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</si>
  <si>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</si>
  <si>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</si>
  <si>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</si>
  <si>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</si>
  <si>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</si>
  <si>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</si>
  <si>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</si>
  <si>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</si>
  <si>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</si>
  <si>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</si>
  <si>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</si>
  <si>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</si>
  <si>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</si>
  <si>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</si>
  <si>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</si>
  <si>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</si>
  <si>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</si>
  <si>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</si>
  <si>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</si>
  <si>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</si>
  <si>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</si>
  <si>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</si>
  <si>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</si>
  <si>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</si>
  <si>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</si>
  <si>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</si>
  <si>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</si>
  <si>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</si>
  <si>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</si>
  <si>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</si>
  <si>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</si>
  <si>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</si>
  <si>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</si>
  <si>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</si>
  <si>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</si>
  <si>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</si>
  <si>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</si>
  <si>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</si>
  <si>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</si>
  <si>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</si>
  <si>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</si>
  <si>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</si>
  <si>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</si>
  <si>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</si>
  <si>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</si>
  <si>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</si>
  <si>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</si>
  <si>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</si>
  <si>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</si>
  <si>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</si>
  <si>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</si>
  <si>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</si>
  <si>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</si>
  <si>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</si>
  <si>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</si>
  <si>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</si>
  <si>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</si>
  <si>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</si>
  <si>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</si>
  <si>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</si>
  <si>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</si>
  <si>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</si>
  <si>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</si>
  <si>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</si>
  <si>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</si>
  <si>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</si>
  <si>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</si>
  <si>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</si>
  <si>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</si>
  <si>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</si>
  <si>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</si>
  <si>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</si>
  <si>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</si>
  <si>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</si>
  <si>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</si>
  <si>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</si>
  <si>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</si>
  <si>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</si>
  <si>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</si>
  <si>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</si>
  <si>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</si>
  <si>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</si>
  <si>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</si>
  <si>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</si>
  <si>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</si>
  <si>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</si>
  <si>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</si>
  <si>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</si>
  <si>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</si>
  <si>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</si>
  <si>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</si>
  <si>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</si>
  <si>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</si>
  <si>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</si>
  <si>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</si>
  <si>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</si>
  <si>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</si>
  <si>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</si>
  <si>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</si>
  <si>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</si>
  <si>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</si>
  <si>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</si>
  <si>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</si>
  <si>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</si>
  <si>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</si>
  <si>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</si>
  <si>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</si>
  <si>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</si>
  <si>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</si>
  <si>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</si>
  <si>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</si>
  <si>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</si>
  <si>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</si>
  <si>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</si>
  <si>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</si>
  <si>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</si>
  <si>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</si>
  <si>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</si>
  <si>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</si>
  <si>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</si>
  <si>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</si>
  <si>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</si>
  <si>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</si>
  <si>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</si>
  <si>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</si>
  <si>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</si>
  <si>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</si>
  <si>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</si>
  <si>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</si>
  <si>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</si>
  <si>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</si>
  <si>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</si>
  <si>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</si>
  <si>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</si>
  <si>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</si>
  <si>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</si>
  <si>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</si>
  <si>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</si>
  <si>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</si>
  <si>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</si>
  <si>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</si>
  <si>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</si>
  <si>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</si>
  <si>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</si>
  <si>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</si>
  <si>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</si>
  <si>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</si>
  <si>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</si>
  <si>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</si>
  <si>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</si>
  <si>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</si>
  <si>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</si>
  <si>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</si>
  <si>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</si>
  <si>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</si>
  <si>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</si>
  <si>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</si>
  <si>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</si>
  <si>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</si>
  <si>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</si>
  <si>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</si>
  <si>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</si>
  <si>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</si>
  <si>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</si>
  <si>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</si>
  <si>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</si>
  <si>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</si>
  <si>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</si>
  <si>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</si>
  <si>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</si>
  <si>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</si>
  <si>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</si>
  <si>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</si>
  <si>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</si>
  <si>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</si>
  <si>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</si>
  <si>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</si>
  <si>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</si>
  <si>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</si>
  <si>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</si>
  <si>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</si>
  <si>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</si>
  <si>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</si>
  <si>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</si>
  <si>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</si>
  <si>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</si>
  <si>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</si>
  <si>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</si>
  <si>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</si>
  <si>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</si>
  <si>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</si>
  <si>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</si>
  <si>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</si>
  <si>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</si>
  <si>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</si>
  <si>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</si>
  <si>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</si>
  <si>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</si>
  <si>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</si>
  <si>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</si>
  <si>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</si>
  <si>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</si>
  <si>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</si>
  <si>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</si>
  <si>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</si>
  <si>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</si>
  <si>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</si>
  <si>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</si>
  <si>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</si>
  <si>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</si>
  <si>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</si>
  <si>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</si>
  <si>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</si>
  <si>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</si>
  <si>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</si>
  <si>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</si>
  <si>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</si>
  <si>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</si>
  <si>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</si>
  <si>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</si>
  <si>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</si>
  <si>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</si>
  <si>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</si>
  <si>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</si>
  <si>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</si>
  <si>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</si>
  <si>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</si>
  <si>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</si>
  <si>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</si>
  <si>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</si>
  <si>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</si>
  <si>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</si>
  <si>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</si>
  <si>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</si>
  <si>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</si>
  <si>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</si>
  <si>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</si>
  <si>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</si>
  <si>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</si>
  <si>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</si>
  <si>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</si>
  <si>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</si>
  <si>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</si>
  <si>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</si>
  <si>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</si>
  <si>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</si>
  <si>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</si>
  <si>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</si>
  <si>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</si>
  <si>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</si>
  <si>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</si>
  <si>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</si>
  <si>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</si>
  <si>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</si>
  <si>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</si>
  <si>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</si>
  <si>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</si>
  <si>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</si>
  <si>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</si>
  <si>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</si>
  <si>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</si>
  <si>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</si>
  <si>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</si>
  <si>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</si>
  <si>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</si>
  <si>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</si>
  <si>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</si>
  <si>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</si>
  <si>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</si>
  <si>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</si>
  <si>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</si>
  <si>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</si>
  <si>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</si>
  <si>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</si>
  <si>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</si>
  <si>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</si>
  <si>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</si>
  <si>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</si>
  <si>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</si>
  <si>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</si>
  <si>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</si>
  <si>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</si>
  <si>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</si>
  <si>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</si>
  <si>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</si>
  <si>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</si>
  <si>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</si>
  <si>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</si>
  <si>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</si>
  <si>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</si>
  <si>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</si>
  <si>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</si>
  <si>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</si>
  <si>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</si>
  <si>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</si>
  <si>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</si>
  <si>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</si>
  <si>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</si>
  <si>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</si>
  <si>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</si>
  <si>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</si>
  <si>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</si>
  <si>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</si>
  <si>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</si>
  <si>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</si>
  <si>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</si>
  <si>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</si>
  <si>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</si>
  <si>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</si>
  <si>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</si>
  <si>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</si>
  <si>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</si>
  <si>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</si>
  <si>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</si>
  <si>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</si>
  <si>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</si>
  <si>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</si>
  <si>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</si>
  <si>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</si>
  <si>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</si>
  <si>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</si>
  <si>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</si>
  <si>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</si>
  <si>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</si>
  <si>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</si>
  <si>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</si>
  <si>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</si>
  <si>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</si>
  <si>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</si>
  <si>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</si>
  <si>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</si>
  <si>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</si>
  <si>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</si>
  <si>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</si>
  <si>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</si>
  <si>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</si>
  <si>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</si>
  <si>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</si>
  <si>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</si>
  <si>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</si>
  <si>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</si>
  <si>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</si>
  <si>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</si>
  <si>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</si>
  <si>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</si>
  <si>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</si>
  <si>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</si>
  <si>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</si>
  <si>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</si>
  <si>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</si>
  <si>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</si>
  <si>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</si>
  <si>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</si>
  <si>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</si>
  <si>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</si>
  <si>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</si>
  <si>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</si>
  <si>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</si>
  <si>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</si>
  <si>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</si>
  <si>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</si>
  <si>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</si>
  <si>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</si>
  <si>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</si>
  <si>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</si>
  <si>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</si>
  <si>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</si>
  <si>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</si>
  <si>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</si>
  <si>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</si>
  <si>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</si>
  <si>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</si>
  <si>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</si>
  <si>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</si>
  <si>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</si>
  <si>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</si>
  <si>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</si>
  <si>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</si>
  <si>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</si>
  <si>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</si>
  <si>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</si>
  <si>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</si>
  <si>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</si>
  <si>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</si>
  <si>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</si>
  <si>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</si>
  <si>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</si>
  <si>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</si>
  <si>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</si>
  <si>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</si>
  <si>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</si>
  <si>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</si>
  <si>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</si>
  <si>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</si>
  <si>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</si>
  <si>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</si>
  <si>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</si>
  <si>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</si>
  <si>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</si>
  <si>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</si>
  <si>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</si>
  <si>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</si>
  <si>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</si>
  <si>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</si>
  <si>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</si>
  <si>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</si>
  <si>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</si>
  <si>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</si>
  <si>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</si>
  <si>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</si>
  <si>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</si>
  <si>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</si>
  <si>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</si>
  <si>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</si>
  <si>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</si>
  <si>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</si>
  <si>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</si>
  <si>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</si>
  <si>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</si>
  <si>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</si>
  <si>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</si>
  <si>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</si>
  <si>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</si>
  <si>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</si>
  <si>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</si>
  <si>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</si>
  <si>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</si>
  <si>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</si>
  <si>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</si>
  <si>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</si>
  <si>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</si>
  <si>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</si>
  <si>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</si>
  <si>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</si>
  <si>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</si>
  <si>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</si>
  <si>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</si>
  <si>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</si>
  <si>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</si>
  <si>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</si>
  <si>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</si>
  <si>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</si>
  <si>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</si>
  <si>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</si>
  <si>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</si>
  <si>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</si>
  <si>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</si>
  <si>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</si>
  <si>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</si>
  <si>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</si>
  <si>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</si>
  <si>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</si>
  <si>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</si>
  <si>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</si>
  <si>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</si>
  <si>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</si>
  <si>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</si>
  <si>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</si>
  <si>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</si>
  <si>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</si>
  <si>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</si>
  <si>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</si>
  <si>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</si>
  <si>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</si>
  <si>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</si>
  <si>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</si>
  <si>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</si>
  <si>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</si>
  <si>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</si>
  <si>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</si>
  <si>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</si>
  <si>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</si>
  <si>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</si>
  <si>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</si>
  <si>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</si>
  <si>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</si>
  <si>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</si>
  <si>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</si>
  <si>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</si>
  <si>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</si>
  <si>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</si>
  <si>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</si>
  <si>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</si>
  <si>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</si>
  <si>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</si>
  <si>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</si>
  <si>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</si>
  <si>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</si>
  <si>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</si>
  <si>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</si>
  <si>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</si>
  <si>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</si>
  <si>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</si>
  <si>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</si>
  <si>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</si>
  <si>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</si>
  <si>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</si>
  <si>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</si>
  <si>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</si>
  <si>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</si>
  <si>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</si>
  <si>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</si>
  <si>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</si>
  <si>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</si>
  <si>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</si>
  <si>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</si>
  <si>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</si>
  <si>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</si>
  <si>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</si>
  <si>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</si>
  <si>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</si>
  <si>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</si>
  <si>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</si>
  <si>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</si>
  <si>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</si>
  <si>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</si>
  <si>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</si>
  <si>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</si>
  <si>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</si>
  <si>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</si>
  <si>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</si>
  <si>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</si>
  <si>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</si>
  <si>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</si>
  <si>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</si>
  <si>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</si>
  <si>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</si>
  <si>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</si>
  <si>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</si>
  <si>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</si>
  <si>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</si>
  <si>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</si>
  <si>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</si>
  <si>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</si>
  <si>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</si>
  <si>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</si>
  <si>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</si>
  <si>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</si>
  <si>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</si>
  <si>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</si>
  <si>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</si>
  <si>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</si>
  <si>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</si>
  <si>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</si>
  <si>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</si>
  <si>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</si>
  <si>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</si>
  <si>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</si>
  <si>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</si>
  <si>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</si>
  <si>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</si>
  <si>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</si>
  <si>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</si>
  <si>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</si>
  <si>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</si>
  <si>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</si>
  <si>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</si>
  <si>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</si>
  <si>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</si>
  <si>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</si>
  <si>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</si>
  <si>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</si>
  <si>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</si>
  <si>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</si>
  <si>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</si>
  <si>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</si>
  <si>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</si>
  <si>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</si>
  <si>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</si>
  <si>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</si>
  <si>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</si>
  <si>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</si>
  <si>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</si>
  <si>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</si>
  <si>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</si>
  <si>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</si>
  <si>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</si>
  <si>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</si>
  <si>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</si>
  <si>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</si>
  <si>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</si>
  <si>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</si>
  <si>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</si>
  <si>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</si>
  <si>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</si>
  <si>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</si>
  <si>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</si>
  <si>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</si>
  <si>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</si>
  <si>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</si>
  <si>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</si>
  <si>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</si>
  <si>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</si>
  <si>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</si>
  <si>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</si>
  <si>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</si>
  <si>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</si>
  <si>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</si>
  <si>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</si>
  <si>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</si>
  <si>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</si>
  <si>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</si>
  <si>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</si>
  <si>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</si>
  <si>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</si>
  <si>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</si>
  <si>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</si>
  <si>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</si>
  <si>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</si>
  <si>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</si>
  <si>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</si>
  <si>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</si>
  <si>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</si>
  <si>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</si>
  <si>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</si>
  <si>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</si>
  <si>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</si>
  <si>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</si>
  <si>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</si>
  <si>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</si>
  <si>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</si>
  <si>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</si>
  <si>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</si>
  <si>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</si>
  <si>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</si>
  <si>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</si>
  <si>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</si>
  <si>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</si>
  <si>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</si>
  <si>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</si>
  <si>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</si>
  <si>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</si>
  <si>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</si>
  <si>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</si>
  <si>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</si>
  <si>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</si>
  <si>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</si>
  <si>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</si>
  <si>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</si>
  <si>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</si>
  <si>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</si>
  <si>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</si>
  <si>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</si>
  <si>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</si>
  <si>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</si>
  <si>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</si>
  <si>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</si>
  <si>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</si>
  <si>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</si>
  <si>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</si>
  <si>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</si>
  <si>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</si>
  <si>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</si>
  <si>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</si>
  <si>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</si>
  <si>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</si>
  <si>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</si>
  <si>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</si>
  <si>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</si>
  <si>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</si>
  <si>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</si>
  <si>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</si>
  <si>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</si>
  <si>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</si>
  <si>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</si>
  <si>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</si>
  <si>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</si>
  <si>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</si>
  <si>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</si>
  <si>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</si>
  <si>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</si>
  <si>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</si>
  <si>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</si>
  <si>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</si>
  <si>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</si>
  <si>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</si>
  <si>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</si>
  <si>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</si>
  <si>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</si>
  <si>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</si>
  <si>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</si>
  <si>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</si>
  <si>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</si>
  <si>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</si>
  <si>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</si>
  <si>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</si>
  <si>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</si>
  <si>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</si>
  <si>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</si>
  <si>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</si>
  <si>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</si>
  <si>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</si>
  <si>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</si>
  <si>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</si>
  <si>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</si>
  <si>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</si>
  <si>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</si>
  <si>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</si>
  <si>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</si>
  <si>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</si>
  <si>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</si>
  <si>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</si>
  <si>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</si>
  <si>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</si>
  <si>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</si>
  <si>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</si>
  <si>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</si>
  <si>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</si>
  <si>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</si>
  <si>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</si>
  <si>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</si>
  <si>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</si>
  <si>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</si>
  <si>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</si>
  <si>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</si>
  <si>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</si>
  <si>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</si>
  <si>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</si>
  <si>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</si>
  <si>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</si>
  <si>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</si>
  <si>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</si>
  <si>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</si>
  <si>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</si>
  <si>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</si>
  <si>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</si>
  <si>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</si>
  <si>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</si>
  <si>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</si>
  <si>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</si>
  <si>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</si>
  <si>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</si>
  <si>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</si>
  <si>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</si>
  <si>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</si>
  <si>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</si>
  <si>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</si>
  <si>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</si>
  <si>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</si>
  <si>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</si>
  <si>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</si>
  <si>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</si>
  <si>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</si>
  <si>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</si>
  <si>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</si>
  <si>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</si>
  <si>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</si>
  <si>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</si>
  <si>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</si>
  <si>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</si>
  <si>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</si>
  <si>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</si>
  <si>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</si>
  <si>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</si>
  <si>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</si>
  <si>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</si>
  <si>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</si>
  <si>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</si>
  <si>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</si>
  <si>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</si>
  <si>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</si>
  <si>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</si>
  <si>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</si>
  <si>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</si>
  <si>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</si>
  <si>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</si>
  <si>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</si>
  <si>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</si>
  <si>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</si>
  <si>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</si>
  <si>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</si>
  <si>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</si>
  <si>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</si>
  <si>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</si>
  <si>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</si>
  <si>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</si>
  <si>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</si>
  <si>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</si>
  <si>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</si>
  <si>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</si>
  <si>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</si>
  <si>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</si>
  <si>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</si>
  <si>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</si>
  <si>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</si>
  <si>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</si>
  <si>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</si>
  <si>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</si>
  <si>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</si>
  <si>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</si>
  <si>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</si>
  <si>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</si>
  <si>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</si>
  <si>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</si>
  <si>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</si>
  <si>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</si>
  <si>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</si>
  <si>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</si>
  <si>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</si>
  <si>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</si>
  <si>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</si>
  <si>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</si>
  <si>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</si>
  <si>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</si>
  <si>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</si>
  <si>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</si>
  <si>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</si>
  <si>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</si>
  <si>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</si>
  <si>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</si>
  <si>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</si>
  <si>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</si>
  <si>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</si>
  <si>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</si>
  <si>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</si>
  <si>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</si>
  <si>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</si>
  <si>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</si>
  <si>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</si>
  <si>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</si>
  <si>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</si>
  <si>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</si>
  <si>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</si>
  <si>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</si>
  <si>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</si>
  <si>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</si>
  <si>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</si>
  <si>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</si>
  <si>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</si>
  <si>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</si>
  <si>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</si>
  <si>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</si>
  <si>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</si>
  <si>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</si>
  <si>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</si>
  <si>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</si>
  <si>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</si>
  <si>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</si>
  <si>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</si>
  <si>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</si>
  <si>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</si>
  <si>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</si>
  <si>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</si>
  <si>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</si>
  <si>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</si>
  <si>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</si>
  <si>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</si>
  <si>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</si>
  <si>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</si>
  <si>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</si>
  <si>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</si>
  <si>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</si>
  <si>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</si>
  <si>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</si>
  <si>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</si>
  <si>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</si>
  <si>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</si>
  <si>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</si>
  <si>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</si>
  <si>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</si>
  <si>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</si>
  <si>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</si>
  <si>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</si>
  <si>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</si>
  <si>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</si>
  <si>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</si>
  <si>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</si>
  <si>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</si>
  <si>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</si>
  <si>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</si>
  <si>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</si>
  <si>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</si>
  <si>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</si>
  <si>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</si>
  <si>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</si>
  <si>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</si>
  <si>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</si>
  <si>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</si>
  <si>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</si>
  <si>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</si>
  <si>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</si>
  <si>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</si>
  <si>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</si>
  <si>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</si>
  <si>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</si>
  <si>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</si>
  <si>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</si>
  <si>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</si>
  <si>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</si>
  <si>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</si>
  <si>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</si>
  <si>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</si>
  <si>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</si>
  <si>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</si>
  <si>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</si>
  <si>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</si>
  <si>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</si>
  <si>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</si>
  <si>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</si>
  <si>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</si>
  <si>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</si>
  <si>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</si>
  <si>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</si>
  <si>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</si>
  <si>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</si>
  <si>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</si>
  <si>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</si>
  <si>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</si>
  <si>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</si>
  <si>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</si>
  <si>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</si>
  <si>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</si>
  <si>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</si>
  <si>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</si>
  <si>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</si>
  <si>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</si>
  <si>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</si>
  <si>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</si>
  <si>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</si>
  <si>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</si>
  <si>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</si>
  <si>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</si>
  <si>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</si>
  <si>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</si>
  <si>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</si>
  <si>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</si>
  <si>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</si>
  <si>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</si>
  <si>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</si>
  <si>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</si>
  <si>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</si>
  <si>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</si>
  <si>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</si>
  <si>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</si>
  <si>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</si>
  <si>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</si>
  <si>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</si>
  <si>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</si>
  <si>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</si>
  <si>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</si>
  <si>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</si>
  <si>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</si>
  <si>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</si>
  <si>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</si>
  <si>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</si>
  <si>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</si>
  <si>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</si>
  <si>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</si>
  <si>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</si>
  <si>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</si>
  <si>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</si>
  <si>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</si>
  <si>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</si>
  <si>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</si>
  <si>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</si>
  <si>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</si>
  <si>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</si>
  <si>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</si>
  <si>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</si>
  <si>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</si>
  <si>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</si>
  <si>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</si>
  <si>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</si>
  <si>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</si>
  <si>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</si>
  <si>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</si>
  <si>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</si>
  <si>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</si>
  <si>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</si>
  <si>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</si>
  <si>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</si>
  <si>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</si>
  <si>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</si>
  <si>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</si>
  <si>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</si>
  <si>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</si>
  <si>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</si>
  <si>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</si>
  <si>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</si>
  <si>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</si>
  <si>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</si>
  <si>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</si>
  <si>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</si>
  <si>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</si>
  <si>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</si>
  <si>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</si>
  <si>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</si>
  <si>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</si>
  <si>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</si>
  <si>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</si>
  <si>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</si>
  <si>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</si>
  <si>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</si>
  <si>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</si>
  <si>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</si>
  <si>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</si>
  <si>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</si>
  <si>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</si>
  <si>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</si>
  <si>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</si>
  <si>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</si>
  <si>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</si>
  <si>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</si>
  <si>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</si>
  <si>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</si>
  <si>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</si>
  <si>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</si>
  <si>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</si>
  <si>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</si>
  <si>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</si>
  <si>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</si>
  <si>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</si>
  <si>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</si>
  <si>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</si>
  <si>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</si>
  <si>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</si>
  <si>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</si>
  <si>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</si>
  <si>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</si>
  <si>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</si>
  <si>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</si>
  <si>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</si>
  <si>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</si>
  <si>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</si>
  <si>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</si>
  <si>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</si>
  <si>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</si>
  <si>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</si>
  <si>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</si>
  <si>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</si>
  <si>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</si>
  <si>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</si>
  <si>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</si>
  <si>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</si>
  <si>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</si>
  <si>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</si>
  <si>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</si>
  <si>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</si>
  <si>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</si>
  <si>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</si>
  <si>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</si>
  <si>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</si>
  <si>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</si>
  <si>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</si>
  <si>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</si>
  <si>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</si>
  <si>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</si>
  <si>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</si>
  <si>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</si>
  <si>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</si>
  <si>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</si>
  <si>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</si>
  <si>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</si>
  <si>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</si>
  <si>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</si>
  <si>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</si>
  <si>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</si>
  <si>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</si>
  <si>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</si>
  <si>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</si>
  <si>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</si>
  <si>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</si>
  <si>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</si>
  <si>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</si>
  <si>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</si>
  <si>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</si>
  <si>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</si>
  <si>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</si>
  <si>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</si>
  <si>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</si>
  <si>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</si>
  <si>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</si>
  <si>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</si>
  <si>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</si>
  <si>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</si>
  <si>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</si>
  <si>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</si>
  <si>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</si>
  <si>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</si>
  <si>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</si>
  <si>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</si>
  <si>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</si>
  <si>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</si>
  <si>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</si>
  <si>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</si>
  <si>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</si>
  <si>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</si>
  <si>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</si>
  <si>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</si>
  <si>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</si>
  <si>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</si>
  <si>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</si>
  <si>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</si>
  <si>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</si>
  <si>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</si>
  <si>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</si>
  <si>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</si>
  <si>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</si>
  <si>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</si>
  <si>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</si>
  <si>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</si>
  <si>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</si>
  <si>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</si>
  <si>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</si>
  <si>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</si>
  <si>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</si>
  <si>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</si>
  <si>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</si>
  <si>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</si>
  <si>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</si>
  <si>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</si>
  <si>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</si>
  <si>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</si>
  <si>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</si>
  <si>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</si>
  <si>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</si>
  <si>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</si>
  <si>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</si>
  <si>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</si>
  <si>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</si>
  <si>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</si>
  <si>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</si>
  <si>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</si>
  <si>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</si>
  <si>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</si>
  <si>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</si>
  <si>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</si>
  <si>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</si>
  <si>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</si>
  <si>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</si>
  <si>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</si>
  <si>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</si>
  <si>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</si>
  <si>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</si>
  <si>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</si>
  <si>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</si>
  <si>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</si>
  <si>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</si>
  <si>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</si>
  <si>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</si>
  <si>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</si>
  <si>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</si>
  <si>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</si>
  <si>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</si>
  <si>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</si>
  <si>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</si>
  <si>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</si>
  <si>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</si>
  <si>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</si>
  <si>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</si>
  <si>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</si>
  <si>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</si>
  <si>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</si>
  <si>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</si>
  <si>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</si>
  <si>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</si>
  <si>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</si>
  <si>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</si>
  <si>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</si>
  <si>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</si>
  <si>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</si>
  <si>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</si>
  <si>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</si>
  <si>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</si>
  <si>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</si>
  <si>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</si>
  <si>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</si>
  <si>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</si>
  <si>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</si>
  <si>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</si>
  <si>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</si>
  <si>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</si>
  <si>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</si>
  <si>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</si>
  <si>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</si>
  <si>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</si>
  <si>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</si>
  <si>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</si>
  <si>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</si>
  <si>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</si>
  <si>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</si>
  <si>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</si>
  <si>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</si>
  <si>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</si>
  <si>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</si>
  <si>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</si>
  <si>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</si>
  <si>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</si>
  <si>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</si>
  <si>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</si>
  <si>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</si>
  <si>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</si>
  <si>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</si>
  <si>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</si>
  <si>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</si>
  <si>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</si>
  <si>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</si>
  <si>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</si>
  <si>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</si>
  <si>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</si>
  <si>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</si>
  <si>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</si>
  <si>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</si>
  <si>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</si>
  <si>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</si>
  <si>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</si>
  <si>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</si>
  <si>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</si>
  <si>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</si>
  <si>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</si>
  <si>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</si>
  <si>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</si>
  <si>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</si>
  <si>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</si>
  <si>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</si>
  <si>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</si>
  <si>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</si>
  <si>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</si>
  <si>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</si>
  <si>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</si>
  <si>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</si>
  <si>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</si>
  <si>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</si>
  <si>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</si>
  <si>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</si>
  <si>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</si>
  <si>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</si>
  <si>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</si>
  <si>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</si>
  <si>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</si>
  <si>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</si>
  <si>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</si>
  <si>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</si>
  <si>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</si>
  <si>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</si>
  <si>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</si>
  <si>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</si>
  <si>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</si>
  <si>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</si>
  <si>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</si>
  <si>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</si>
  <si>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</si>
  <si>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</si>
  <si>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</si>
  <si>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</si>
  <si>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</si>
  <si>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</si>
  <si>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</si>
  <si>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</si>
  <si>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</si>
  <si>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</si>
  <si>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</si>
  <si>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</si>
  <si>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</si>
  <si>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</si>
  <si>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</si>
  <si>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</si>
  <si>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</si>
  <si>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</si>
  <si>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</si>
  <si>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</si>
  <si>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</si>
  <si>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</si>
  <si>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</si>
  <si>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</si>
  <si>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</si>
  <si>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</si>
  <si>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</si>
  <si>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</si>
  <si>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</si>
  <si>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</si>
  <si>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</si>
  <si>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</si>
  <si>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</si>
  <si>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</si>
  <si>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</si>
  <si>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</si>
  <si>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</si>
  <si>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</si>
  <si>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</si>
  <si>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</si>
  <si>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</si>
  <si>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</si>
  <si>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</si>
  <si>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</si>
  <si>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</si>
  <si>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</si>
  <si>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</si>
  <si>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</si>
  <si>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</si>
  <si>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</si>
  <si>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</si>
  <si>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</si>
  <si>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</si>
  <si>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</si>
  <si>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</si>
  <si>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</si>
  <si>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</si>
  <si>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</si>
  <si>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</si>
  <si>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</si>
  <si>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</si>
  <si>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</si>
  <si>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</si>
  <si>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</si>
  <si>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</si>
  <si>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</si>
  <si>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</si>
  <si>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</si>
  <si>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</si>
  <si>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</si>
  <si>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</si>
  <si>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</si>
  <si>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</si>
  <si>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</si>
  <si>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</si>
  <si>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</si>
  <si>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</si>
  <si>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</si>
  <si>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</si>
  <si>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</si>
  <si>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</si>
  <si>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</si>
  <si>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</si>
  <si>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</si>
  <si>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</si>
  <si>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</si>
  <si>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</si>
  <si>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</si>
  <si>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</si>
  <si>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</si>
  <si>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</si>
  <si>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</si>
  <si>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</si>
  <si>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</si>
  <si>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</si>
  <si>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</si>
  <si>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</si>
  <si>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</si>
  <si>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</si>
  <si>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</si>
  <si>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</si>
  <si>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</si>
  <si>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</si>
  <si>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</si>
  <si>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</si>
  <si>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</si>
  <si>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</si>
  <si>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</si>
  <si>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</si>
  <si>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</si>
  <si>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</si>
  <si>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</si>
  <si>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</si>
  <si>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</si>
  <si>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</si>
  <si>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</si>
  <si>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</si>
  <si>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</si>
  <si>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</si>
  <si>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</si>
  <si>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</si>
  <si>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</si>
  <si>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</si>
  <si>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</si>
  <si>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</si>
  <si>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</si>
  <si>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</si>
  <si>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</si>
  <si>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</si>
  <si>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</si>
  <si>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</si>
  <si>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</si>
  <si>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</si>
  <si>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</si>
  <si>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</si>
  <si>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</si>
  <si>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</si>
  <si>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</si>
  <si>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</si>
  <si>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</si>
  <si>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</si>
  <si>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</si>
  <si>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</si>
  <si>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</si>
  <si>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</si>
  <si>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</si>
  <si>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</si>
  <si>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</si>
  <si>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</si>
  <si>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</si>
  <si>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</si>
  <si>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</si>
  <si>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</si>
  <si>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</si>
  <si>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</si>
  <si>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</si>
  <si>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</si>
  <si>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</si>
  <si>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</si>
  <si>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</si>
  <si>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</si>
  <si>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</si>
  <si>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</si>
  <si>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</si>
  <si>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</si>
  <si>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</si>
  <si>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</si>
  <si>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</si>
  <si>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</si>
  <si>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</si>
  <si>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</si>
  <si>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</si>
  <si>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</si>
  <si>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</si>
  <si>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</si>
  <si>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</si>
  <si>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</si>
  <si>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</si>
  <si>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</si>
  <si>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</si>
  <si>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</si>
  <si>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</si>
  <si>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</si>
  <si>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</si>
  <si>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</si>
  <si>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</si>
  <si>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</si>
  <si>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</si>
  <si>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</si>
  <si>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</si>
  <si>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</si>
  <si>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</si>
  <si>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</si>
  <si>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</si>
  <si>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</si>
  <si>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</si>
  <si>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</si>
  <si>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</si>
  <si>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</si>
  <si>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</si>
  <si>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</si>
  <si>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</si>
  <si>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</si>
  <si>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</si>
  <si>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</si>
  <si>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</si>
  <si>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</si>
  <si>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</si>
  <si>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</si>
  <si>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</si>
  <si>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</si>
  <si>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</si>
  <si>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</si>
  <si>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</si>
  <si>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</si>
  <si>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</si>
  <si>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</si>
  <si>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</si>
  <si>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</si>
  <si>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</si>
  <si>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</si>
  <si>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</si>
  <si>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</si>
  <si>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</si>
  <si>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</si>
  <si>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</si>
  <si>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</si>
  <si>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</si>
  <si>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</si>
  <si>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</si>
  <si>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</si>
  <si>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</si>
  <si>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</si>
  <si>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</si>
  <si>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</si>
  <si>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</si>
  <si>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</si>
  <si>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</si>
  <si>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</si>
  <si>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</si>
  <si>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</si>
  <si>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</si>
  <si>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</si>
  <si>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</si>
  <si>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</si>
  <si>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</si>
  <si>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</si>
  <si>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</si>
  <si>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</si>
  <si>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</si>
  <si>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</si>
  <si>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</si>
  <si>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</si>
  <si>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</si>
  <si>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</si>
  <si>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</si>
  <si>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</si>
  <si>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</si>
  <si>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</si>
  <si>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</si>
  <si>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</si>
  <si>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</si>
  <si>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</si>
  <si>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</si>
  <si>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</si>
  <si>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</si>
  <si>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</si>
  <si>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</si>
  <si>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</si>
  <si>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</si>
  <si>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</si>
  <si>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</si>
  <si>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</si>
  <si>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</si>
  <si>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</si>
  <si>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</si>
  <si>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</si>
  <si>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</si>
  <si>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</si>
  <si>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</si>
  <si>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</si>
  <si>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</si>
  <si>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</si>
  <si>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</si>
  <si>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</si>
  <si>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</si>
  <si>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</si>
  <si>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</si>
  <si>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</si>
  <si>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</si>
  <si>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</si>
  <si>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</si>
  <si>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</si>
  <si>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</si>
  <si>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</si>
  <si>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</si>
  <si>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</si>
  <si>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</si>
  <si>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</si>
  <si>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</si>
  <si>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</si>
  <si>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</si>
  <si>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</si>
  <si>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</si>
  <si>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</si>
  <si>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</si>
  <si>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</si>
  <si>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</si>
  <si>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</si>
  <si>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</si>
  <si>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</si>
  <si>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</si>
  <si>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</si>
  <si>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</si>
  <si>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</si>
  <si>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</si>
  <si>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</si>
  <si>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</si>
  <si>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</si>
  <si>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</si>
  <si>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</si>
  <si>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</si>
  <si>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</si>
  <si>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</si>
  <si>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</si>
  <si>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</si>
  <si>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</si>
  <si>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</si>
  <si>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</si>
  <si>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</si>
  <si>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</si>
  <si>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</si>
  <si>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</si>
  <si>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</si>
  <si>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</si>
  <si>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</si>
  <si>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</si>
  <si>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</si>
  <si>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</si>
  <si>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</si>
  <si>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</si>
  <si>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</si>
  <si>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</si>
  <si>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</si>
  <si>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</si>
  <si>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</si>
  <si>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</si>
  <si>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</si>
  <si>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</si>
  <si>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</si>
  <si>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</si>
  <si>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</si>
  <si>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</si>
  <si>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</si>
  <si>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</si>
  <si>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</si>
  <si>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</si>
  <si>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</si>
  <si>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</si>
  <si>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</si>
  <si>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</si>
  <si>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</si>
  <si>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</si>
  <si>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</si>
  <si>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</si>
  <si>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</si>
  <si>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</si>
  <si>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</si>
  <si>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</si>
  <si>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</si>
  <si>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</si>
  <si>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</si>
  <si>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</si>
  <si>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</si>
  <si>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</si>
  <si>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</si>
  <si>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</si>
  <si>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</si>
  <si>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</si>
  <si>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</si>
  <si>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</si>
  <si>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</si>
  <si>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</si>
  <si>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</si>
  <si>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</si>
  <si>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</si>
  <si>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</si>
  <si>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</si>
  <si>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</si>
  <si>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</si>
  <si>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</si>
  <si>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</si>
  <si>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</si>
  <si>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</si>
  <si>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</si>
  <si>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</si>
  <si>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</si>
  <si>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</si>
  <si>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</si>
  <si>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</si>
  <si>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</si>
  <si>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</si>
  <si>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</si>
  <si>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</si>
  <si>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</si>
  <si>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</si>
  <si>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</si>
  <si>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</si>
  <si>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</si>
  <si>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</si>
  <si>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</si>
  <si>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</si>
  <si>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</si>
  <si>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</si>
  <si>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</si>
  <si>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</si>
  <si>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</si>
  <si>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</si>
  <si>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</si>
  <si>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</si>
  <si>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</si>
  <si>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</si>
  <si>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</si>
  <si>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</si>
  <si>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</si>
  <si>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</si>
  <si>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</si>
  <si>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</si>
  <si>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</si>
  <si>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</si>
  <si>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</si>
  <si>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</si>
  <si>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</si>
  <si>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</si>
  <si>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</si>
  <si>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</si>
  <si>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</si>
  <si>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</si>
  <si>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</si>
  <si>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</si>
  <si>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</si>
  <si>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</si>
  <si>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</si>
  <si>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</si>
  <si>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</si>
  <si>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</si>
  <si>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</si>
  <si>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</si>
  <si>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</si>
  <si>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</si>
  <si>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</si>
  <si>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</si>
  <si>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</si>
  <si>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</si>
  <si>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</si>
  <si>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</si>
  <si>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</si>
  <si>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</si>
  <si>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</si>
  <si>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</si>
  <si>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</si>
  <si>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</si>
  <si>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</si>
  <si>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</si>
  <si>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</si>
  <si>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</si>
  <si>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</si>
  <si>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</si>
  <si>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</si>
  <si>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</si>
  <si>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</si>
  <si>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</si>
  <si>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</si>
  <si>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</si>
  <si>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</si>
  <si>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</si>
  <si>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</si>
  <si>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</si>
  <si>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</si>
  <si>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</si>
  <si>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</si>
  <si>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</si>
  <si>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</si>
  <si>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</si>
  <si>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</si>
  <si>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</si>
  <si>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</si>
  <si>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</si>
  <si>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</si>
  <si>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</si>
  <si>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</si>
  <si>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</si>
  <si>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</si>
  <si>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</si>
  <si>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</si>
  <si>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</si>
  <si>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</si>
  <si>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</si>
  <si>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</si>
  <si>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</si>
  <si>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</si>
  <si>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</si>
  <si>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</si>
  <si>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</si>
  <si>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</si>
  <si>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</si>
  <si>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</si>
  <si>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</si>
  <si>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</si>
  <si>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</si>
  <si>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</si>
  <si>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</si>
  <si>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</si>
  <si>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</si>
  <si>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</si>
  <si>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</si>
  <si>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</si>
  <si>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</si>
  <si>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</si>
  <si>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</si>
  <si>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</si>
  <si>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</si>
  <si>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</si>
  <si>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</si>
  <si>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</si>
  <si>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</si>
  <si>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</si>
  <si>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</si>
  <si>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</si>
  <si>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</si>
  <si>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</si>
  <si>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</si>
  <si>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</si>
  <si>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</si>
  <si>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</si>
  <si>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</si>
  <si>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</si>
  <si>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</si>
  <si>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</si>
  <si>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</si>
  <si>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</si>
  <si>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</si>
  <si>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</si>
  <si>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</si>
  <si>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</si>
  <si>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</si>
  <si>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</si>
  <si>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</si>
  <si>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</si>
  <si>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</si>
  <si>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</si>
  <si>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</si>
  <si>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</si>
  <si>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</si>
  <si>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</si>
  <si>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</si>
  <si>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</si>
  <si>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</si>
  <si>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</si>
  <si>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</si>
  <si>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</si>
  <si>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</si>
  <si>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</si>
  <si>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</si>
  <si>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</si>
  <si>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</si>
  <si>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</si>
  <si>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</si>
  <si>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</si>
  <si>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</si>
  <si>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</si>
  <si>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</si>
  <si>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</si>
  <si>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</si>
  <si>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</si>
  <si>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</si>
  <si>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</si>
  <si>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</si>
  <si>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</si>
  <si>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</si>
  <si>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</si>
  <si>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</si>
  <si>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</si>
  <si>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</si>
  <si>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</si>
  <si>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</si>
  <si>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</si>
  <si>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</si>
  <si>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</si>
  <si>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</si>
  <si>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</si>
  <si>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</si>
  <si>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</si>
  <si>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</si>
  <si>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</si>
  <si>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</si>
  <si>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</si>
  <si>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</si>
  <si>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</si>
  <si>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</si>
  <si>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</si>
  <si>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</si>
  <si>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</si>
  <si>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</si>
  <si>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</si>
  <si>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</si>
  <si>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</si>
  <si>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</si>
  <si>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</si>
  <si>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</si>
  <si>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</si>
  <si>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</si>
  <si>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</si>
  <si>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</si>
  <si>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</si>
  <si>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</si>
  <si>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</si>
  <si>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</si>
  <si>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</si>
  <si>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</si>
  <si>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</si>
  <si>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</si>
  <si>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</si>
  <si>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</si>
  <si>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</si>
  <si>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</si>
  <si>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</si>
  <si>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</si>
  <si>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</si>
  <si>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</si>
  <si>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</si>
  <si>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</si>
  <si>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</si>
  <si>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</si>
  <si>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</si>
  <si>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</si>
  <si>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</si>
  <si>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</si>
  <si>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</si>
  <si>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</si>
  <si>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</si>
  <si>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</si>
  <si>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</si>
  <si>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</si>
  <si>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</si>
  <si>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</si>
  <si>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</si>
  <si>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</si>
  <si>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</si>
  <si>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</si>
  <si>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</si>
  <si>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</si>
  <si>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</si>
  <si>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</si>
  <si>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</si>
  <si>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</si>
  <si>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</si>
  <si>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</si>
  <si>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</si>
  <si>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</si>
  <si>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</si>
  <si>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</si>
  <si>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</si>
  <si>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</si>
  <si>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</si>
  <si>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</si>
  <si>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</si>
  <si>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</si>
  <si>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</si>
  <si>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</si>
  <si>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</si>
  <si>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</si>
  <si>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</si>
  <si>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</si>
  <si>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</si>
  <si>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</si>
  <si>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</si>
  <si>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</si>
  <si>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</si>
  <si>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</si>
  <si>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</si>
  <si>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</si>
  <si>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</si>
  <si>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</si>
  <si>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</si>
  <si>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</si>
  <si>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</si>
  <si>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</si>
  <si>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</si>
  <si>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</si>
  <si>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</si>
  <si>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</si>
  <si>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</si>
  <si>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</si>
  <si>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</si>
  <si>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</si>
  <si>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</si>
  <si>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</si>
  <si>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</si>
  <si>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</si>
  <si>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</si>
  <si>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</si>
  <si>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</si>
  <si>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</si>
  <si>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</si>
  <si>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</si>
  <si>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</si>
  <si>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</si>
  <si>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</si>
  <si>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</si>
  <si>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</si>
  <si>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</si>
  <si>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</si>
  <si>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</si>
  <si>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</si>
  <si>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</si>
  <si>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</si>
  <si>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</si>
  <si>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</si>
  <si>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</si>
  <si>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</si>
  <si>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</si>
  <si>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</si>
  <si>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</si>
  <si>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</si>
  <si>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</si>
  <si>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</si>
  <si>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</si>
  <si>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</si>
  <si>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</si>
  <si>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</si>
  <si>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</si>
  <si>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</si>
  <si>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</si>
  <si>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</si>
  <si>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</si>
  <si>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</si>
  <si>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</si>
  <si>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</si>
  <si>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</si>
  <si>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</si>
  <si>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</si>
  <si>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</si>
  <si>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</si>
  <si>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</si>
  <si>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</si>
  <si>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</si>
  <si>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</si>
  <si>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</si>
  <si>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</si>
  <si>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</si>
  <si>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</si>
  <si>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</si>
  <si>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</si>
  <si>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</si>
  <si>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</si>
  <si>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</si>
  <si>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</si>
  <si>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</si>
  <si>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</si>
  <si>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</si>
  <si>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</si>
  <si>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</si>
  <si>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</si>
  <si>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</si>
  <si>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</si>
  <si>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</si>
  <si>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</si>
  <si>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</si>
  <si>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</si>
  <si>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</si>
  <si>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</si>
  <si>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</si>
  <si>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</si>
  <si>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</si>
  <si>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</si>
  <si>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</si>
  <si>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</si>
  <si>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</si>
  <si>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</si>
  <si>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</si>
  <si>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</si>
  <si>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</si>
  <si>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</si>
  <si>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</si>
  <si>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</si>
  <si>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</si>
  <si>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</si>
  <si>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</si>
  <si>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</si>
  <si>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</si>
  <si>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</si>
  <si>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</si>
  <si>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</si>
  <si>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</si>
  <si>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</si>
  <si>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</si>
  <si>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</si>
  <si>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</si>
  <si>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</si>
  <si>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</si>
  <si>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</si>
  <si>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</si>
  <si>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</si>
  <si>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</si>
  <si>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</si>
  <si>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</si>
  <si>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</si>
  <si>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</si>
  <si>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</si>
  <si>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</si>
  <si>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</si>
  <si>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</si>
  <si>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</si>
  <si>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</si>
  <si>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</si>
  <si>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</si>
  <si>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</si>
  <si>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</si>
  <si>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</si>
  <si>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</si>
  <si>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</si>
  <si>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</si>
  <si>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</si>
  <si>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</si>
  <si>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</si>
  <si>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</si>
  <si>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</si>
  <si>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</si>
  <si>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</si>
  <si>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</si>
  <si>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</si>
  <si>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</si>
  <si>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</si>
  <si>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</si>
  <si>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</si>
  <si>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</si>
  <si>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</si>
  <si>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</si>
  <si>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</si>
  <si>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</si>
  <si>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</si>
  <si>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</si>
  <si>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</si>
  <si>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</si>
  <si>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</si>
  <si>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</si>
  <si>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</si>
  <si>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</si>
  <si>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</si>
  <si>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</si>
  <si>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</si>
  <si>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</si>
  <si>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</si>
  <si>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</si>
  <si>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</si>
  <si>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</si>
  <si>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</si>
  <si>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</si>
  <si>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</si>
  <si>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</si>
  <si>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</si>
  <si>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</si>
  <si>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</si>
  <si>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</si>
  <si>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</si>
  <si>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</si>
  <si>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</si>
  <si>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</si>
  <si>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</si>
  <si>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</si>
  <si>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</si>
  <si>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</si>
  <si>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</si>
  <si>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</si>
  <si>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</si>
  <si>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</si>
  <si>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</si>
  <si>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</si>
  <si>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</si>
  <si>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</si>
  <si>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</si>
  <si>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</si>
  <si>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</si>
  <si>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</si>
  <si>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</si>
  <si>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</si>
  <si>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</si>
  <si>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</si>
  <si>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</si>
  <si>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</si>
  <si>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</si>
  <si>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</si>
  <si>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</si>
  <si>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</si>
  <si>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</si>
  <si>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</si>
  <si>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</si>
  <si>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</si>
  <si>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</si>
  <si>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</si>
  <si>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</si>
  <si>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</si>
  <si>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</si>
  <si>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</si>
  <si>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</si>
  <si>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</si>
  <si>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</si>
  <si>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</si>
  <si>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</si>
  <si>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</si>
  <si>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</si>
  <si>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</si>
  <si>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</si>
  <si>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</si>
  <si>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</si>
  <si>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</si>
  <si>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</si>
  <si>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</si>
  <si>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</si>
  <si>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</si>
  <si>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</si>
  <si>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</si>
  <si>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</si>
  <si>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</si>
  <si>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</si>
  <si>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</si>
  <si>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</si>
  <si>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</si>
  <si>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</si>
  <si>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</si>
  <si>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</si>
  <si>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</si>
  <si>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</si>
  <si>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</si>
  <si>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</si>
  <si>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</si>
  <si>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</si>
  <si>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</si>
  <si>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</si>
  <si>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</si>
  <si>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</si>
  <si>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</si>
  <si>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</si>
  <si>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</si>
  <si>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</si>
  <si>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</si>
  <si>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</si>
  <si>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</si>
  <si>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</si>
  <si>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</si>
  <si>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</si>
  <si>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</si>
  <si>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</si>
  <si>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</si>
  <si>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</si>
  <si>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</si>
  <si>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</si>
  <si>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</si>
  <si>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</si>
  <si>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</si>
  <si>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</si>
  <si>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</si>
  <si>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</si>
  <si>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</si>
  <si>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</si>
  <si>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</si>
  <si>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</si>
  <si>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</si>
  <si>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</si>
  <si>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</si>
  <si>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</si>
  <si>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</si>
  <si>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</si>
  <si>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</si>
  <si>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</si>
  <si>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</si>
  <si>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</si>
  <si>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</si>
  <si>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</si>
  <si>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</si>
  <si>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</si>
  <si>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</si>
  <si>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</si>
  <si>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</si>
  <si>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</si>
  <si>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</si>
  <si>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</si>
  <si>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</si>
  <si>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</si>
  <si>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</si>
  <si>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</si>
  <si>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</si>
  <si>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</si>
  <si>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</si>
  <si>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</si>
  <si>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</si>
  <si>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</si>
  <si>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</si>
  <si>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</si>
  <si>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</si>
  <si>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</si>
  <si>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</si>
  <si>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</si>
  <si>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</si>
  <si>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</si>
  <si>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</si>
  <si>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</si>
  <si>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</si>
  <si>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</si>
  <si>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</si>
  <si>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</si>
  <si>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</si>
  <si>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</si>
  <si>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</si>
  <si>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</si>
  <si>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</si>
  <si>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</si>
  <si>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</si>
  <si>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</si>
  <si>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</si>
  <si>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</si>
  <si>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</si>
  <si>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</si>
  <si>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</si>
  <si>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</si>
  <si>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</si>
  <si>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</si>
  <si>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</si>
  <si>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</si>
  <si>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</si>
  <si>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</si>
  <si>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</si>
  <si>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</si>
  <si>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</si>
  <si>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</si>
  <si>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</si>
  <si>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</si>
  <si>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</si>
  <si>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</si>
  <si>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</si>
  <si>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</si>
  <si>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</si>
  <si>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</si>
  <si>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</si>
  <si>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</si>
  <si>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</si>
  <si>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</si>
  <si>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</si>
  <si>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</si>
  <si>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</si>
  <si>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</si>
  <si>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</si>
  <si>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</si>
  <si>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</si>
  <si>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</si>
  <si>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</si>
  <si>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</si>
  <si>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</si>
  <si>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</si>
  <si>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</si>
  <si>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</si>
  <si>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</si>
  <si>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</si>
  <si>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</si>
  <si>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</si>
  <si>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</si>
  <si>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</si>
  <si>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</si>
  <si>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</si>
  <si>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</si>
  <si>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</si>
  <si>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</si>
  <si>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</si>
  <si>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</si>
  <si>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</si>
  <si>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</si>
  <si>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</si>
  <si>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</si>
  <si>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</si>
  <si>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</si>
  <si>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</si>
  <si>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</si>
  <si>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</si>
  <si>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</si>
  <si>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</si>
  <si>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</si>
  <si>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</si>
  <si>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</si>
  <si>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</si>
  <si>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</si>
  <si>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</si>
  <si>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</si>
  <si>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</si>
  <si>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</si>
  <si>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</si>
  <si>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</si>
  <si>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</si>
  <si>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</si>
  <si>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</si>
  <si>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</si>
  <si>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</si>
  <si>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</si>
  <si>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</si>
  <si>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</si>
  <si>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</si>
  <si>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</si>
  <si>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</si>
  <si>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</si>
  <si>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</si>
  <si>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</si>
  <si>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</si>
  <si>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</si>
  <si>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</si>
  <si>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</si>
  <si>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</si>
  <si>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</si>
  <si>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</si>
  <si>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</si>
  <si>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</si>
  <si>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</si>
  <si>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</si>
  <si>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</si>
  <si>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</si>
  <si>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</si>
  <si>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</si>
  <si>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</si>
  <si>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</si>
  <si>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</si>
  <si>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</si>
  <si>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</si>
  <si>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</si>
  <si>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</si>
  <si>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</si>
  <si>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</si>
  <si>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</si>
  <si>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</si>
  <si>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</si>
  <si>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</si>
  <si>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</si>
  <si>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</si>
  <si>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</si>
  <si>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</si>
  <si>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</si>
  <si>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</si>
  <si>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</si>
  <si>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</si>
  <si>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</si>
  <si>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</si>
  <si>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</si>
  <si>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</si>
  <si>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</si>
  <si>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</si>
  <si>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</si>
  <si>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</si>
  <si>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</si>
  <si>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</si>
  <si>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</si>
  <si>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</si>
  <si>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</si>
  <si>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</si>
  <si>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</si>
  <si>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</si>
  <si>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</si>
  <si>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</si>
  <si>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</si>
  <si>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</si>
  <si>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</si>
  <si>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</si>
  <si>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</si>
  <si>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</si>
  <si>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</si>
  <si>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</si>
  <si>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</si>
  <si>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</si>
  <si>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</si>
  <si>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</si>
  <si>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</si>
  <si>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</si>
  <si>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</si>
  <si>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</si>
  <si>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</si>
  <si>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</si>
  <si>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</si>
  <si>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</si>
  <si>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</si>
  <si>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</si>
  <si>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</si>
  <si>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</si>
  <si>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</si>
  <si>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</si>
  <si>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</si>
  <si>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</si>
  <si>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</si>
  <si>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</si>
  <si>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</si>
  <si>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</si>
  <si>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</si>
  <si>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</si>
  <si>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</si>
  <si>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</si>
  <si>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</si>
  <si>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</si>
  <si>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</si>
  <si>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</si>
  <si>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</si>
  <si>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</si>
  <si>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</si>
  <si>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</si>
  <si>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</si>
  <si>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</si>
  <si>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</si>
  <si>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</si>
  <si>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</si>
  <si>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</si>
  <si>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</si>
  <si>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</si>
  <si>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</si>
  <si>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</si>
  <si>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</si>
  <si>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</si>
  <si>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</si>
  <si>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</si>
  <si>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</si>
  <si>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</si>
  <si>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</si>
  <si>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</si>
  <si>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</si>
  <si>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</si>
  <si>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</si>
  <si>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</si>
  <si>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</si>
  <si>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</si>
  <si>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</si>
  <si>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</si>
  <si>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</si>
  <si>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</si>
  <si>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</si>
  <si>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</si>
  <si>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</si>
  <si>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</si>
  <si>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</si>
  <si>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</si>
  <si>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</si>
  <si>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</si>
  <si>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</si>
  <si>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</si>
  <si>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</si>
  <si>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</si>
  <si>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</si>
  <si>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</si>
  <si>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</si>
  <si>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</si>
  <si>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</si>
  <si>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</si>
  <si>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</si>
  <si>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</si>
  <si>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</si>
  <si>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</si>
  <si>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</si>
  <si>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</si>
  <si>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</si>
  <si>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</si>
  <si>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</si>
  <si>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</si>
  <si>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</si>
  <si>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</si>
  <si>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</si>
  <si>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</si>
  <si>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</si>
  <si>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</si>
  <si>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</si>
  <si>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</si>
  <si>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</si>
  <si>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</si>
  <si>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</si>
  <si>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</si>
  <si>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</si>
  <si>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</si>
  <si>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</si>
  <si>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</si>
  <si>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</si>
  <si>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</si>
  <si>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</si>
  <si>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</si>
  <si>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</si>
  <si>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</si>
  <si>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</si>
  <si>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</si>
  <si>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</si>
  <si>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</si>
  <si>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</si>
  <si>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</si>
  <si>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</si>
  <si>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</si>
  <si>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</si>
  <si>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</si>
  <si>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</si>
  <si>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</si>
  <si>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</si>
  <si>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</si>
  <si>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</si>
  <si>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</si>
  <si>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</si>
  <si>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</si>
  <si>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</si>
  <si>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</si>
  <si>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</si>
  <si>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</si>
  <si>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</si>
  <si>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</si>
  <si>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</si>
  <si>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</si>
  <si>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</si>
  <si>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</si>
  <si>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</si>
  <si>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</si>
  <si>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</si>
  <si>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</si>
  <si>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</si>
  <si>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</si>
  <si>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</si>
  <si>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</si>
  <si>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</si>
  <si>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</si>
  <si>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</si>
  <si>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</si>
  <si>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</si>
  <si>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</si>
  <si>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</si>
  <si>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</si>
  <si>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</si>
  <si>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</si>
  <si>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</si>
  <si>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</si>
  <si>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</si>
  <si>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</si>
  <si>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</si>
  <si>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</si>
  <si>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</si>
  <si>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</si>
  <si>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</si>
  <si>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</si>
  <si>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</si>
  <si>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</si>
  <si>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</si>
  <si>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</si>
  <si>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</si>
  <si>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</si>
  <si>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</si>
  <si>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</si>
  <si>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</si>
  <si>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</si>
  <si>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</si>
  <si>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</si>
  <si>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</si>
  <si>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</si>
  <si>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</si>
  <si>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</si>
  <si>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</si>
  <si>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</si>
  <si>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</si>
  <si>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</si>
  <si>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</si>
  <si>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</si>
  <si>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</si>
  <si>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</si>
  <si>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</si>
  <si>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</si>
  <si>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</si>
  <si>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</si>
  <si>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</si>
  <si>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</si>
  <si>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</si>
  <si>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</si>
  <si>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</si>
  <si>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</si>
  <si>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</si>
  <si>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</si>
  <si>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</si>
  <si>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</si>
  <si>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</si>
  <si>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</si>
  <si>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</si>
  <si>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</si>
  <si>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</si>
  <si>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</si>
  <si>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</si>
  <si>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</si>
  <si>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</si>
  <si>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</si>
  <si>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</si>
  <si>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</si>
  <si>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</si>
  <si>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</si>
  <si>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</si>
  <si>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</si>
  <si>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</si>
  <si>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</si>
  <si>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</si>
  <si>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</si>
  <si>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</si>
  <si>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</si>
  <si>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</si>
  <si>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</si>
  <si>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</si>
  <si>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</si>
  <si>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</si>
  <si>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</si>
  <si>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</si>
  <si>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</si>
  <si>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</si>
  <si>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</si>
  <si>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</si>
  <si>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</si>
  <si>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</si>
  <si>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</si>
  <si>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</si>
  <si>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</si>
  <si>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</si>
  <si>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</si>
  <si>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</si>
  <si>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</si>
  <si>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</si>
  <si>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</si>
  <si>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</si>
  <si>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</si>
  <si>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</si>
  <si>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</si>
  <si>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</si>
  <si>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</si>
  <si>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</si>
  <si>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</si>
  <si>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</si>
  <si>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</si>
  <si>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</si>
  <si>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</si>
  <si>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</si>
  <si>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</si>
  <si>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</si>
  <si>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</si>
  <si>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</si>
  <si>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</si>
  <si>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</si>
  <si>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</si>
  <si>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</si>
  <si>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</si>
  <si>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</si>
  <si>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</si>
  <si>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</si>
  <si>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</si>
  <si>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</si>
  <si>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</si>
  <si>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</si>
  <si>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</si>
  <si>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</si>
  <si>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</si>
  <si>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</si>
  <si>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</si>
  <si>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</si>
  <si>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</si>
  <si>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</si>
  <si>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</si>
  <si>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</si>
  <si>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</si>
  <si>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</si>
  <si>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</si>
  <si>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</si>
  <si>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</si>
  <si>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</si>
  <si>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</si>
  <si>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</si>
  <si>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</si>
  <si>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</si>
  <si>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</si>
  <si>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</si>
  <si>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</si>
  <si>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</si>
  <si>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</si>
  <si>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</si>
  <si>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</si>
  <si>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</si>
  <si>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</si>
  <si>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</si>
  <si>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</si>
  <si>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</si>
  <si>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</si>
  <si>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</si>
  <si>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</si>
  <si>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</si>
  <si>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</si>
  <si>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</si>
  <si>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</si>
  <si>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</si>
  <si>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</si>
  <si>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</si>
  <si>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</si>
  <si>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</si>
  <si>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</si>
  <si>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</si>
  <si>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</si>
  <si>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</si>
  <si>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</si>
  <si>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</si>
  <si>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</si>
  <si>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</si>
  <si>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</si>
  <si>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</si>
  <si>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</si>
  <si>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</si>
  <si>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</si>
  <si>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</si>
  <si>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</si>
  <si>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</si>
  <si>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</si>
  <si>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</si>
  <si>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</si>
  <si>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</si>
  <si>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</si>
  <si>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</si>
  <si>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</si>
  <si>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</si>
  <si>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</si>
  <si>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</si>
  <si>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</si>
  <si>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</si>
  <si>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</si>
  <si>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</si>
  <si>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</si>
  <si>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</si>
  <si>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</si>
  <si>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</si>
  <si>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</si>
  <si>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</si>
  <si>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</si>
  <si>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</si>
  <si>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</si>
  <si>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</si>
  <si>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</si>
  <si>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</si>
  <si>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</si>
  <si>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</si>
  <si>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</si>
  <si>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</si>
  <si>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</si>
  <si>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</si>
  <si>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</si>
  <si>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</si>
  <si>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</si>
  <si>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</si>
  <si>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</si>
  <si>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</si>
  <si>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</si>
  <si>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</si>
  <si>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</si>
  <si>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</si>
  <si>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</si>
  <si>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</si>
  <si>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</si>
  <si>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</si>
  <si>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</si>
  <si>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</si>
  <si>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</si>
  <si>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</si>
  <si>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</si>
  <si>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</si>
  <si>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</si>
  <si>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</si>
  <si>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</si>
  <si>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</si>
  <si>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</si>
  <si>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</si>
  <si>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</si>
  <si>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</si>
  <si>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</si>
  <si>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</si>
  <si>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</si>
  <si>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</si>
  <si>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</si>
  <si>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</si>
  <si>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</si>
  <si>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</si>
  <si>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</si>
  <si>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</si>
  <si>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</si>
  <si>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</si>
  <si>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</si>
  <si>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</si>
  <si>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</si>
  <si>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</si>
  <si>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</si>
  <si>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</si>
  <si>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</si>
  <si>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</si>
  <si>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</si>
  <si>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</si>
  <si>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</si>
  <si>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</si>
  <si>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</si>
  <si>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</si>
  <si>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</si>
  <si>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</si>
  <si>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</si>
  <si>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</si>
  <si>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</si>
  <si>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</si>
  <si>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</si>
  <si>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</si>
  <si>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</si>
  <si>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</si>
  <si>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</si>
  <si>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</si>
  <si>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</si>
  <si>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</si>
  <si>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</si>
  <si>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</si>
  <si>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</si>
  <si>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</si>
  <si>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</si>
  <si>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</si>
  <si>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</si>
  <si>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</si>
  <si>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</si>
  <si>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</si>
  <si>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</si>
  <si>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</si>
  <si>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</si>
  <si>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</si>
  <si>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</si>
  <si>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</si>
  <si>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</si>
  <si>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</si>
  <si>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</si>
  <si>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</si>
  <si>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</si>
  <si>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</si>
  <si>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</si>
  <si>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</si>
  <si>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</si>
  <si>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</si>
  <si>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</si>
  <si>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</si>
  <si>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</si>
  <si>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</si>
  <si>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</si>
  <si>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</si>
  <si>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</si>
  <si>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</si>
  <si>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</si>
  <si>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</si>
  <si>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</si>
  <si>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</si>
  <si>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</si>
  <si>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</si>
  <si>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</si>
  <si>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</si>
  <si>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</si>
  <si>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</si>
  <si>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</si>
  <si>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</si>
  <si>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</si>
  <si>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</si>
  <si>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</si>
  <si>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</si>
  <si>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</si>
  <si>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</si>
  <si>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</si>
  <si>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</si>
  <si>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</si>
  <si>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</si>
  <si>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</si>
  <si>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</si>
  <si>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</si>
  <si>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</si>
  <si>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</si>
  <si>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</si>
  <si>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</si>
  <si>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</si>
  <si>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</si>
  <si>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</si>
  <si>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</si>
  <si>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</si>
  <si>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</si>
  <si>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</si>
  <si>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</si>
  <si>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</si>
  <si>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</si>
  <si>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</si>
  <si>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</si>
  <si>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</si>
  <si>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</si>
  <si>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</si>
  <si>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</si>
  <si>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</si>
  <si>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</si>
  <si>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</si>
  <si>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</si>
  <si>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</si>
  <si>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</si>
  <si>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</si>
  <si>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</si>
  <si>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</si>
  <si>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</si>
  <si>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</si>
  <si>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</si>
  <si>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</si>
  <si>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</si>
  <si>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</si>
  <si>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</si>
  <si>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</si>
  <si>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</si>
  <si>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</si>
  <si>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</si>
  <si>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</si>
  <si>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</si>
  <si>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</si>
  <si>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</si>
  <si>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</si>
  <si>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</si>
  <si>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</si>
  <si>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</si>
  <si>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</si>
  <si>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</si>
  <si>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</si>
  <si>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</si>
  <si>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</si>
  <si>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</si>
  <si>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</si>
  <si>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</si>
  <si>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</si>
  <si>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</si>
  <si>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</si>
  <si>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</si>
  <si>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</si>
  <si>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</si>
  <si>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</si>
  <si>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</si>
  <si>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</si>
  <si>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</si>
  <si>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</si>
  <si>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</si>
  <si>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</si>
  <si>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</si>
  <si>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</si>
  <si>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</si>
  <si>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</si>
  <si>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</si>
  <si>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</si>
  <si>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</si>
  <si>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</si>
  <si>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</si>
  <si>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</si>
  <si>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</si>
  <si>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</si>
  <si>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</si>
  <si>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</si>
  <si>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</si>
  <si>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</si>
  <si>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</si>
  <si>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</si>
  <si>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</si>
  <si>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</si>
  <si>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</si>
  <si>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</si>
  <si>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</si>
  <si>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</si>
  <si>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</si>
  <si>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</si>
  <si>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</si>
  <si>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</si>
  <si>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</si>
  <si>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</si>
  <si>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</si>
  <si>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</si>
  <si>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</si>
  <si>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</si>
  <si>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</si>
  <si>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</si>
  <si>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</si>
  <si>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</si>
  <si>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</si>
  <si>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</si>
  <si>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</si>
  <si>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</si>
  <si>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</si>
  <si>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</si>
  <si>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</si>
  <si>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</si>
  <si>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</si>
  <si>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</si>
  <si>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</si>
  <si>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</si>
  <si>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</si>
  <si>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</si>
  <si>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</si>
  <si>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</si>
  <si>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</si>
  <si>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</si>
  <si>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</si>
  <si>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</si>
  <si>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</si>
  <si>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</si>
  <si>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</si>
  <si>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</si>
  <si>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</si>
  <si>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</si>
  <si>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</si>
  <si>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</si>
  <si>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</si>
  <si>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</si>
  <si>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</si>
  <si>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</si>
  <si>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</si>
  <si>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</si>
  <si>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</si>
  <si>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</si>
  <si>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</si>
  <si>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</si>
  <si>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</si>
  <si>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</si>
  <si>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</si>
  <si>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</si>
  <si>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</si>
  <si>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</si>
  <si>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</si>
  <si>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</si>
  <si>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</si>
  <si>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</si>
  <si>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</si>
  <si>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</si>
  <si>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</si>
  <si>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</si>
  <si>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</si>
  <si>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</si>
  <si>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</si>
  <si>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</si>
  <si>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</si>
  <si>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</si>
  <si>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</si>
  <si>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</si>
  <si>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</si>
  <si>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</si>
  <si>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</si>
  <si>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</si>
  <si>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</si>
  <si>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</si>
  <si>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</si>
  <si>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</si>
  <si>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</si>
  <si>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</si>
  <si>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</si>
  <si>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</si>
  <si>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</si>
  <si>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</si>
  <si>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</si>
  <si>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</si>
  <si>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</si>
  <si>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</si>
  <si>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</si>
  <si>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</si>
  <si>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</si>
  <si>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</si>
  <si>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</si>
  <si>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</si>
  <si>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</si>
  <si>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</si>
  <si>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</si>
  <si>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</si>
  <si>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</si>
  <si>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</si>
  <si>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</si>
  <si>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</si>
  <si>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</si>
  <si>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</si>
  <si>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</si>
  <si>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</si>
  <si>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</si>
  <si>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</si>
  <si>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</si>
  <si>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</si>
  <si>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</si>
  <si>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</si>
  <si>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</si>
  <si>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</si>
  <si>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</si>
  <si>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</si>
  <si>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</si>
  <si>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</si>
  <si>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</si>
  <si>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</si>
  <si>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</si>
  <si>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</si>
  <si>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</si>
  <si>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</si>
  <si>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</si>
  <si>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</si>
  <si>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</si>
  <si>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</si>
  <si>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</si>
  <si>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</si>
  <si>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</si>
  <si>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</si>
  <si>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</si>
  <si>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</si>
  <si>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</si>
  <si>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</si>
  <si>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</si>
  <si>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</si>
  <si>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</si>
  <si>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</si>
  <si>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</si>
  <si>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</si>
  <si>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</si>
  <si>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</si>
  <si>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</si>
  <si>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</si>
  <si>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</si>
  <si>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</si>
  <si>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</si>
  <si>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</si>
  <si>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</si>
  <si>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</si>
  <si>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</si>
  <si>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</si>
  <si>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</si>
  <si>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</si>
  <si>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</si>
  <si>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</si>
  <si>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</si>
  <si>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</si>
  <si>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</si>
  <si>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</si>
  <si>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</si>
  <si>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</si>
  <si>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</si>
  <si>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</si>
  <si>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</si>
  <si>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</si>
  <si>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</si>
  <si>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</si>
  <si>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</si>
  <si>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</si>
  <si>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</si>
  <si>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</si>
  <si>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</si>
  <si>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</si>
  <si>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</si>
  <si>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</si>
  <si>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</si>
  <si>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</si>
  <si>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</si>
  <si>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</si>
  <si>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</si>
  <si>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</si>
  <si>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</si>
  <si>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</si>
  <si>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</si>
  <si>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</si>
  <si>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</si>
  <si>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</si>
  <si>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</si>
  <si>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</si>
  <si>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</si>
  <si>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</si>
  <si>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</si>
  <si>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</si>
  <si>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</si>
  <si>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</si>
  <si>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</si>
  <si>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</si>
  <si>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</si>
  <si>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</si>
  <si>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</si>
  <si>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</si>
  <si>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</si>
  <si>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</si>
  <si>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</si>
  <si>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</si>
  <si>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</si>
  <si>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</si>
  <si>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</si>
  <si>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</si>
  <si>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</si>
  <si>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</si>
  <si>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</si>
  <si>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</si>
  <si>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</si>
  <si>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</si>
  <si>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</si>
  <si>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</si>
  <si>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</si>
  <si>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</si>
  <si>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</si>
  <si>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</si>
  <si>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</si>
  <si>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</si>
  <si>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</si>
  <si>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</si>
  <si>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</si>
  <si>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</si>
  <si>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</si>
  <si>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</si>
  <si>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</si>
  <si>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</si>
  <si>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</si>
  <si>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</si>
  <si>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</si>
  <si>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</si>
  <si>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</si>
  <si>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</si>
  <si>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</si>
  <si>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</si>
  <si>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</si>
  <si>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</si>
  <si>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</si>
  <si>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</si>
  <si>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</si>
  <si>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</si>
  <si>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</si>
  <si>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</si>
  <si>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</si>
  <si>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</si>
  <si>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</si>
  <si>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</si>
  <si>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</si>
  <si>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</si>
  <si>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</si>
  <si>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</si>
  <si>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</si>
  <si>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</si>
  <si>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</si>
  <si>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</si>
  <si>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</si>
  <si>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</si>
  <si>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</si>
  <si>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</si>
  <si>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</si>
  <si>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</si>
  <si>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</si>
  <si>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</si>
  <si>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</si>
  <si>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</si>
  <si>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</si>
  <si>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</si>
  <si>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</si>
  <si>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</si>
  <si>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</si>
  <si>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</si>
  <si>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</si>
  <si>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</si>
  <si>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</si>
  <si>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</si>
  <si>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</si>
  <si>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</si>
  <si>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</si>
  <si>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</si>
  <si>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</si>
  <si>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</si>
  <si>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</si>
  <si>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</si>
  <si>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</si>
  <si>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</si>
  <si>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</si>
  <si>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</si>
  <si>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</si>
  <si>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</si>
  <si>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</si>
  <si>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</si>
  <si>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</si>
  <si>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</si>
  <si>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</si>
  <si>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</si>
  <si>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</si>
  <si>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</si>
  <si>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</si>
  <si>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</si>
  <si>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</si>
  <si>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</si>
  <si>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</si>
  <si>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</si>
  <si>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</si>
  <si>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</si>
  <si>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</si>
  <si>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</si>
  <si>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</si>
  <si>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</si>
  <si>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</si>
  <si>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</si>
  <si>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</si>
  <si>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</si>
  <si>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</si>
  <si>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</si>
  <si>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</si>
  <si>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</si>
  <si>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</si>
  <si>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</si>
  <si>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</si>
  <si>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</si>
  <si>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</si>
  <si>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</si>
  <si>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</si>
  <si>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</si>
  <si>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</si>
  <si>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</si>
  <si>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</si>
  <si>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</si>
  <si>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</si>
  <si>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</si>
  <si>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</si>
  <si>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</si>
  <si>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</si>
  <si>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</si>
  <si>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</si>
  <si>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</si>
  <si>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</si>
  <si>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</si>
  <si>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</si>
  <si>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</si>
  <si>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</si>
  <si>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</si>
  <si>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</si>
  <si>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</si>
  <si>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</si>
  <si>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</si>
  <si>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</si>
  <si>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</si>
  <si>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</si>
  <si>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</si>
  <si>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</si>
  <si>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</si>
  <si>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</si>
  <si>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</si>
  <si>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</si>
  <si>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</si>
  <si>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</si>
  <si>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</si>
  <si>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</si>
  <si>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</si>
  <si>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</si>
  <si>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</si>
  <si>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</si>
  <si>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</si>
  <si>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</si>
  <si>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</si>
  <si>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</si>
  <si>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</si>
  <si>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</si>
  <si>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</si>
  <si>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</si>
  <si>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</si>
  <si>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</si>
  <si>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</si>
  <si>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</si>
  <si>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</si>
  <si>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</si>
  <si>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</si>
  <si>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</si>
  <si>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</si>
  <si>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</si>
  <si>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</si>
  <si>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</si>
  <si>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</si>
  <si>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</si>
  <si>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</si>
  <si>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</si>
  <si>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</si>
  <si>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</si>
  <si>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</si>
  <si>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</si>
  <si>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</si>
  <si>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</si>
  <si>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</si>
  <si>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</si>
  <si>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</si>
  <si>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</si>
  <si>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</si>
  <si>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</si>
  <si>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</si>
  <si>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</si>
  <si>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</si>
  <si>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</si>
  <si>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</si>
  <si>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</si>
  <si>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</si>
  <si>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</si>
  <si>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</si>
  <si>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</si>
  <si>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</si>
  <si>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</si>
  <si>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</si>
  <si>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</si>
  <si>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</si>
  <si>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</si>
  <si>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</si>
  <si>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</si>
  <si>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</si>
  <si>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</si>
  <si>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</si>
  <si>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</si>
  <si>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</si>
  <si>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</si>
  <si>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</si>
  <si>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</si>
  <si>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</si>
  <si>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</si>
  <si>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</si>
  <si>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</si>
  <si>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</si>
  <si>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</si>
  <si>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</si>
  <si>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</si>
  <si>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</si>
  <si>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</si>
  <si>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</si>
  <si>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</si>
  <si>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</si>
  <si>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</si>
  <si>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</si>
  <si>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</si>
  <si>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</si>
  <si>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</si>
  <si>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</si>
  <si>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</si>
  <si>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</si>
  <si>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</si>
  <si>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</si>
  <si>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</si>
  <si>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</si>
  <si>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</si>
  <si>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</si>
  <si>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</si>
  <si>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</si>
  <si>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</si>
  <si>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</si>
  <si>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</si>
  <si>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</si>
  <si>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</si>
  <si>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</si>
  <si>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</si>
  <si>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</si>
  <si>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</si>
  <si>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</si>
  <si>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</si>
  <si>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</si>
  <si>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</si>
  <si>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</si>
  <si>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</si>
  <si>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</si>
  <si>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</si>
  <si>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</si>
  <si>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</si>
  <si>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</si>
  <si>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</si>
  <si>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</si>
  <si>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</si>
  <si>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</si>
  <si>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</si>
  <si>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</si>
  <si>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</si>
  <si>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</si>
  <si>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</si>
  <si>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</si>
  <si>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</si>
  <si>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</si>
  <si>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</si>
  <si>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</si>
  <si>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</si>
  <si>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</si>
  <si>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</si>
  <si>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</si>
  <si>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</si>
  <si>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</si>
  <si>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</si>
  <si>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</si>
  <si>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</si>
  <si>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</si>
  <si>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</si>
  <si>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</si>
  <si>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</si>
  <si>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</si>
  <si>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</si>
  <si>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</si>
  <si>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</si>
  <si>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</si>
  <si>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</si>
  <si>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</si>
  <si>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</si>
  <si>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</si>
  <si>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</si>
  <si>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</si>
  <si>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</si>
  <si>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</si>
  <si>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</si>
  <si>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</si>
  <si>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</si>
  <si>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</si>
  <si>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</si>
  <si>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</si>
  <si>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</si>
  <si>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</si>
  <si>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</si>
  <si>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</si>
  <si>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</si>
  <si>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</si>
  <si>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</si>
  <si>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</si>
  <si>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</si>
  <si>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</si>
  <si>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</si>
  <si>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</si>
  <si>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</si>
  <si>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</si>
  <si>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</si>
  <si>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</si>
  <si>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</si>
  <si>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</si>
  <si>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</si>
  <si>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</si>
  <si>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</si>
  <si>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</si>
  <si>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</si>
  <si>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</si>
  <si>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</si>
  <si>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</si>
  <si>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</si>
  <si>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</si>
  <si>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</si>
  <si>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</si>
  <si>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</si>
  <si>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</si>
  <si>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</si>
  <si>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</si>
  <si>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</si>
  <si>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</si>
  <si>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</si>
  <si>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</si>
  <si>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</si>
  <si>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</si>
  <si>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</si>
  <si>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</si>
  <si>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</si>
  <si>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</si>
  <si>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</si>
  <si>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</si>
  <si>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</si>
  <si>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</si>
  <si>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</si>
  <si>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</si>
  <si>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</si>
  <si>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</si>
  <si>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</si>
  <si>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</si>
  <si>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</si>
  <si>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</si>
  <si>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</si>
  <si>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</si>
  <si>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</si>
  <si>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</si>
  <si>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</si>
  <si>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</si>
  <si>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</si>
  <si>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</si>
  <si>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</si>
  <si>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</si>
  <si>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</si>
  <si>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</si>
  <si>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</si>
  <si>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</si>
  <si>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</si>
  <si>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</si>
  <si>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</si>
  <si>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</si>
  <si>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</si>
  <si>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</si>
  <si>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</si>
  <si>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</si>
  <si>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</si>
  <si>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</si>
  <si>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</si>
  <si>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</si>
  <si>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</si>
  <si>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</si>
  <si>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</si>
  <si>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</si>
  <si>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</si>
  <si>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</si>
  <si>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</si>
  <si>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</si>
  <si>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</si>
  <si>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</si>
  <si>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</si>
  <si>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</si>
  <si>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</si>
  <si>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</si>
  <si>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</si>
  <si>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</si>
  <si>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</si>
  <si>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</si>
  <si>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</si>
  <si>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</si>
  <si>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</si>
  <si>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</si>
  <si>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</si>
  <si>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</si>
  <si>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</si>
  <si>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</si>
  <si>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</si>
  <si>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</si>
  <si>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</si>
  <si>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</si>
  <si>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</si>
  <si>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</si>
  <si>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</si>
  <si>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</si>
  <si>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</si>
  <si>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</si>
  <si>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</si>
  <si>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</si>
  <si>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</si>
  <si>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</si>
  <si>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</si>
  <si>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</si>
  <si>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</si>
  <si>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</si>
  <si>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</si>
  <si>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</si>
  <si>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</si>
  <si>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</si>
  <si>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</si>
  <si>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</si>
  <si>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</si>
  <si>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</si>
  <si>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</si>
  <si>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</si>
  <si>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</si>
  <si>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</si>
  <si>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</si>
  <si>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</si>
  <si>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</si>
  <si>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</si>
  <si>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</si>
  <si>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</si>
  <si>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</si>
  <si>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</si>
  <si>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</si>
  <si>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</si>
  <si>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</si>
  <si>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</si>
  <si>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</si>
  <si>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</si>
  <si>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</si>
  <si>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</si>
  <si>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</si>
  <si>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</si>
  <si>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</si>
  <si>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</si>
  <si>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</si>
  <si>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</si>
  <si>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</si>
  <si>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</si>
  <si>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</si>
  <si>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</si>
  <si>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</si>
  <si>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</si>
  <si>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</si>
  <si>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</si>
  <si>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</si>
  <si>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</si>
  <si>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</si>
  <si>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</si>
  <si>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</si>
  <si>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</si>
  <si>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</si>
  <si>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</si>
  <si>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</si>
  <si>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</si>
  <si>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</si>
  <si>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</si>
  <si>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</si>
  <si>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</si>
  <si>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</si>
  <si>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</si>
  <si>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</si>
  <si>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</si>
  <si>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</si>
  <si>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</si>
  <si>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</si>
  <si>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</si>
  <si>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</si>
  <si>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</si>
  <si>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</si>
  <si>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</si>
  <si>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</si>
  <si>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</si>
  <si>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</si>
  <si>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</si>
  <si>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</si>
  <si>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</si>
  <si>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</si>
  <si>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</si>
  <si>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</si>
  <si>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</si>
  <si>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</si>
  <si>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</si>
  <si>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</si>
  <si>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</si>
  <si>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</si>
  <si>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</si>
  <si>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</si>
  <si>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</si>
  <si>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</si>
  <si>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</si>
  <si>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</si>
  <si>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</si>
  <si>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</si>
  <si>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</si>
  <si>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</si>
  <si>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</si>
  <si>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</si>
  <si>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</si>
  <si>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</si>
  <si>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</si>
  <si>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</si>
  <si>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</si>
  <si>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</si>
  <si>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</si>
  <si>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</si>
  <si>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</si>
  <si>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</si>
  <si>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</si>
  <si>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</si>
  <si>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</si>
  <si>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</si>
  <si>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</si>
  <si>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</si>
  <si>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</si>
  <si>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</si>
  <si>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</si>
  <si>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</si>
  <si>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</si>
  <si>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</si>
  <si>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</si>
  <si>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</si>
  <si>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</si>
  <si>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</si>
  <si>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</si>
  <si>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</si>
  <si>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</si>
  <si>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</si>
  <si>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</si>
  <si>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</si>
  <si>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</si>
  <si>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</si>
  <si>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</si>
  <si>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</si>
  <si>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</si>
  <si>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</si>
  <si>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</si>
  <si>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</si>
  <si>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</si>
  <si>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</si>
  <si>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</si>
  <si>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</si>
  <si>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</si>
  <si>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</si>
  <si>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</si>
  <si>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</si>
  <si>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</si>
  <si>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</si>
  <si>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</si>
  <si>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</si>
  <si>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</si>
  <si>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</si>
  <si>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</si>
  <si>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</si>
  <si>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</si>
  <si>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</si>
  <si>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</si>
  <si>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</si>
  <si>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</si>
  <si>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</si>
  <si>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</si>
  <si>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</si>
  <si>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</si>
  <si>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</si>
  <si>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</si>
  <si>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</si>
  <si>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</si>
  <si>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</si>
  <si>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</si>
  <si>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</si>
  <si>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</si>
  <si>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</si>
  <si>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</si>
  <si>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</si>
  <si>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</si>
  <si>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</si>
  <si>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</si>
  <si>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</si>
  <si>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</si>
  <si>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</si>
  <si>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</si>
  <si>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</si>
  <si>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</si>
  <si>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</si>
  <si>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</si>
  <si>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</si>
  <si>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</si>
  <si>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</si>
  <si>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</si>
  <si>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</si>
  <si>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</si>
  <si>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</si>
  <si>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</si>
  <si>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</si>
  <si>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</si>
  <si>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</si>
  <si>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</si>
  <si>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</si>
  <si>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</si>
  <si>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</si>
  <si>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</si>
  <si>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</si>
  <si>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</si>
  <si>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</si>
  <si>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</si>
  <si>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</si>
  <si>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</si>
  <si>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</si>
  <si>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</si>
  <si>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</si>
  <si>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</si>
  <si>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</si>
  <si>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</si>
  <si>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</si>
  <si>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</si>
  <si>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</si>
  <si>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</si>
  <si>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</si>
  <si>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</si>
  <si>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</si>
  <si>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</si>
  <si>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</si>
  <si>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</si>
  <si>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</si>
  <si>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</si>
  <si>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</si>
  <si>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</si>
  <si>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</si>
  <si>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</si>
  <si>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</si>
  <si>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</si>
  <si>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</si>
  <si>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</si>
  <si>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</si>
  <si>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</si>
  <si>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</si>
  <si>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</si>
  <si>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</si>
  <si>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</si>
  <si>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</si>
  <si>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</si>
  <si>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</si>
  <si>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</si>
  <si>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</si>
  <si>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</si>
  <si>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</si>
  <si>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</si>
  <si>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</si>
  <si>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</si>
  <si>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</si>
  <si>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</si>
  <si>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</si>
  <si>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</si>
  <si>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</si>
  <si>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</si>
  <si>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</si>
  <si>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</si>
  <si>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</si>
  <si>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</si>
  <si>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</si>
  <si>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</si>
  <si>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</si>
  <si>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</si>
  <si>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</si>
  <si>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</si>
  <si>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</si>
  <si>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</si>
  <si>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</si>
  <si>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</si>
  <si>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</si>
  <si>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</si>
  <si>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</si>
  <si>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</si>
  <si>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</si>
  <si>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</si>
  <si>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</si>
  <si>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</si>
  <si>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</si>
  <si>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</si>
  <si>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</si>
  <si>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</si>
  <si>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</si>
  <si>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</si>
  <si>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</si>
  <si>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</si>
  <si>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</si>
  <si>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</si>
  <si>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</si>
  <si>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</si>
  <si>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</si>
  <si>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</si>
  <si>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</si>
  <si>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</si>
  <si>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</si>
  <si>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</si>
  <si>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</si>
  <si>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</si>
  <si>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</si>
  <si>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</si>
  <si>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</si>
  <si>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</si>
  <si>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</si>
  <si>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</si>
  <si>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</si>
  <si>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</si>
  <si>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</si>
  <si>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</si>
  <si>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</si>
  <si>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</si>
  <si>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</si>
  <si>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</si>
  <si>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</si>
  <si>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</si>
  <si>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</si>
  <si>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</si>
  <si>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</si>
  <si>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</si>
  <si>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</si>
  <si>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</si>
  <si>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</si>
  <si>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</si>
  <si>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</si>
  <si>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</si>
  <si>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</si>
  <si>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</si>
  <si>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</si>
  <si>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</si>
  <si>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</si>
  <si>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</si>
  <si>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</si>
  <si>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</si>
  <si>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</si>
  <si>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</si>
  <si>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</si>
  <si>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</si>
  <si>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</si>
  <si>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</si>
  <si>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</si>
  <si>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</si>
  <si>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</si>
  <si>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</si>
  <si>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</si>
  <si>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</si>
  <si>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</si>
  <si>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</si>
  <si>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</si>
  <si>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</si>
  <si>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</si>
  <si>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</si>
  <si>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</si>
  <si>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</si>
  <si>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</si>
  <si>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</si>
  <si>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</si>
  <si>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</si>
  <si>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</si>
  <si>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</si>
  <si>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</si>
  <si>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</si>
  <si>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</si>
  <si>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</si>
  <si>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</si>
  <si>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</si>
  <si>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</si>
  <si>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</si>
  <si>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</si>
  <si>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</si>
  <si>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</si>
  <si>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</si>
  <si>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</si>
  <si>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</si>
  <si>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</si>
  <si>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</si>
  <si>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</si>
  <si>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</si>
  <si>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</si>
  <si>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</si>
  <si>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</si>
  <si>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</si>
  <si>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</si>
  <si>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</si>
  <si>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</si>
  <si>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</si>
  <si>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</si>
  <si>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</si>
  <si>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</si>
  <si>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</si>
  <si>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</si>
  <si>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</si>
  <si>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</si>
  <si>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</si>
  <si>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</si>
  <si>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</si>
  <si>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</si>
  <si>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</si>
  <si>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</si>
  <si>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</si>
  <si>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</si>
  <si>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</si>
  <si>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</si>
  <si>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</si>
  <si>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</si>
  <si>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</si>
  <si>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</si>
  <si>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</si>
  <si>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</si>
  <si>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</si>
  <si>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</si>
  <si>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</si>
  <si>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</si>
  <si>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</si>
  <si>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</si>
  <si>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</si>
  <si>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</si>
  <si>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</si>
  <si>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</si>
  <si>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</si>
  <si>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</si>
  <si>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</si>
  <si>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</si>
  <si>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</si>
  <si>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</si>
  <si>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</si>
  <si>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</si>
  <si>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</si>
  <si>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</si>
  <si>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</si>
  <si>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</si>
  <si>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</si>
  <si>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</si>
  <si>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</si>
  <si>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</si>
  <si>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</si>
  <si>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</si>
  <si>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</si>
  <si>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</si>
  <si>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</si>
  <si>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</si>
  <si>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</si>
  <si>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</si>
  <si>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</si>
  <si>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</si>
  <si>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</si>
  <si>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</si>
  <si>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</si>
  <si>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</si>
  <si>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</si>
  <si>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</si>
  <si>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</si>
  <si>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</si>
  <si>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</si>
  <si>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</si>
  <si>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</si>
  <si>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</si>
  <si>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</si>
  <si>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</si>
  <si>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</si>
  <si>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</si>
  <si>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</si>
  <si>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</si>
  <si>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</si>
  <si>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</si>
  <si>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</si>
  <si>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</si>
  <si>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</si>
  <si>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</si>
  <si>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</si>
  <si>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</si>
  <si>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</si>
  <si>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</si>
  <si>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</si>
  <si>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</si>
  <si>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</si>
  <si>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</si>
  <si>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</si>
  <si>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</si>
  <si>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</si>
  <si>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</si>
  <si>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</si>
  <si>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</si>
  <si>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</si>
  <si>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</si>
  <si>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</si>
  <si>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</si>
  <si>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</si>
  <si>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</si>
  <si>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</si>
  <si>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</si>
  <si>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</si>
  <si>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</si>
  <si>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</si>
  <si>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</si>
  <si>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</si>
  <si>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</si>
  <si>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</si>
  <si>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</si>
  <si>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</si>
  <si>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</si>
  <si>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</si>
  <si>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</si>
  <si>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</si>
  <si>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</si>
  <si>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</si>
  <si>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</si>
  <si>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</si>
  <si>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</si>
  <si>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</si>
  <si>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</si>
  <si>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</si>
  <si>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</si>
  <si>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</si>
  <si>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</si>
  <si>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</si>
  <si>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</si>
  <si>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</si>
  <si>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</si>
  <si>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</si>
  <si>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</si>
  <si>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</si>
  <si>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</si>
  <si>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</si>
  <si>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</si>
  <si>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</si>
  <si>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</si>
  <si>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</si>
  <si>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</si>
  <si>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</si>
  <si>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</si>
  <si>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</si>
  <si>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</si>
  <si>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</si>
  <si>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</si>
  <si>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</si>
  <si>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</si>
  <si>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</si>
  <si>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</si>
  <si>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</si>
  <si>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</si>
  <si>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</si>
  <si>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</si>
  <si>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</si>
  <si>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</si>
  <si>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</si>
  <si>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</si>
  <si>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</si>
  <si>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</si>
  <si>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</si>
  <si>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</si>
  <si>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</si>
  <si>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</si>
  <si>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</si>
  <si>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</si>
  <si>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</si>
  <si>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</si>
  <si>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</si>
  <si>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</si>
  <si>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</si>
  <si>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</si>
  <si>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</si>
  <si>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</si>
  <si>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</si>
  <si>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</si>
  <si>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</si>
  <si>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</si>
  <si>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</si>
  <si>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</si>
  <si>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</si>
  <si>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</si>
  <si>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</si>
  <si>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</si>
  <si>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</si>
  <si>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</si>
  <si>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</si>
  <si>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</si>
  <si>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</si>
  <si>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</si>
  <si>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</si>
  <si>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</si>
  <si>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</si>
  <si>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</si>
  <si>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</si>
  <si>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</si>
  <si>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</si>
  <si>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</si>
  <si>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</si>
  <si>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</si>
  <si>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</si>
  <si>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</si>
  <si>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</si>
  <si>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</si>
  <si>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</si>
  <si>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</si>
  <si>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</si>
  <si>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</si>
  <si>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</si>
  <si>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</si>
  <si>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</si>
  <si>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</si>
  <si>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</si>
  <si>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</si>
  <si>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</si>
  <si>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</si>
  <si>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</si>
  <si>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</si>
  <si>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</si>
  <si>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</si>
  <si>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</si>
  <si>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</si>
  <si>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</si>
  <si>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</si>
  <si>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</si>
  <si>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</si>
  <si>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</si>
  <si>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</si>
  <si>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</si>
  <si>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</si>
  <si>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</si>
  <si>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</si>
  <si>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</si>
  <si>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</si>
  <si>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</si>
  <si>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</si>
  <si>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</si>
  <si>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</si>
  <si>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</si>
  <si>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</si>
  <si>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</si>
  <si>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</si>
  <si>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</si>
  <si>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</si>
  <si>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</si>
  <si>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</si>
  <si>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</si>
  <si>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</si>
  <si>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</si>
  <si>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</si>
  <si>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</si>
  <si>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</si>
  <si>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</si>
  <si>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</si>
  <si>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</si>
  <si>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</si>
  <si>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</si>
  <si>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</si>
  <si>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</si>
  <si>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</si>
  <si>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</si>
  <si>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</si>
  <si>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</si>
  <si>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</si>
  <si>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</si>
  <si>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</si>
  <si>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</si>
  <si>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</si>
  <si>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</si>
  <si>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</si>
  <si>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</si>
  <si>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</si>
  <si>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</si>
  <si>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</si>
  <si>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</si>
  <si>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</si>
  <si>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</si>
  <si>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</si>
  <si>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</si>
  <si>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</si>
  <si>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</si>
  <si>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</si>
  <si>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</si>
  <si>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</si>
  <si>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</si>
  <si>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</si>
  <si>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</si>
  <si>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</si>
  <si>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</si>
  <si>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</si>
  <si>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</si>
  <si>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</si>
  <si>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</si>
  <si>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</si>
  <si>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</si>
  <si>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</si>
  <si>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</si>
  <si>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</si>
  <si>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</si>
  <si>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</si>
  <si>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</si>
  <si>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</si>
  <si>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</si>
  <si>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</si>
  <si>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</si>
  <si>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</si>
  <si>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</si>
  <si>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</si>
  <si>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</si>
  <si>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</si>
  <si>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</si>
  <si>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</si>
  <si>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</si>
  <si>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</si>
  <si>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</si>
  <si>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</si>
  <si>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</si>
  <si>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</si>
  <si>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</si>
  <si>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</si>
  <si>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</si>
  <si>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</si>
  <si>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</si>
  <si>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</si>
  <si>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</si>
  <si>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</si>
  <si>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</si>
  <si>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</si>
  <si>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</si>
  <si>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</si>
  <si>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</si>
  <si>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</si>
  <si>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</si>
  <si>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</si>
  <si>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</si>
  <si>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</si>
  <si>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</si>
  <si>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</si>
  <si>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</si>
  <si>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</si>
  <si>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</si>
  <si>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</si>
  <si>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</si>
  <si>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</si>
  <si>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</si>
  <si>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</si>
  <si>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</si>
  <si>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</si>
  <si>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</si>
  <si>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</si>
  <si>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</si>
  <si>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</si>
  <si>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</si>
  <si>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</si>
  <si>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</si>
  <si>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</si>
  <si>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</si>
  <si>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</si>
  <si>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</si>
  <si>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</si>
  <si>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</si>
  <si>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</si>
  <si>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</si>
  <si>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</si>
  <si>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</si>
  <si>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</si>
  <si>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</si>
  <si>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</si>
  <si>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</si>
  <si>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</si>
  <si>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</si>
  <si>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</si>
  <si>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</si>
  <si>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</si>
  <si>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</si>
  <si>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</si>
  <si>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</si>
  <si>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</si>
  <si>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</si>
  <si>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</si>
  <si>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</si>
  <si>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</si>
  <si>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</si>
  <si>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</si>
  <si>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</si>
  <si>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</si>
  <si>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</si>
  <si>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</si>
  <si>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</si>
  <si>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</si>
  <si>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</si>
  <si>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</si>
  <si>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</si>
  <si>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</si>
  <si>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</si>
  <si>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</si>
  <si>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</si>
  <si>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</si>
  <si>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</si>
  <si>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</si>
  <si>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</si>
  <si>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</si>
  <si>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</si>
  <si>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</si>
  <si>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</si>
  <si>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</si>
  <si>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</si>
  <si>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</si>
  <si>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</si>
  <si>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</si>
  <si>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</si>
  <si>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</si>
  <si>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</si>
  <si>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</si>
  <si>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</si>
  <si>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</si>
  <si>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</si>
  <si>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</si>
  <si>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</si>
  <si>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</si>
  <si>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</si>
  <si>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</si>
  <si>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</si>
  <si>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</si>
  <si>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</si>
  <si>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</si>
  <si>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</si>
  <si>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</si>
  <si>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</si>
  <si>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</si>
  <si>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</si>
  <si>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</si>
  <si>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</si>
  <si>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</si>
  <si>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</si>
  <si>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</si>
  <si>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</si>
  <si>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</si>
  <si>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</si>
  <si>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</si>
  <si>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</si>
  <si>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</si>
  <si>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</si>
  <si>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</si>
  <si>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</si>
  <si>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</si>
  <si>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</si>
  <si>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</si>
  <si>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</si>
  <si>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</si>
  <si>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</si>
  <si>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</si>
  <si>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</si>
  <si>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</si>
  <si>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</si>
  <si>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</si>
  <si>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</si>
  <si>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</si>
  <si>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</si>
  <si>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</si>
  <si>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</si>
  <si>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</si>
  <si>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</si>
  <si>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</si>
  <si>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</si>
  <si>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</si>
  <si>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</si>
  <si>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</si>
  <si>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</si>
  <si>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</si>
  <si>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</si>
  <si>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</si>
  <si>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</si>
  <si>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</si>
  <si>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</si>
  <si>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</si>
  <si>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</si>
  <si>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</si>
  <si>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</si>
  <si>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</si>
  <si>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</si>
  <si>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</si>
  <si>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</si>
  <si>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</si>
  <si>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</si>
  <si>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</si>
  <si>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</si>
  <si>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</si>
  <si>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</si>
  <si>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</si>
  <si>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</si>
  <si>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</si>
  <si>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</si>
  <si>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</si>
  <si>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</si>
  <si>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</si>
  <si>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</si>
  <si>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</si>
  <si>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</si>
  <si>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</si>
  <si>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</si>
  <si>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</si>
  <si>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</si>
  <si>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</si>
  <si>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</si>
  <si>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</si>
  <si>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</si>
  <si>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</si>
  <si>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</si>
  <si>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</si>
  <si>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</si>
  <si>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</si>
  <si>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</si>
  <si>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</si>
  <si>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</si>
  <si>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</si>
  <si>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</si>
  <si>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</si>
  <si>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</si>
  <si>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</si>
  <si>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</si>
  <si>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</si>
  <si>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</si>
  <si>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</si>
  <si>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</si>
  <si>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</si>
  <si>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</si>
  <si>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</si>
  <si>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</si>
  <si>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</si>
  <si>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</si>
  <si>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</si>
  <si>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</si>
  <si>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</si>
  <si>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</si>
  <si>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</si>
  <si>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</si>
  <si>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</si>
  <si>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</si>
  <si>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</si>
  <si>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</si>
  <si>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</si>
  <si>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</si>
  <si>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</si>
  <si>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</si>
  <si>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</si>
  <si>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</si>
  <si>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</si>
  <si>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</si>
  <si>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</si>
  <si>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</si>
  <si>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</si>
  <si>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</si>
  <si>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</si>
  <si>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</si>
  <si>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</si>
  <si>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</si>
  <si>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</si>
  <si>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</si>
  <si>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</si>
  <si>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</si>
  <si>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</si>
  <si>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</si>
  <si>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</si>
  <si>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</si>
  <si>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</si>
  <si>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</si>
  <si>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</si>
  <si>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</si>
  <si>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</si>
  <si>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</si>
  <si>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</si>
  <si>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</si>
  <si>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</si>
  <si>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</si>
  <si>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</si>
  <si>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</si>
  <si>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</si>
  <si>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</si>
  <si>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</si>
  <si>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</si>
  <si>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</si>
  <si>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</si>
  <si>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</si>
  <si>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</si>
  <si>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</si>
  <si>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</si>
  <si>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</si>
  <si>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</si>
  <si>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</si>
  <si>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</si>
  <si>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</si>
  <si>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</si>
  <si>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</si>
  <si>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</si>
  <si>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</si>
  <si>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</si>
  <si>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</si>
  <si>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</si>
  <si>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</si>
  <si>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</si>
  <si>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</si>
  <si>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</si>
  <si>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</si>
  <si>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</si>
  <si>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</si>
  <si>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</si>
  <si>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</si>
  <si>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</si>
  <si>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</si>
  <si>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</si>
  <si>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</si>
  <si>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</si>
  <si>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</si>
  <si>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</si>
  <si>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</si>
  <si>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</si>
  <si>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</si>
  <si>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</si>
  <si>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</si>
  <si>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</si>
  <si>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</si>
  <si>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</si>
  <si>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</si>
  <si>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</si>
  <si>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</si>
  <si>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</si>
  <si>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</si>
  <si>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</si>
  <si>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</si>
  <si>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</si>
  <si>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</si>
  <si>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</si>
  <si>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</si>
  <si>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</si>
  <si>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</si>
  <si>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</si>
  <si>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</si>
  <si>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</si>
  <si>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</si>
  <si>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</si>
  <si>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</si>
  <si>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</si>
  <si>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</si>
  <si>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</si>
  <si>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</si>
  <si>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</si>
  <si>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</si>
  <si>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</si>
  <si>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</si>
  <si>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</si>
  <si>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</si>
  <si>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</si>
  <si>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</si>
  <si>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</si>
  <si>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</si>
  <si>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</si>
  <si>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</si>
  <si>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</si>
  <si>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</si>
  <si>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</si>
  <si>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</si>
  <si>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</si>
  <si>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</si>
  <si>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</si>
  <si>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</si>
  <si>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</si>
  <si>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</si>
  <si>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</si>
  <si>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</si>
  <si>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</si>
  <si>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</si>
  <si>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</si>
  <si>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</si>
  <si>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</si>
  <si>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</si>
  <si>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</si>
  <si>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</si>
  <si>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</si>
  <si>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</si>
  <si>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</si>
  <si>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</si>
  <si>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</si>
  <si>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</si>
  <si>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</si>
  <si>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</si>
  <si>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</si>
  <si>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</si>
  <si>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</si>
  <si>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</si>
  <si>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</si>
  <si>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</si>
  <si>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</si>
  <si>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</si>
  <si>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</si>
  <si>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</si>
  <si>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</si>
  <si>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</si>
  <si>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</si>
  <si>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</si>
  <si>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</si>
  <si>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</si>
  <si>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</si>
  <si>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</si>
  <si>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</si>
  <si>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</si>
  <si>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</si>
  <si>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</si>
  <si>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</si>
  <si>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</si>
  <si>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</si>
  <si>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</si>
  <si>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</si>
  <si>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</si>
  <si>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</si>
  <si>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</si>
  <si>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</si>
  <si>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</si>
  <si>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</si>
  <si>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</si>
  <si>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</si>
  <si>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</si>
  <si>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</si>
  <si>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</si>
  <si>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</si>
  <si>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</si>
  <si>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</si>
  <si>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</si>
  <si>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</si>
  <si>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</si>
  <si>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</si>
  <si>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</si>
  <si>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</si>
  <si>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</si>
  <si>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</si>
  <si>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</si>
  <si>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</si>
  <si>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</si>
  <si>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</si>
  <si>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</si>
  <si>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</si>
  <si>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</si>
  <si>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</si>
  <si>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</si>
  <si>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</si>
  <si>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</si>
  <si>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</si>
  <si>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</si>
  <si>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</si>
  <si>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</si>
  <si>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</si>
  <si>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</si>
  <si>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</si>
  <si>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</si>
  <si>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</si>
  <si>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</si>
  <si>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</si>
  <si>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</si>
  <si>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</si>
  <si>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</si>
  <si>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</si>
  <si>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</si>
  <si>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</si>
  <si>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</si>
  <si>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</si>
  <si>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</si>
  <si>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</si>
  <si>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</si>
  <si>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</si>
  <si>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</si>
  <si>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</si>
  <si>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</si>
  <si>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</si>
  <si>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</si>
  <si>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</si>
  <si>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</si>
  <si>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</si>
  <si>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</si>
  <si>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</si>
  <si>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</si>
  <si>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</si>
  <si>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</si>
  <si>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</si>
  <si>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</si>
  <si>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</si>
  <si>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</si>
  <si>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</si>
  <si>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</si>
  <si>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</si>
  <si>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</si>
  <si>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</si>
  <si>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</si>
  <si>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</si>
  <si>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</si>
  <si>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</si>
  <si>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</si>
  <si>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</si>
  <si>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</si>
  <si>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</si>
  <si>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</si>
  <si>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</si>
  <si>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</si>
  <si>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</si>
  <si>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</si>
  <si>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</si>
  <si>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</si>
  <si>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</si>
  <si>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</si>
  <si>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</si>
  <si>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</si>
  <si>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</si>
  <si>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</si>
  <si>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</si>
  <si>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</si>
  <si>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</si>
  <si>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</si>
  <si>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</si>
  <si>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</si>
  <si>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</si>
  <si>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</si>
  <si>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</si>
  <si>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</si>
  <si>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</si>
  <si>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</si>
  <si>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</si>
  <si>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</si>
  <si>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</si>
  <si>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</si>
  <si>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</si>
  <si>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</si>
  <si>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</si>
  <si>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</si>
  <si>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</si>
  <si>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</si>
  <si>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</si>
  <si>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</si>
  <si>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</si>
  <si>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</si>
  <si>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</si>
  <si>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</si>
  <si>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rep</t>
  </si>
  <si>
    <t>répétition</t>
  </si>
  <si>
    <t>Nom de la demande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</si>
  <si>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</si>
  <si>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</si>
  <si>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</si>
  <si>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</si>
  <si>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</si>
  <si>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</si>
  <si>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</si>
  <si>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</si>
  <si>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</si>
  <si>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</si>
  <si>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</si>
  <si>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</si>
  <si>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</si>
  <si>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</si>
  <si>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</si>
  <si>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</si>
  <si>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</si>
  <si>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Wind</t>
  </si>
  <si>
    <t>Speed</t>
  </si>
  <si>
    <t>vitesse du vent moyen de la journée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</si>
  <si>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</si>
  <si>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</si>
  <si>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</si>
  <si>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</si>
  <si>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</si>
  <si>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</si>
  <si>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</si>
  <si>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</si>
  <si>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</si>
  <si>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</si>
  <si>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</si>
  <si>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</si>
  <si>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</si>
  <si>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</si>
  <si>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</si>
  <si>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</si>
  <si>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</si>
  <si>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</si>
  <si>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</si>
  <si>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</si>
  <si>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</si>
  <si>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t>Deux échantillons différents sont identifiés : 1/5 des plantes et 4/5 des plantes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</si>
  <si>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</si>
  <si>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</si>
  <si>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</si>
  <si>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</si>
  <si>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INN4</t>
  </si>
  <si>
    <t>INN3</t>
  </si>
  <si>
    <t>INN2</t>
  </si>
  <si>
    <t>INN1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</si>
  <si>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</si>
  <si>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</si>
  <si>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</si>
  <si>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</si>
  <si>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</si>
  <si>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</si>
  <si>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</si>
  <si>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</si>
  <si>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</si>
  <si>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</si>
  <si>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</si>
  <si>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</si>
  <si>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</si>
  <si>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</si>
  <si>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</si>
  <si>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Action</t>
  </si>
  <si>
    <t>Produits</t>
  </si>
  <si>
    <t>Cibles</t>
  </si>
  <si>
    <t>Détails</t>
  </si>
  <si>
    <t>Meteo_data</t>
  </si>
  <si>
    <t>Soil_data</t>
  </si>
  <si>
    <t>INN_data</t>
  </si>
  <si>
    <t>Parcellaire_data</t>
  </si>
  <si>
    <t>ITK_data</t>
  </si>
  <si>
    <t>Excel</t>
  </si>
  <si>
    <t>See tab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</si>
  <si>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</si>
  <si>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</si>
  <si>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</si>
  <si>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</si>
  <si>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</si>
  <si>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</si>
  <si>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</si>
  <si>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</si>
  <si>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</si>
  <si>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</si>
  <si>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</si>
  <si>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Ne mettre que les datas brutes</t>
  </si>
  <si>
    <t>2014-2015</t>
  </si>
  <si>
    <t>Le Rheu</t>
  </si>
  <si>
    <t>FRA_35_RHEU</t>
  </si>
  <si>
    <t>panel_lerheu15</t>
  </si>
  <si>
    <t>P15LERHEU</t>
  </si>
  <si>
    <t>Nesi</t>
  </si>
  <si>
    <t>Nathalie</t>
  </si>
  <si>
    <t>IGEPP</t>
  </si>
  <si>
    <t>Validation</t>
  </si>
  <si>
    <t>Validation of the data</t>
  </si>
  <si>
    <t xml:space="preserve">Valide : the plant's data is ok                                                       Non valide : there was a problem due to environemental factors                                                                                                 prob_X : there was a X problem due to the genotype (sensistive to disease,,,)   </t>
  </si>
  <si>
    <t>Fertilisation limitante (0U)</t>
  </si>
  <si>
    <t>B</t>
  </si>
  <si>
    <t>nathalie.nesi@inra.fr</t>
  </si>
  <si>
    <t>PLAN RAPSODYN 2015-2016</t>
  </si>
  <si>
    <t>PANEL</t>
  </si>
  <si>
    <t>PANEL-Y4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</si>
  <si>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</si>
  <si>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</si>
  <si>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</si>
  <si>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</si>
  <si>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</si>
  <si>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</si>
  <si>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</si>
  <si>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</si>
  <si>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</si>
  <si>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</si>
  <si>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</si>
  <si>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</si>
  <si>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</si>
  <si>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</si>
  <si>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</si>
  <si>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</si>
  <si>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</si>
  <si>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</si>
  <si>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</si>
  <si>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</si>
  <si>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</si>
  <si>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</si>
  <si>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</si>
  <si>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</si>
  <si>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</si>
  <si>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</si>
  <si>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</si>
  <si>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</si>
  <si>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</si>
  <si>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</si>
  <si>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</si>
  <si>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</si>
  <si>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</si>
  <si>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</si>
  <si>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</si>
  <si>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</si>
  <si>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</si>
  <si>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</si>
  <si>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</si>
  <si>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</si>
  <si>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</si>
  <si>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</si>
  <si>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</si>
  <si>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</si>
  <si>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Rep1 x N1</t>
  </si>
  <si>
    <t>V</t>
  </si>
  <si>
    <t>Rep1 x N2</t>
  </si>
  <si>
    <t xml:space="preserve">96 génotypes de CANOPY-B </t>
  </si>
  <si>
    <t>Témoins sur les côtés</t>
  </si>
  <si>
    <t>2 rep</t>
  </si>
  <si>
    <t>2N (N1, N2) en split-plot</t>
  </si>
  <si>
    <t>Rep2 x N2</t>
  </si>
  <si>
    <t>Rep2 x N1</t>
  </si>
  <si>
    <t>44 placettes * 1,5 m = 66 m</t>
  </si>
  <si>
    <t>12 placettes * 4,5m; 9 allées * 2,5m; 2 allées * 3,5m; 2 allées * 4,5m = 92,5 m</t>
  </si>
  <si>
    <t>Passage d'engin dans les allées 4,5 m et 3,5 m</t>
  </si>
  <si>
    <t>Avec les numéros de génotypes</t>
  </si>
  <si>
    <t>T1</t>
  </si>
  <si>
    <t>T2</t>
  </si>
  <si>
    <t>N°Plan</t>
  </si>
  <si>
    <t>ID_RAPSODYN</t>
  </si>
  <si>
    <t>Accession</t>
  </si>
  <si>
    <t>Bordure</t>
  </si>
  <si>
    <t>Alpaga commercial</t>
  </si>
  <si>
    <t>BRA_008</t>
  </si>
  <si>
    <t>Aviso</t>
  </si>
  <si>
    <t>Aviso-T</t>
  </si>
  <si>
    <t>BRA_009</t>
  </si>
  <si>
    <t>Jupiter</t>
  </si>
  <si>
    <t>MP001</t>
  </si>
  <si>
    <t>Astrid</t>
  </si>
  <si>
    <t>MP003</t>
  </si>
  <si>
    <t>Mohican</t>
  </si>
  <si>
    <t>na</t>
  </si>
  <si>
    <t>Alpaga</t>
  </si>
  <si>
    <t>RAPSO_013</t>
  </si>
  <si>
    <t>Gesunder</t>
  </si>
  <si>
    <t>RAPSO_027</t>
  </si>
  <si>
    <t>Major</t>
  </si>
  <si>
    <t>RAPSO_030</t>
  </si>
  <si>
    <t>Matador</t>
  </si>
  <si>
    <t>RAPSO_038</t>
  </si>
  <si>
    <t>Oleski</t>
  </si>
  <si>
    <t>RAPSO_041</t>
  </si>
  <si>
    <t>Orléans</t>
  </si>
  <si>
    <t>RAPSO_051</t>
  </si>
  <si>
    <t>Ramses</t>
  </si>
  <si>
    <t>RAPSO_068</t>
  </si>
  <si>
    <t>Zeruca</t>
  </si>
  <si>
    <t>RAPSO_072</t>
  </si>
  <si>
    <t>Aztec</t>
  </si>
  <si>
    <t>RAPSO_075</t>
  </si>
  <si>
    <t>Beryl</t>
  </si>
  <si>
    <t>RAPSO_081</t>
  </si>
  <si>
    <t>Doral</t>
  </si>
  <si>
    <t>RAPSO_084</t>
  </si>
  <si>
    <t>Emil</t>
  </si>
  <si>
    <t>RAPSO_085</t>
  </si>
  <si>
    <t>Expander</t>
  </si>
  <si>
    <t>RAPSO_102</t>
  </si>
  <si>
    <t>Lesira</t>
  </si>
  <si>
    <t>RAPSO_115</t>
  </si>
  <si>
    <t>Rafal</t>
  </si>
  <si>
    <t>RAPSO_122</t>
  </si>
  <si>
    <t>Start</t>
  </si>
  <si>
    <t>RAPSO_124</t>
  </si>
  <si>
    <t>Valdor</t>
  </si>
  <si>
    <t>RAPSO_128</t>
  </si>
  <si>
    <t>Adriana</t>
  </si>
  <si>
    <t>RAPSO_135</t>
  </si>
  <si>
    <t>Amber</t>
  </si>
  <si>
    <t>RAPSO_139</t>
  </si>
  <si>
    <t>Atlantic</t>
  </si>
  <si>
    <t>RAPSO_144</t>
  </si>
  <si>
    <t>Bellini</t>
  </si>
  <si>
    <t>RAPSO_148</t>
  </si>
  <si>
    <t>Boston</t>
  </si>
  <si>
    <t>RAPSO_158</t>
  </si>
  <si>
    <t>Capitol</t>
  </si>
  <si>
    <t>RAPSO_165</t>
  </si>
  <si>
    <t>Ceres</t>
  </si>
  <si>
    <t>RAPSO_171</t>
  </si>
  <si>
    <t>Colvert</t>
  </si>
  <si>
    <t>RAPSO_174</t>
  </si>
  <si>
    <t>Contact</t>
  </si>
  <si>
    <t>RAPSO_175</t>
  </si>
  <si>
    <t>Courage</t>
  </si>
  <si>
    <t>RAPSO_178</t>
  </si>
  <si>
    <t>Doublol</t>
  </si>
  <si>
    <t>RAPSO_181</t>
  </si>
  <si>
    <t>Eleonore</t>
  </si>
  <si>
    <t>RAPSO_187</t>
  </si>
  <si>
    <t>Escort</t>
  </si>
  <si>
    <t>RAPSO_190</t>
  </si>
  <si>
    <t>Evri</t>
  </si>
  <si>
    <t>RAPSO_193</t>
  </si>
  <si>
    <t>Express</t>
  </si>
  <si>
    <t>RAPSO_207</t>
  </si>
  <si>
    <t>Ibex</t>
  </si>
  <si>
    <t>RAPSO_209</t>
  </si>
  <si>
    <t>Inca</t>
  </si>
  <si>
    <t>RAPSO_213</t>
  </si>
  <si>
    <t>Jetton</t>
  </si>
  <si>
    <t>RAPSO_220</t>
  </si>
  <si>
    <t>Liberator</t>
  </si>
  <si>
    <t>RAPSO_226</t>
  </si>
  <si>
    <t>Lioness</t>
  </si>
  <si>
    <t>RAPSO_227</t>
  </si>
  <si>
    <t>Liporta</t>
  </si>
  <si>
    <t>RAPSO_232</t>
  </si>
  <si>
    <t>Madrigal</t>
  </si>
  <si>
    <t>RAPSO_235</t>
  </si>
  <si>
    <t>Mar</t>
  </si>
  <si>
    <t>RAPSO_238</t>
  </si>
  <si>
    <t>Milena</t>
  </si>
  <si>
    <t>RAPSO_243</t>
  </si>
  <si>
    <t>Montego</t>
  </si>
  <si>
    <t>Montego-T</t>
  </si>
  <si>
    <t>RAPSO_245</t>
  </si>
  <si>
    <t>Navajo</t>
  </si>
  <si>
    <t>RAPSO_246</t>
  </si>
  <si>
    <t>NSL 96-25</t>
  </si>
  <si>
    <t>RAPSO_248</t>
  </si>
  <si>
    <t>Oase</t>
  </si>
  <si>
    <t>RAPSO_254</t>
  </si>
  <si>
    <t>PAYROL</t>
  </si>
  <si>
    <t>RAPSO_256</t>
  </si>
  <si>
    <t>Pollen</t>
  </si>
  <si>
    <t>RAPSO_258</t>
  </si>
  <si>
    <t>Potomac</t>
  </si>
  <si>
    <t>RAPSO_260</t>
  </si>
  <si>
    <t>Recital</t>
  </si>
  <si>
    <t>RAPSO_261</t>
  </si>
  <si>
    <t>Remy</t>
  </si>
  <si>
    <t>RAPSO_263</t>
  </si>
  <si>
    <t>Rocket</t>
  </si>
  <si>
    <t>RAPSO_265</t>
  </si>
  <si>
    <t>Roxet</t>
  </si>
  <si>
    <t>RAPSO_266</t>
  </si>
  <si>
    <t>Sahara</t>
  </si>
  <si>
    <t>RAPSO_271</t>
  </si>
  <si>
    <t>SW Gospel</t>
  </si>
  <si>
    <t>RAPSO_277</t>
  </si>
  <si>
    <t>Tenor</t>
  </si>
  <si>
    <t>RAPSO_281</t>
  </si>
  <si>
    <t>Tradition</t>
  </si>
  <si>
    <t>RAPSO_282</t>
  </si>
  <si>
    <t>Twister</t>
  </si>
  <si>
    <t>RAPSO_292</t>
  </si>
  <si>
    <t>Zorro</t>
  </si>
  <si>
    <t>RAPSO_294</t>
  </si>
  <si>
    <t>ES-AGATHA</t>
  </si>
  <si>
    <t>RAPSO_297</t>
  </si>
  <si>
    <t>ES-CENTAURE</t>
  </si>
  <si>
    <t>RAPSO_300</t>
  </si>
  <si>
    <t>ES-ANTONIA</t>
  </si>
  <si>
    <t>RAPSO_301</t>
  </si>
  <si>
    <t>ES-BRAVA</t>
  </si>
  <si>
    <t>RAPSO_303</t>
  </si>
  <si>
    <t>ES-VIPER</t>
  </si>
  <si>
    <t>RAPSO_306</t>
  </si>
  <si>
    <t>ANGELINA</t>
  </si>
  <si>
    <t>RAPSO_308</t>
  </si>
  <si>
    <t>LADOGA</t>
  </si>
  <si>
    <t>RAPSO_309</t>
  </si>
  <si>
    <t>MANITOBA</t>
  </si>
  <si>
    <t>RAPSO_310</t>
  </si>
  <si>
    <t>OKAPI</t>
  </si>
  <si>
    <t>RAPSO_312</t>
  </si>
  <si>
    <t>PAMELA</t>
  </si>
  <si>
    <t>RAPSO_314</t>
  </si>
  <si>
    <t>Maccarena</t>
  </si>
  <si>
    <t>RAPSO_315</t>
  </si>
  <si>
    <t>RAGT-01</t>
  </si>
  <si>
    <t>RAPSO_317</t>
  </si>
  <si>
    <t>RAGT-03</t>
  </si>
  <si>
    <t>RAPSO_318</t>
  </si>
  <si>
    <t>RAGT-04</t>
  </si>
  <si>
    <t>RAPSO_321</t>
  </si>
  <si>
    <t>RAGT-07</t>
  </si>
  <si>
    <t>RAPSO_323</t>
  </si>
  <si>
    <t>RAGT-09</t>
  </si>
  <si>
    <t>RAPSO_324</t>
  </si>
  <si>
    <t>RAGT-10</t>
  </si>
  <si>
    <t>RAPSO_329</t>
  </si>
  <si>
    <t>SYN05</t>
  </si>
  <si>
    <t>RAPSO_342</t>
  </si>
  <si>
    <t>Madora2-DS3</t>
  </si>
  <si>
    <t>RAPSO_375</t>
  </si>
  <si>
    <t xml:space="preserve">CETMEKI </t>
  </si>
  <si>
    <t>RAPSO_472</t>
  </si>
  <si>
    <t>Pendulum</t>
  </si>
  <si>
    <t>RAPSO_473</t>
  </si>
  <si>
    <t>Anastasia</t>
  </si>
  <si>
    <t>RAPSO_476</t>
  </si>
  <si>
    <t>RAGT-13</t>
  </si>
  <si>
    <t>RAPSO_477</t>
  </si>
  <si>
    <t>RAGT-14</t>
  </si>
  <si>
    <t>RAPSO_480</t>
  </si>
  <si>
    <t>SYNG12</t>
  </si>
  <si>
    <t>Vide</t>
  </si>
  <si>
    <t>sol nu</t>
  </si>
  <si>
    <t>NA</t>
  </si>
  <si>
    <t>04-29</t>
  </si>
  <si>
    <t>05-29</t>
  </si>
  <si>
    <t>06-29</t>
  </si>
  <si>
    <t>07-29</t>
  </si>
  <si>
    <t>08-29</t>
  </si>
  <si>
    <t>09-29</t>
  </si>
  <si>
    <t>10-29</t>
  </si>
  <si>
    <t>11-29</t>
  </si>
  <si>
    <t>12-29</t>
  </si>
  <si>
    <t>13-29</t>
  </si>
  <si>
    <t>14-29</t>
  </si>
  <si>
    <t>15-29</t>
  </si>
  <si>
    <t>16-29</t>
  </si>
  <si>
    <t>17-29</t>
  </si>
  <si>
    <t>18-29</t>
  </si>
  <si>
    <t>19-29</t>
  </si>
  <si>
    <t>20-29</t>
  </si>
  <si>
    <t>25-29</t>
  </si>
  <si>
    <t>26-29</t>
  </si>
  <si>
    <t>27-29</t>
  </si>
  <si>
    <t>28-29</t>
  </si>
  <si>
    <t>29-29</t>
  </si>
  <si>
    <t>30-29</t>
  </si>
  <si>
    <t>31-29</t>
  </si>
  <si>
    <t>32-29</t>
  </si>
  <si>
    <t>33-29</t>
  </si>
  <si>
    <t>34-29</t>
  </si>
  <si>
    <t>35-29</t>
  </si>
  <si>
    <t>36-29</t>
  </si>
  <si>
    <t>37-29</t>
  </si>
  <si>
    <t>38-29</t>
  </si>
  <si>
    <t>39-29</t>
  </si>
  <si>
    <t>40-29</t>
  </si>
  <si>
    <t>41-29</t>
  </si>
  <si>
    <t>04-30</t>
  </si>
  <si>
    <t>05-30</t>
  </si>
  <si>
    <t>06-30</t>
  </si>
  <si>
    <t>07-30</t>
  </si>
  <si>
    <t>08-30</t>
  </si>
  <si>
    <t>09-30</t>
  </si>
  <si>
    <t>10-30</t>
  </si>
  <si>
    <t>11-30</t>
  </si>
  <si>
    <t>12-30</t>
  </si>
  <si>
    <t>13-30</t>
  </si>
  <si>
    <t>14-30</t>
  </si>
  <si>
    <t>15-30</t>
  </si>
  <si>
    <t>16-30</t>
  </si>
  <si>
    <t>17-30</t>
  </si>
  <si>
    <t>18-30</t>
  </si>
  <si>
    <t>19-30</t>
  </si>
  <si>
    <t>20-30</t>
  </si>
  <si>
    <t>25-30</t>
  </si>
  <si>
    <t>26-30</t>
  </si>
  <si>
    <t>27-30</t>
  </si>
  <si>
    <t>28-30</t>
  </si>
  <si>
    <t>29-30</t>
  </si>
  <si>
    <t>30-30</t>
  </si>
  <si>
    <t>31-30</t>
  </si>
  <si>
    <t>32-30</t>
  </si>
  <si>
    <t>33-30</t>
  </si>
  <si>
    <t>34-30</t>
  </si>
  <si>
    <t>35-30</t>
  </si>
  <si>
    <t>36-30</t>
  </si>
  <si>
    <t>37-30</t>
  </si>
  <si>
    <t>38-30</t>
  </si>
  <si>
    <t>39-30</t>
  </si>
  <si>
    <t>40-30</t>
  </si>
  <si>
    <t>41-30</t>
  </si>
  <si>
    <t>04-31</t>
  </si>
  <si>
    <t>05-31</t>
  </si>
  <si>
    <t>06-31</t>
  </si>
  <si>
    <t>07-31</t>
  </si>
  <si>
    <t>08-31</t>
  </si>
  <si>
    <t>09-31</t>
  </si>
  <si>
    <t>10-31</t>
  </si>
  <si>
    <t>11-31</t>
  </si>
  <si>
    <t>12-31</t>
  </si>
  <si>
    <t>13-31</t>
  </si>
  <si>
    <t>14-31</t>
  </si>
  <si>
    <t>15-31</t>
  </si>
  <si>
    <t>16-31</t>
  </si>
  <si>
    <t>17-31</t>
  </si>
  <si>
    <t>18-31</t>
  </si>
  <si>
    <t>19-31</t>
  </si>
  <si>
    <t>20-31</t>
  </si>
  <si>
    <t>25-31</t>
  </si>
  <si>
    <t>26-31</t>
  </si>
  <si>
    <t>27-31</t>
  </si>
  <si>
    <t>28-31</t>
  </si>
  <si>
    <t>29-31</t>
  </si>
  <si>
    <t>30-31</t>
  </si>
  <si>
    <t>31-31</t>
  </si>
  <si>
    <t>32-31</t>
  </si>
  <si>
    <t>33-31</t>
  </si>
  <si>
    <t>34-31</t>
  </si>
  <si>
    <t>35-31</t>
  </si>
  <si>
    <t>36-31</t>
  </si>
  <si>
    <t>37-31</t>
  </si>
  <si>
    <t>38-31</t>
  </si>
  <si>
    <t>39-31</t>
  </si>
  <si>
    <t>40-31</t>
  </si>
  <si>
    <t>41-31</t>
  </si>
  <si>
    <t>04-32</t>
  </si>
  <si>
    <t>05-32</t>
  </si>
  <si>
    <t>06-32</t>
  </si>
  <si>
    <t>07-32</t>
  </si>
  <si>
    <t>08-32</t>
  </si>
  <si>
    <t>09-32</t>
  </si>
  <si>
    <t>10-32</t>
  </si>
  <si>
    <t>11-32</t>
  </si>
  <si>
    <t>12-32</t>
  </si>
  <si>
    <t>13-32</t>
  </si>
  <si>
    <t>14-32</t>
  </si>
  <si>
    <t>15-32</t>
  </si>
  <si>
    <t>16-32</t>
  </si>
  <si>
    <t>17-32</t>
  </si>
  <si>
    <t>18-32</t>
  </si>
  <si>
    <t>19-32</t>
  </si>
  <si>
    <t>20-32</t>
  </si>
  <si>
    <t>25-32</t>
  </si>
  <si>
    <t>26-32</t>
  </si>
  <si>
    <t>27-32</t>
  </si>
  <si>
    <t>28-32</t>
  </si>
  <si>
    <t>29-32</t>
  </si>
  <si>
    <t>30-32</t>
  </si>
  <si>
    <t>31-32</t>
  </si>
  <si>
    <t>32-32</t>
  </si>
  <si>
    <t>33-32</t>
  </si>
  <si>
    <t>34-32</t>
  </si>
  <si>
    <t>35-32</t>
  </si>
  <si>
    <t>36-32</t>
  </si>
  <si>
    <t>37-32</t>
  </si>
  <si>
    <t>38-32</t>
  </si>
  <si>
    <t>39-32</t>
  </si>
  <si>
    <t>40-32</t>
  </si>
  <si>
    <t>41-32</t>
  </si>
  <si>
    <t>04-33</t>
  </si>
  <si>
    <t>05-33</t>
  </si>
  <si>
    <t>06-33</t>
  </si>
  <si>
    <t>07-33</t>
  </si>
  <si>
    <t>08-33</t>
  </si>
  <si>
    <t>09-33</t>
  </si>
  <si>
    <t>10-33</t>
  </si>
  <si>
    <t>11-33</t>
  </si>
  <si>
    <t>12-33</t>
  </si>
  <si>
    <t>13-33</t>
  </si>
  <si>
    <t>14-33</t>
  </si>
  <si>
    <t>15-33</t>
  </si>
  <si>
    <t>16-33</t>
  </si>
  <si>
    <t>17-33</t>
  </si>
  <si>
    <t>18-33</t>
  </si>
  <si>
    <t>19-33</t>
  </si>
  <si>
    <t>20-33</t>
  </si>
  <si>
    <t>25-33</t>
  </si>
  <si>
    <t>26-33</t>
  </si>
  <si>
    <t>27-33</t>
  </si>
  <si>
    <t>28-33</t>
  </si>
  <si>
    <t>29-33</t>
  </si>
  <si>
    <t>30-33</t>
  </si>
  <si>
    <t>31-33</t>
  </si>
  <si>
    <t>32-33</t>
  </si>
  <si>
    <t>33-33</t>
  </si>
  <si>
    <t>34-33</t>
  </si>
  <si>
    <t>35-33</t>
  </si>
  <si>
    <t>36-33</t>
  </si>
  <si>
    <t>37-33</t>
  </si>
  <si>
    <t>38-33</t>
  </si>
  <si>
    <t>39-33</t>
  </si>
  <si>
    <t>40-33</t>
  </si>
  <si>
    <t>41-33</t>
  </si>
  <si>
    <t>04-34</t>
  </si>
  <si>
    <t>05-34</t>
  </si>
  <si>
    <t>06-34</t>
  </si>
  <si>
    <t>07-34</t>
  </si>
  <si>
    <t>08-34</t>
  </si>
  <si>
    <t>09-34</t>
  </si>
  <si>
    <t>10-34</t>
  </si>
  <si>
    <t>11-34</t>
  </si>
  <si>
    <t>12-34</t>
  </si>
  <si>
    <t>13-34</t>
  </si>
  <si>
    <t>14-34</t>
  </si>
  <si>
    <t>15-34</t>
  </si>
  <si>
    <t>16-34</t>
  </si>
  <si>
    <t>17-34</t>
  </si>
  <si>
    <t>18-34</t>
  </si>
  <si>
    <t>19-34</t>
  </si>
  <si>
    <t>20-34</t>
  </si>
  <si>
    <t>25-34</t>
  </si>
  <si>
    <t>26-34</t>
  </si>
  <si>
    <t>27-34</t>
  </si>
  <si>
    <t>28-34</t>
  </si>
  <si>
    <t>29-34</t>
  </si>
  <si>
    <t>30-34</t>
  </si>
  <si>
    <t>31-34</t>
  </si>
  <si>
    <t>32-34</t>
  </si>
  <si>
    <t>33-34</t>
  </si>
  <si>
    <t>34-34</t>
  </si>
  <si>
    <t>35-34</t>
  </si>
  <si>
    <t>36-34</t>
  </si>
  <si>
    <t>37-34</t>
  </si>
  <si>
    <t>38-34</t>
  </si>
  <si>
    <t>39-34</t>
  </si>
  <si>
    <t>40-34</t>
  </si>
  <si>
    <t>41-34</t>
  </si>
  <si>
    <t>04-35</t>
  </si>
  <si>
    <t>05-35</t>
  </si>
  <si>
    <t>06-35</t>
  </si>
  <si>
    <t>07-35</t>
  </si>
  <si>
    <t>08-35</t>
  </si>
  <si>
    <t>09-35</t>
  </si>
  <si>
    <t>10-35</t>
  </si>
  <si>
    <t>11-35</t>
  </si>
  <si>
    <t>12-35</t>
  </si>
  <si>
    <t>13-35</t>
  </si>
  <si>
    <t>14-35</t>
  </si>
  <si>
    <t>15-35</t>
  </si>
  <si>
    <t>16-35</t>
  </si>
  <si>
    <t>17-35</t>
  </si>
  <si>
    <t>18-35</t>
  </si>
  <si>
    <t>19-35</t>
  </si>
  <si>
    <t>20-35</t>
  </si>
  <si>
    <t>25-35</t>
  </si>
  <si>
    <t>26-35</t>
  </si>
  <si>
    <t>27-35</t>
  </si>
  <si>
    <t>28-35</t>
  </si>
  <si>
    <t>29-35</t>
  </si>
  <si>
    <t>30-35</t>
  </si>
  <si>
    <t>31-35</t>
  </si>
  <si>
    <t>32-35</t>
  </si>
  <si>
    <t>33-35</t>
  </si>
  <si>
    <t>34-35</t>
  </si>
  <si>
    <t>35-35</t>
  </si>
  <si>
    <t>36-35</t>
  </si>
  <si>
    <t>37-35</t>
  </si>
  <si>
    <t>38-35</t>
  </si>
  <si>
    <t>39-35</t>
  </si>
  <si>
    <t>40-35</t>
  </si>
  <si>
    <t>41-35</t>
  </si>
  <si>
    <t>04-36</t>
  </si>
  <si>
    <t>05-36</t>
  </si>
  <si>
    <t>06-36</t>
  </si>
  <si>
    <t>07-36</t>
  </si>
  <si>
    <t>08-36</t>
  </si>
  <si>
    <t>09-36</t>
  </si>
  <si>
    <t>10-36</t>
  </si>
  <si>
    <t>11-36</t>
  </si>
  <si>
    <t>12-36</t>
  </si>
  <si>
    <t>13-36</t>
  </si>
  <si>
    <t>14-36</t>
  </si>
  <si>
    <t>15-36</t>
  </si>
  <si>
    <t>16-36</t>
  </si>
  <si>
    <t>17-36</t>
  </si>
  <si>
    <t>18-36</t>
  </si>
  <si>
    <t>19-36</t>
  </si>
  <si>
    <t>20-36</t>
  </si>
  <si>
    <t>25-36</t>
  </si>
  <si>
    <t>26-36</t>
  </si>
  <si>
    <t>27-36</t>
  </si>
  <si>
    <t>28-36</t>
  </si>
  <si>
    <t>29-36</t>
  </si>
  <si>
    <t>30-36</t>
  </si>
  <si>
    <t>31-36</t>
  </si>
  <si>
    <t>32-36</t>
  </si>
  <si>
    <t>33-36</t>
  </si>
  <si>
    <t>34-36</t>
  </si>
  <si>
    <t>35-36</t>
  </si>
  <si>
    <t>36-36</t>
  </si>
  <si>
    <t>37-36</t>
  </si>
  <si>
    <t>38-36</t>
  </si>
  <si>
    <t>39-36</t>
  </si>
  <si>
    <t>40-36</t>
  </si>
  <si>
    <t>41-36</t>
  </si>
  <si>
    <t>04-37</t>
  </si>
  <si>
    <t>05-37</t>
  </si>
  <si>
    <t>06-37</t>
  </si>
  <si>
    <t>07-37</t>
  </si>
  <si>
    <t>08-37</t>
  </si>
  <si>
    <t>09-37</t>
  </si>
  <si>
    <t>10-37</t>
  </si>
  <si>
    <t>11-37</t>
  </si>
  <si>
    <t>12-37</t>
  </si>
  <si>
    <t>13-37</t>
  </si>
  <si>
    <t>14-37</t>
  </si>
  <si>
    <t>15-37</t>
  </si>
  <si>
    <t>16-37</t>
  </si>
  <si>
    <t>17-37</t>
  </si>
  <si>
    <t>18-37</t>
  </si>
  <si>
    <t>19-37</t>
  </si>
  <si>
    <t>20-37</t>
  </si>
  <si>
    <t>25-37</t>
  </si>
  <si>
    <t>26-37</t>
  </si>
  <si>
    <t>27-37</t>
  </si>
  <si>
    <t>28-37</t>
  </si>
  <si>
    <t>29-37</t>
  </si>
  <si>
    <t>30-37</t>
  </si>
  <si>
    <t>31-37</t>
  </si>
  <si>
    <t>32-37</t>
  </si>
  <si>
    <t>33-37</t>
  </si>
  <si>
    <t>34-37</t>
  </si>
  <si>
    <t>35-37</t>
  </si>
  <si>
    <t>36-37</t>
  </si>
  <si>
    <t>37-37</t>
  </si>
  <si>
    <t>38-37</t>
  </si>
  <si>
    <t>39-37</t>
  </si>
  <si>
    <t>40-37</t>
  </si>
  <si>
    <t>41-37</t>
  </si>
  <si>
    <t>04-38</t>
  </si>
  <si>
    <t>05-38</t>
  </si>
  <si>
    <t>06-38</t>
  </si>
  <si>
    <t>07-38</t>
  </si>
  <si>
    <t>08-38</t>
  </si>
  <si>
    <t>09-38</t>
  </si>
  <si>
    <t>10-38</t>
  </si>
  <si>
    <t>11-38</t>
  </si>
  <si>
    <t>12-38</t>
  </si>
  <si>
    <t>13-38</t>
  </si>
  <si>
    <t>14-38</t>
  </si>
  <si>
    <t>15-38</t>
  </si>
  <si>
    <t>16-38</t>
  </si>
  <si>
    <t>17-38</t>
  </si>
  <si>
    <t>18-38</t>
  </si>
  <si>
    <t>19-38</t>
  </si>
  <si>
    <t>20-38</t>
  </si>
  <si>
    <t>25-38</t>
  </si>
  <si>
    <t>26-38</t>
  </si>
  <si>
    <t>27-38</t>
  </si>
  <si>
    <t>28-38</t>
  </si>
  <si>
    <t>29-38</t>
  </si>
  <si>
    <t>30-38</t>
  </si>
  <si>
    <t>31-38</t>
  </si>
  <si>
    <t>32-38</t>
  </si>
  <si>
    <t>33-38</t>
  </si>
  <si>
    <t>34-38</t>
  </si>
  <si>
    <t>35-38</t>
  </si>
  <si>
    <t>36-38</t>
  </si>
  <si>
    <t>37-38</t>
  </si>
  <si>
    <t>38-38</t>
  </si>
  <si>
    <t>39-38</t>
  </si>
  <si>
    <t>40-38</t>
  </si>
  <si>
    <t>41-38</t>
  </si>
  <si>
    <t>04-39</t>
  </si>
  <si>
    <t>05-39</t>
  </si>
  <si>
    <t>06-39</t>
  </si>
  <si>
    <t>07-39</t>
  </si>
  <si>
    <t>08-39</t>
  </si>
  <si>
    <t>09-39</t>
  </si>
  <si>
    <t>10-39</t>
  </si>
  <si>
    <t>11-39</t>
  </si>
  <si>
    <t>12-39</t>
  </si>
  <si>
    <t>13-39</t>
  </si>
  <si>
    <t>14-39</t>
  </si>
  <si>
    <t>15-39</t>
  </si>
  <si>
    <t>16-39</t>
  </si>
  <si>
    <t>17-39</t>
  </si>
  <si>
    <t>18-39</t>
  </si>
  <si>
    <t>19-39</t>
  </si>
  <si>
    <t>20-39</t>
  </si>
  <si>
    <t>25-39</t>
  </si>
  <si>
    <t>26-39</t>
  </si>
  <si>
    <t>27-39</t>
  </si>
  <si>
    <t>28-39</t>
  </si>
  <si>
    <t>29-39</t>
  </si>
  <si>
    <t>30-39</t>
  </si>
  <si>
    <t>31-39</t>
  </si>
  <si>
    <t>32-39</t>
  </si>
  <si>
    <t>33-39</t>
  </si>
  <si>
    <t>34-39</t>
  </si>
  <si>
    <t>35-39</t>
  </si>
  <si>
    <t>36-39</t>
  </si>
  <si>
    <t>37-39</t>
  </si>
  <si>
    <t>38-39</t>
  </si>
  <si>
    <t>39-39</t>
  </si>
  <si>
    <t>40-39</t>
  </si>
  <si>
    <t>41-39</t>
  </si>
  <si>
    <t>04-40</t>
  </si>
  <si>
    <t>05-40</t>
  </si>
  <si>
    <t>06-40</t>
  </si>
  <si>
    <t>07-40</t>
  </si>
  <si>
    <t>08-40</t>
  </si>
  <si>
    <t>09-40</t>
  </si>
  <si>
    <t>10-40</t>
  </si>
  <si>
    <t>11-40</t>
  </si>
  <si>
    <t>12-40</t>
  </si>
  <si>
    <t>13-40</t>
  </si>
  <si>
    <t>14-40</t>
  </si>
  <si>
    <t>15-40</t>
  </si>
  <si>
    <t>16-40</t>
  </si>
  <si>
    <t>17-40</t>
  </si>
  <si>
    <t>18-40</t>
  </si>
  <si>
    <t>19-40</t>
  </si>
  <si>
    <t>20-40</t>
  </si>
  <si>
    <t>25-40</t>
  </si>
  <si>
    <t>26-40</t>
  </si>
  <si>
    <t>27-40</t>
  </si>
  <si>
    <t>28-40</t>
  </si>
  <si>
    <t>29-40</t>
  </si>
  <si>
    <t>30-40</t>
  </si>
  <si>
    <t>31-40</t>
  </si>
  <si>
    <t>32-40</t>
  </si>
  <si>
    <t>33-40</t>
  </si>
  <si>
    <t>34-40</t>
  </si>
  <si>
    <t>35-40</t>
  </si>
  <si>
    <t>36-40</t>
  </si>
  <si>
    <t>37-40</t>
  </si>
  <si>
    <t>38-40</t>
  </si>
  <si>
    <t>39-40</t>
  </si>
  <si>
    <t>40-40</t>
  </si>
  <si>
    <t>41-40</t>
  </si>
  <si>
    <t>35240002</t>
  </si>
  <si>
    <t>Climatik</t>
  </si>
  <si>
    <t>Fertilisation optimale (70U)</t>
  </si>
  <si>
    <t>Semis</t>
  </si>
  <si>
    <t>Fertilisation N+</t>
  </si>
  <si>
    <t>70U</t>
  </si>
  <si>
    <t>Recolte</t>
  </si>
  <si>
    <t>REP1N1</t>
  </si>
  <si>
    <t>RAPSO_325</t>
  </si>
  <si>
    <t>J/cm2</t>
  </si>
  <si>
    <t>m/s</t>
  </si>
  <si>
    <t>REP1N2</t>
  </si>
  <si>
    <t>REP2N2</t>
  </si>
  <si>
    <t>ALPAGA</t>
  </si>
  <si>
    <t>REP2N1</t>
  </si>
  <si>
    <t>Essai</t>
  </si>
  <si>
    <t>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</si>
</sst>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dd/mm/yy"/>
    <numFmt numFmtId="165" formatCode="d/mm/yyyy;@"/>
    <numFmt numFmtId="166" formatCode="0.0"/>
    <numFmt numFmtId="167" formatCode="0.0000"/>
    <numFmt numFmtId="168" formatCode="m/d/yyyy;@"/>
  </numFmts>
  <fonts count="109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b/>
      <sz val="12"/>
      <name val="Geneva"/>
    </font>
    <font>
      <sz val="8"/>
      <color indexed="8"/>
      <name val="Calibri"/>
      <family val="2"/>
      <charset val="1"/>
    </font>
    <font>
      <b/>
      <sz val="10"/>
      <color indexed="10"/>
      <name val="Courier New"/>
      <family val="3"/>
    </font>
    <font>
      <sz val="10"/>
      <name val="Calibri"/>
      <family val="2"/>
    </font>
    <font>
      <sz val="10"/>
      <color indexed="17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</font>
    <font>
      <sz val="16"/>
      <name val="Calibri"/>
      <family val="2"/>
    </font>
    <font>
      <sz val="16"/>
      <color indexed="17"/>
      <name val="Calibri"/>
      <family val="2"/>
    </font>
    <font>
      <b/>
      <sz val="22"/>
      <name val="Calibri"/>
      <family val="2"/>
    </font>
    <font>
      <b/>
      <sz val="10"/>
      <color rgb="FFFF0000"/>
      <name val="Calibri"/>
      <family val="2"/>
    </font>
    <font>
      <b/>
      <sz val="24"/>
      <name val="Calibri"/>
      <family val="2"/>
    </font>
    <font>
      <b/>
      <sz val="10"/>
      <color rgb="FF00B050"/>
      <name val="Courier New"/>
      <family val="3"/>
    </font>
    <font>
      <b/>
      <sz val="14"/>
      <color rgb="FFFF0000"/>
      <name val="Calibri"/>
      <family val="2"/>
    </font>
    <font>
      <b/>
      <sz val="14"/>
      <color rgb="FF00B050"/>
      <name val="Calibri"/>
      <family val="2"/>
    </font>
    <font>
      <b/>
      <sz val="11"/>
      <color rgb="FF00B050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  <scheme val="minor"/>
    </font>
    <font>
      <u/>
      <sz val="8.5"/>
      <color indexed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71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01">
    <xf numFmtId="0" fontId="0" fillId="0" borderId="0"/>
    <xf numFmtId="0" fontId="6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 applyNumberFormat="0" applyFill="0" applyBorder="0" applyProtection="0"/>
    <xf numFmtId="0" fontId="8" fillId="0" borderId="0"/>
    <xf numFmtId="0" fontId="33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10" fillId="0" borderId="0"/>
    <xf numFmtId="0" fontId="30" fillId="0" borderId="0" applyNumberFormat="0" applyFont="0" applyFill="0" applyBorder="0" applyAlignment="0" applyProtection="0"/>
    <xf numFmtId="0" fontId="27" fillId="0" borderId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10" borderId="0" applyNumberFormat="0" applyBorder="0" applyAlignment="0" applyProtection="0"/>
    <xf numFmtId="0" fontId="45" fillId="10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3" borderId="0" applyNumberFormat="0" applyBorder="0" applyAlignment="0" applyProtection="0"/>
    <xf numFmtId="0" fontId="45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4" borderId="0" applyNumberFormat="0" applyBorder="0" applyAlignment="0" applyProtection="0"/>
    <xf numFmtId="0" fontId="45" fillId="14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26" borderId="20" applyNumberFormat="0" applyAlignment="0" applyProtection="0"/>
    <xf numFmtId="0" fontId="48" fillId="26" borderId="20" applyNumberFormat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5" fillId="27" borderId="22" applyNumberFormat="0" applyFont="0" applyAlignment="0" applyProtection="0"/>
    <xf numFmtId="0" fontId="30" fillId="27" borderId="22" applyNumberFormat="0" applyFont="0" applyAlignment="0" applyProtection="0"/>
    <xf numFmtId="0" fontId="50" fillId="13" borderId="20" applyNumberFormat="0" applyAlignment="0" applyProtection="0"/>
    <xf numFmtId="0" fontId="50" fillId="13" borderId="20" applyNumberFormat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43" fontId="30" fillId="0" borderId="0" applyFont="0" applyFill="0" applyBorder="0" applyAlignment="0" applyProtection="0"/>
    <xf numFmtId="0" fontId="52" fillId="28" borderId="0" applyNumberFormat="0" applyBorder="0" applyAlignment="0" applyProtection="0"/>
    <xf numFmtId="0" fontId="52" fillId="28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 applyNumberFormat="0" applyFont="0" applyFill="0" applyBorder="0" applyAlignment="0" applyProtection="0"/>
    <xf numFmtId="0" fontId="53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5" fillId="26" borderId="5" applyNumberFormat="0" applyAlignment="0" applyProtection="0"/>
    <xf numFmtId="0" fontId="55" fillId="26" borderId="5" applyNumberFormat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2" fillId="29" borderId="27" applyNumberFormat="0" applyAlignment="0" applyProtection="0"/>
    <xf numFmtId="0" fontId="62" fillId="29" borderId="27" applyNumberFormat="0" applyAlignment="0" applyProtection="0"/>
    <xf numFmtId="0" fontId="30" fillId="0" borderId="0"/>
    <xf numFmtId="0" fontId="78" fillId="0" borderId="0" applyNumberFormat="0" applyFill="0" applyBorder="0" applyAlignment="0" applyProtection="0"/>
    <xf numFmtId="0" fontId="79" fillId="0" borderId="63" applyNumberFormat="0" applyFill="0" applyAlignment="0" applyProtection="0"/>
    <xf numFmtId="0" fontId="80" fillId="0" borderId="64" applyNumberFormat="0" applyFill="0" applyAlignment="0" applyProtection="0"/>
    <xf numFmtId="0" fontId="81" fillId="0" borderId="65" applyNumberFormat="0" applyFill="0" applyAlignment="0" applyProtection="0"/>
    <xf numFmtId="0" fontId="81" fillId="0" borderId="0" applyNumberFormat="0" applyFill="0" applyBorder="0" applyAlignment="0" applyProtection="0"/>
    <xf numFmtId="0" fontId="82" fillId="36" borderId="0" applyNumberFormat="0" applyBorder="0" applyAlignment="0" applyProtection="0"/>
    <xf numFmtId="0" fontId="83" fillId="37" borderId="0" applyNumberFormat="0" applyBorder="0" applyAlignment="0" applyProtection="0"/>
    <xf numFmtId="0" fontId="84" fillId="38" borderId="0" applyNumberFormat="0" applyBorder="0" applyAlignment="0" applyProtection="0"/>
    <xf numFmtId="0" fontId="85" fillId="39" borderId="66" applyNumberFormat="0" applyAlignment="0" applyProtection="0"/>
    <xf numFmtId="0" fontId="86" fillId="40" borderId="67" applyNumberFormat="0" applyAlignment="0" applyProtection="0"/>
    <xf numFmtId="0" fontId="87" fillId="40" borderId="66" applyNumberFormat="0" applyAlignment="0" applyProtection="0"/>
    <xf numFmtId="0" fontId="88" fillId="0" borderId="68" applyNumberFormat="0" applyFill="0" applyAlignment="0" applyProtection="0"/>
    <xf numFmtId="0" fontId="89" fillId="41" borderId="69" applyNumberFormat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38" fillId="0" borderId="71" applyNumberFormat="0" applyFill="0" applyAlignment="0" applyProtection="0"/>
    <xf numFmtId="0" fontId="92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92" fillId="46" borderId="0" applyNumberFormat="0" applyBorder="0" applyAlignment="0" applyProtection="0"/>
    <xf numFmtId="0" fontId="9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92" fillId="50" borderId="0" applyNumberFormat="0" applyBorder="0" applyAlignment="0" applyProtection="0"/>
    <xf numFmtId="0" fontId="92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92" fillId="54" borderId="0" applyNumberFormat="0" applyBorder="0" applyAlignment="0" applyProtection="0"/>
    <xf numFmtId="0" fontId="92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92" fillId="58" borderId="0" applyNumberFormat="0" applyBorder="0" applyAlignment="0" applyProtection="0"/>
    <xf numFmtId="0" fontId="92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92" fillId="62" borderId="0" applyNumberFormat="0" applyBorder="0" applyAlignment="0" applyProtection="0"/>
    <xf numFmtId="0" fontId="92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92" fillId="66" borderId="0" applyNumberFormat="0" applyBorder="0" applyAlignment="0" applyProtection="0"/>
    <xf numFmtId="0" fontId="30" fillId="0" borderId="0"/>
    <xf numFmtId="0" fontId="4" fillId="0" borderId="0"/>
    <xf numFmtId="0" fontId="4" fillId="0" borderId="0"/>
    <xf numFmtId="0" fontId="4" fillId="42" borderId="70" applyNumberFormat="0" applyFont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5" fillId="42" borderId="70" applyNumberFormat="0" applyFont="0" applyAlignment="0" applyProtection="0"/>
    <xf numFmtId="0" fontId="30" fillId="0" borderId="0"/>
    <xf numFmtId="0" fontId="4" fillId="42" borderId="70" applyNumberFormat="0" applyFont="0" applyAlignment="0" applyProtection="0"/>
    <xf numFmtId="0" fontId="45" fillId="42" borderId="70" applyNumberFormat="0" applyFont="0" applyAlignment="0" applyProtection="0"/>
    <xf numFmtId="0" fontId="3" fillId="0" borderId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42" borderId="70" applyNumberFormat="0" applyFont="0" applyAlignment="0" applyProtection="0"/>
    <xf numFmtId="0" fontId="2" fillId="0" borderId="0"/>
    <xf numFmtId="0" fontId="2" fillId="42" borderId="70" applyNumberFormat="0" applyFon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4" borderId="0" applyNumberFormat="0" applyBorder="0" applyAlignment="0" applyProtection="0"/>
    <xf numFmtId="0" fontId="2" fillId="65" borderId="0" applyNumberFormat="0" applyBorder="0" applyAlignment="0" applyProtection="0"/>
    <xf numFmtId="0" fontId="1" fillId="0" borderId="0"/>
    <xf numFmtId="0" fontId="1" fillId="44" borderId="0" applyNumberFormat="0" applyBorder="0" applyAlignment="0" applyProtection="0"/>
    <xf numFmtId="0" fontId="1" fillId="48" borderId="0" applyNumberFormat="0" applyBorder="0" applyAlignment="0" applyProtection="0"/>
    <xf numFmtId="0" fontId="1" fillId="52" borderId="0" applyNumberFormat="0" applyBorder="0" applyAlignment="0" applyProtection="0"/>
    <xf numFmtId="0" fontId="1" fillId="56" borderId="0" applyNumberFormat="0" applyBorder="0" applyAlignment="0" applyProtection="0"/>
    <xf numFmtId="0" fontId="1" fillId="60" borderId="0" applyNumberFormat="0" applyBorder="0" applyAlignment="0" applyProtection="0"/>
    <xf numFmtId="0" fontId="1" fillId="64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57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42" borderId="70" applyNumberFormat="0" applyFont="0" applyAlignment="0" applyProtection="0"/>
  </cellStyleXfs>
  <cellXfs count="450">
    <xf numFmtId="0" fontId="0" fillId="0" borderId="0" xfId="0"/>
    <xf numFmtId="0" fontId="8" fillId="0" borderId="0" xfId="0" applyFont="1" applyAlignment="1">
      <alignment horizontal="left"/>
    </xf>
    <xf numFmtId="0" fontId="11" fillId="0" borderId="0" xfId="6" applyFont="1" applyAlignment="1">
      <alignment horizontal="left"/>
    </xf>
    <xf numFmtId="164" fontId="11" fillId="0" borderId="0" xfId="6" applyNumberFormat="1" applyFont="1" applyAlignment="1">
      <alignment horizontal="left"/>
    </xf>
    <xf numFmtId="0" fontId="12" fillId="0" borderId="0" xfId="6" applyFont="1" applyAlignment="1">
      <alignment horizontal="left"/>
    </xf>
    <xf numFmtId="0" fontId="8" fillId="0" borderId="0" xfId="9" applyFont="1" applyAlignment="1">
      <alignment horizontal="left"/>
    </xf>
    <xf numFmtId="164" fontId="12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8" fillId="0" borderId="0" xfId="9" applyFont="1" applyBorder="1" applyAlignment="1">
      <alignment horizontal="left"/>
    </xf>
    <xf numFmtId="0" fontId="16" fillId="0" borderId="0" xfId="9" applyFont="1" applyBorder="1" applyAlignment="1">
      <alignment horizontal="left"/>
    </xf>
    <xf numFmtId="0" fontId="12" fillId="0" borderId="0" xfId="9" applyFont="1" applyAlignment="1">
      <alignment horizontal="left"/>
    </xf>
    <xf numFmtId="0" fontId="14" fillId="0" borderId="0" xfId="9" applyFont="1" applyAlignment="1">
      <alignment horizontal="left"/>
    </xf>
    <xf numFmtId="0" fontId="13" fillId="0" borderId="0" xfId="9" applyFont="1" applyFill="1" applyAlignment="1">
      <alignment horizontal="left"/>
    </xf>
    <xf numFmtId="0" fontId="12" fillId="2" borderId="1" xfId="9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49" fontId="17" fillId="2" borderId="1" xfId="0" applyNumberFormat="1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2" fillId="0" borderId="1" xfId="9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8" fillId="0" borderId="1" xfId="5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5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2" fillId="0" borderId="1" xfId="9" applyFont="1" applyBorder="1" applyAlignment="1">
      <alignment horizontal="left" vertical="center" wrapText="1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49" fontId="8" fillId="0" borderId="1" xfId="0" applyNumberFormat="1" applyFont="1" applyFill="1" applyBorder="1" applyAlignment="1">
      <alignment horizontal="left" vertical="center" wrapText="1"/>
    </xf>
    <xf numFmtId="0" fontId="8" fillId="0" borderId="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9" applyFont="1" applyFill="1" applyBorder="1" applyAlignment="1">
      <alignment horizontal="center" vertical="center" wrapText="1"/>
    </xf>
    <xf numFmtId="0" fontId="8" fillId="0" borderId="1" xfId="9" applyFont="1" applyBorder="1" applyAlignment="1">
      <alignment horizontal="left" vertical="center" wrapText="1"/>
    </xf>
    <xf numFmtId="0" fontId="8" fillId="0" borderId="7" xfId="9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wrapText="1"/>
    </xf>
    <xf numFmtId="0" fontId="8" fillId="0" borderId="8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3" fillId="0" borderId="8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2" borderId="1" xfId="9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12" fillId="0" borderId="2" xfId="9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7" fillId="0" borderId="2" xfId="9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left" wrapText="1"/>
    </xf>
    <xf numFmtId="0" fontId="8" fillId="0" borderId="0" xfId="9" applyFont="1" applyBorder="1" applyAlignment="1">
      <alignment horizontal="left" vertical="center"/>
    </xf>
    <xf numFmtId="0" fontId="13" fillId="0" borderId="0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7" fillId="2" borderId="1" xfId="9" applyFont="1" applyFill="1" applyBorder="1" applyAlignment="1">
      <alignment horizontal="left"/>
    </xf>
    <xf numFmtId="0" fontId="20" fillId="0" borderId="1" xfId="9" applyFont="1" applyBorder="1" applyAlignment="1">
      <alignment horizontal="left" vertical="center" wrapText="1"/>
    </xf>
    <xf numFmtId="0" fontId="8" fillId="0" borderId="1" xfId="9" applyFont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0" fontId="12" fillId="0" borderId="0" xfId="9" applyFont="1" applyBorder="1" applyAlignment="1">
      <alignment horizontal="left" vertical="center" wrapText="1"/>
    </xf>
    <xf numFmtId="0" fontId="13" fillId="0" borderId="0" xfId="9" applyFont="1" applyBorder="1" applyAlignment="1">
      <alignment horizontal="left" vertical="center" wrapText="1"/>
    </xf>
    <xf numFmtId="0" fontId="12" fillId="0" borderId="0" xfId="9" applyFont="1" applyBorder="1" applyAlignment="1">
      <alignment horizontal="left" vertical="center"/>
    </xf>
    <xf numFmtId="0" fontId="12" fillId="0" borderId="0" xfId="9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left"/>
    </xf>
    <xf numFmtId="0" fontId="17" fillId="2" borderId="1" xfId="0" applyFont="1" applyFill="1" applyBorder="1" applyAlignment="1" applyProtection="1">
      <alignment horizontal="left"/>
    </xf>
    <xf numFmtId="0" fontId="17" fillId="2" borderId="7" xfId="0" applyFont="1" applyFill="1" applyBorder="1" applyAlignment="1" applyProtection="1">
      <alignment horizontal="left"/>
    </xf>
    <xf numFmtId="0" fontId="8" fillId="0" borderId="5" xfId="0" applyFont="1" applyBorder="1" applyAlignment="1">
      <alignment horizontal="left" wrapText="1"/>
    </xf>
    <xf numFmtId="0" fontId="12" fillId="0" borderId="6" xfId="0" applyFont="1" applyBorder="1" applyAlignment="1">
      <alignment horizontal="left" vertical="center" wrapText="1"/>
    </xf>
    <xf numFmtId="0" fontId="8" fillId="0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6" fillId="0" borderId="7" xfId="1" applyNumberFormat="1" applyFont="1" applyFill="1" applyBorder="1" applyAlignment="1" applyProtection="1">
      <alignment horizontal="left" vertical="center" wrapText="1"/>
    </xf>
    <xf numFmtId="0" fontId="13" fillId="2" borderId="1" xfId="10" applyFont="1" applyFill="1" applyBorder="1" applyAlignment="1">
      <alignment horizontal="left"/>
    </xf>
    <xf numFmtId="0" fontId="12" fillId="2" borderId="1" xfId="10" applyFont="1" applyFill="1" applyBorder="1" applyAlignment="1">
      <alignment horizontal="left"/>
    </xf>
    <xf numFmtId="0" fontId="8" fillId="0" borderId="1" xfId="1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wrapText="1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49" fontId="17" fillId="2" borderId="1" xfId="0" applyNumberFormat="1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left"/>
      <protection locked="0"/>
    </xf>
    <xf numFmtId="0" fontId="17" fillId="2" borderId="6" xfId="0" applyFont="1" applyFill="1" applyBorder="1" applyAlignment="1">
      <alignment horizontal="left"/>
    </xf>
    <xf numFmtId="49" fontId="24" fillId="0" borderId="1" xfId="0" applyNumberFormat="1" applyFont="1" applyFill="1" applyBorder="1" applyAlignment="1" applyProtection="1">
      <alignment horizontal="left" vertical="center" wrapText="1"/>
    </xf>
    <xf numFmtId="49" fontId="24" fillId="0" borderId="1" xfId="0" applyNumberFormat="1" applyFont="1" applyFill="1" applyBorder="1" applyAlignment="1" applyProtection="1">
      <alignment horizontal="left" wrapText="1"/>
    </xf>
    <xf numFmtId="0" fontId="8" fillId="0" borderId="0" xfId="0" applyFont="1" applyFill="1" applyBorder="1" applyAlignment="1">
      <alignment horizontal="left"/>
    </xf>
    <xf numFmtId="0" fontId="24" fillId="0" borderId="1" xfId="9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/>
    </xf>
    <xf numFmtId="0" fontId="12" fillId="0" borderId="0" xfId="0" applyFont="1"/>
    <xf numFmtId="0" fontId="0" fillId="2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3" applyNumberFormat="1" applyFont="1" applyFill="1" applyBorder="1" applyAlignment="1" applyProtection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9" fillId="2" borderId="1" xfId="0" applyFont="1" applyFill="1" applyBorder="1"/>
    <xf numFmtId="0" fontId="8" fillId="0" borderId="1" xfId="0" applyFont="1" applyFill="1" applyBorder="1" applyAlignment="1" applyProtection="1">
      <alignment horizontal="center"/>
      <protection locked="0"/>
    </xf>
    <xf numFmtId="0" fontId="26" fillId="3" borderId="11" xfId="0" applyFont="1" applyFill="1" applyBorder="1" applyAlignment="1">
      <alignment vertical="center"/>
    </xf>
    <xf numFmtId="0" fontId="0" fillId="0" borderId="12" xfId="0" applyFill="1" applyBorder="1"/>
    <xf numFmtId="0" fontId="21" fillId="4" borderId="12" xfId="0" applyFont="1" applyFill="1" applyBorder="1"/>
    <xf numFmtId="0" fontId="13" fillId="3" borderId="13" xfId="0" applyFont="1" applyFill="1" applyBorder="1" applyAlignment="1">
      <alignment horizontal="center" vertical="center"/>
    </xf>
    <xf numFmtId="0" fontId="17" fillId="0" borderId="14" xfId="9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21" fillId="3" borderId="15" xfId="0" applyFont="1" applyFill="1" applyBorder="1" applyAlignment="1">
      <alignment vertical="center"/>
    </xf>
    <xf numFmtId="0" fontId="0" fillId="0" borderId="12" xfId="0" applyBorder="1"/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Fill="1" applyBorder="1"/>
    <xf numFmtId="0" fontId="17" fillId="0" borderId="1" xfId="9" applyFont="1" applyFill="1" applyBorder="1" applyAlignment="1">
      <alignment horizontal="center"/>
    </xf>
    <xf numFmtId="0" fontId="21" fillId="3" borderId="11" xfId="0" applyFont="1" applyFill="1" applyBorder="1" applyAlignment="1">
      <alignment vertical="center"/>
    </xf>
    <xf numFmtId="0" fontId="17" fillId="0" borderId="14" xfId="9" applyFont="1" applyBorder="1" applyAlignment="1">
      <alignment horizontal="center" vertical="center"/>
    </xf>
    <xf numFmtId="0" fontId="21" fillId="3" borderId="16" xfId="0" applyFont="1" applyFill="1" applyBorder="1" applyAlignment="1">
      <alignment vertical="center"/>
    </xf>
    <xf numFmtId="0" fontId="8" fillId="0" borderId="0" xfId="0" applyFont="1" applyAlignment="1" applyProtection="1">
      <protection locked="0"/>
    </xf>
    <xf numFmtId="0" fontId="12" fillId="0" borderId="0" xfId="0" applyFont="1" applyAlignment="1" applyProtection="1"/>
    <xf numFmtId="0" fontId="8" fillId="5" borderId="11" xfId="0" applyFont="1" applyFill="1" applyBorder="1" applyAlignment="1">
      <alignment vertical="center"/>
    </xf>
    <xf numFmtId="0" fontId="8" fillId="0" borderId="0" xfId="0" applyFont="1" applyProtection="1">
      <protection locked="0"/>
    </xf>
    <xf numFmtId="0" fontId="12" fillId="5" borderId="13" xfId="0" applyFont="1" applyFill="1" applyBorder="1" applyAlignment="1">
      <alignment horizontal="center" vertical="center"/>
    </xf>
    <xf numFmtId="0" fontId="12" fillId="0" borderId="0" xfId="0" applyFont="1" applyProtection="1"/>
    <xf numFmtId="0" fontId="27" fillId="3" borderId="16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28" fillId="3" borderId="11" xfId="0" applyFont="1" applyFill="1" applyBorder="1" applyAlignment="1">
      <alignment vertical="center"/>
    </xf>
    <xf numFmtId="0" fontId="28" fillId="0" borderId="12" xfId="0" applyFont="1" applyFill="1" applyBorder="1"/>
    <xf numFmtId="0" fontId="29" fillId="0" borderId="0" xfId="0" applyFont="1" applyAlignment="1">
      <alignment horizontal="right"/>
    </xf>
    <xf numFmtId="0" fontId="29" fillId="0" borderId="0" xfId="0" applyFont="1"/>
    <xf numFmtId="0" fontId="30" fillId="0" borderId="0" xfId="0" applyFont="1" applyAlignment="1" applyProtection="1">
      <protection locked="0"/>
    </xf>
    <xf numFmtId="0" fontId="29" fillId="0" borderId="0" xfId="0" applyFont="1" applyFill="1"/>
    <xf numFmtId="0" fontId="31" fillId="0" borderId="0" xfId="0" applyFont="1"/>
    <xf numFmtId="0" fontId="26" fillId="6" borderId="12" xfId="5" applyFont="1" applyFill="1" applyBorder="1"/>
    <xf numFmtId="0" fontId="32" fillId="0" borderId="12" xfId="5" applyFont="1" applyFill="1" applyBorder="1"/>
    <xf numFmtId="0" fontId="8" fillId="0" borderId="12" xfId="5" applyBorder="1"/>
    <xf numFmtId="0" fontId="8" fillId="0" borderId="0" xfId="5"/>
    <xf numFmtId="0" fontId="13" fillId="6" borderId="1" xfId="5" applyFont="1" applyFill="1" applyBorder="1"/>
    <xf numFmtId="0" fontId="12" fillId="0" borderId="1" xfId="5" applyFont="1" applyFill="1" applyBorder="1"/>
    <xf numFmtId="0" fontId="12" fillId="0" borderId="1" xfId="5" applyFont="1" applyBorder="1"/>
    <xf numFmtId="0" fontId="0" fillId="7" borderId="12" xfId="0" applyFill="1" applyBorder="1"/>
    <xf numFmtId="0" fontId="19" fillId="7" borderId="1" xfId="0" applyFont="1" applyFill="1" applyBorder="1"/>
    <xf numFmtId="0" fontId="18" fillId="0" borderId="0" xfId="0" applyFont="1"/>
    <xf numFmtId="0" fontId="0" fillId="0" borderId="0" xfId="0" applyFont="1"/>
    <xf numFmtId="0" fontId="27" fillId="0" borderId="0" xfId="0" applyFont="1"/>
    <xf numFmtId="165" fontId="29" fillId="0" borderId="0" xfId="0" applyNumberFormat="1" applyFont="1" applyAlignment="1">
      <alignment horizontal="right"/>
    </xf>
    <xf numFmtId="0" fontId="2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7" fillId="0" borderId="2" xfId="9" applyFont="1" applyFill="1" applyBorder="1" applyAlignment="1">
      <alignment horizontal="center" vertical="center"/>
    </xf>
    <xf numFmtId="0" fontId="17" fillId="0" borderId="2" xfId="9" applyFont="1" applyFill="1" applyBorder="1" applyAlignment="1">
      <alignment horizontal="center" vertical="center" wrapText="1"/>
    </xf>
    <xf numFmtId="0" fontId="17" fillId="0" borderId="14" xfId="9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6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30" fillId="3" borderId="18" xfId="0" applyFont="1" applyFill="1" applyBorder="1" applyAlignment="1">
      <alignment horizontal="center" vertical="center"/>
    </xf>
    <xf numFmtId="0" fontId="30" fillId="0" borderId="2" xfId="9" applyFont="1" applyFill="1" applyBorder="1" applyAlignment="1">
      <alignment horizontal="center" vertical="center"/>
    </xf>
    <xf numFmtId="0" fontId="30" fillId="0" borderId="2" xfId="9" applyFont="1" applyFill="1" applyBorder="1" applyAlignment="1">
      <alignment horizontal="center" vertical="center" wrapText="1"/>
    </xf>
    <xf numFmtId="0" fontId="30" fillId="0" borderId="14" xfId="9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7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0" xfId="0" applyFill="1" applyBorder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13" fillId="0" borderId="0" xfId="0" applyFont="1"/>
    <xf numFmtId="0" fontId="42" fillId="0" borderId="0" xfId="0" applyFont="1"/>
    <xf numFmtId="0" fontId="43" fillId="0" borderId="0" xfId="0" applyFont="1" applyAlignment="1"/>
    <xf numFmtId="0" fontId="40" fillId="0" borderId="0" xfId="0" applyFont="1" applyAlignment="1"/>
    <xf numFmtId="0" fontId="42" fillId="0" borderId="0" xfId="0" applyFont="1" applyAlignment="1"/>
    <xf numFmtId="0" fontId="0" fillId="0" borderId="0" xfId="0" applyFont="1" applyProtection="1">
      <protection locked="0"/>
    </xf>
    <xf numFmtId="0" fontId="6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0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4" fillId="0" borderId="0" xfId="0" applyFont="1"/>
    <xf numFmtId="14" fontId="0" fillId="0" borderId="0" xfId="0" applyNumberFormat="1"/>
    <xf numFmtId="0" fontId="30" fillId="0" borderId="0" xfId="12" applyNumberFormat="1" applyFont="1" applyFill="1" applyBorder="1" applyAlignment="1">
      <alignment horizontal="center"/>
    </xf>
    <xf numFmtId="0" fontId="27" fillId="0" borderId="0" xfId="13" applyAlignment="1">
      <alignment horizontal="center"/>
    </xf>
    <xf numFmtId="0" fontId="27" fillId="0" borderId="0" xfId="13"/>
    <xf numFmtId="14" fontId="30" fillId="0" borderId="0" xfId="12" applyNumberFormat="1" applyFont="1" applyFill="1" applyBorder="1" applyAlignment="1">
      <alignment horizontal="center"/>
    </xf>
    <xf numFmtId="0" fontId="27" fillId="0" borderId="0" xfId="13" applyBorder="1" applyAlignment="1">
      <alignment horizontal="center"/>
    </xf>
    <xf numFmtId="0" fontId="36" fillId="0" borderId="0" xfId="13" applyFont="1" applyBorder="1" applyAlignment="1">
      <alignment horizontal="center"/>
    </xf>
    <xf numFmtId="0" fontId="36" fillId="0" borderId="0" xfId="13" applyFont="1" applyFill="1" applyBorder="1" applyAlignment="1">
      <alignment horizontal="center"/>
    </xf>
    <xf numFmtId="14" fontId="27" fillId="0" borderId="0" xfId="13" applyNumberFormat="1" applyAlignment="1">
      <alignment horizontal="center"/>
    </xf>
    <xf numFmtId="166" fontId="27" fillId="0" borderId="0" xfId="13" applyNumberFormat="1" applyAlignment="1">
      <alignment horizontal="center"/>
    </xf>
    <xf numFmtId="0" fontId="5" fillId="0" borderId="0" xfId="87"/>
    <xf numFmtId="0" fontId="5" fillId="0" borderId="0" xfId="87" applyAlignment="1">
      <alignment horizontal="center"/>
    </xf>
    <xf numFmtId="0" fontId="30" fillId="0" borderId="0" xfId="77"/>
    <xf numFmtId="0" fontId="30" fillId="0" borderId="0" xfId="77" applyFont="1"/>
    <xf numFmtId="0" fontId="63" fillId="0" borderId="0" xfId="77" applyFont="1"/>
    <xf numFmtId="1" fontId="30" fillId="0" borderId="0" xfId="77" applyNumberFormat="1"/>
    <xf numFmtId="167" fontId="27" fillId="0" borderId="17" xfId="13" applyNumberFormat="1" applyBorder="1" applyAlignment="1">
      <alignment horizontal="center"/>
    </xf>
    <xf numFmtId="0" fontId="30" fillId="0" borderId="28" xfId="77" applyBorder="1" applyAlignment="1">
      <alignment horizontal="center"/>
    </xf>
    <xf numFmtId="0" fontId="30" fillId="0" borderId="28" xfId="77" applyFont="1" applyBorder="1" applyAlignment="1">
      <alignment horizontal="center"/>
    </xf>
    <xf numFmtId="14" fontId="30" fillId="0" borderId="28" xfId="77" applyNumberFormat="1" applyFont="1" applyBorder="1" applyAlignment="1">
      <alignment horizontal="center"/>
    </xf>
    <xf numFmtId="167" fontId="27" fillId="0" borderId="17" xfId="13" applyNumberFormat="1" applyFill="1" applyBorder="1" applyAlignment="1">
      <alignment horizontal="center"/>
    </xf>
    <xf numFmtId="0" fontId="63" fillId="32" borderId="31" xfId="77" applyFont="1" applyFill="1" applyBorder="1" applyAlignment="1">
      <alignment horizontal="center"/>
    </xf>
    <xf numFmtId="0" fontId="63" fillId="32" borderId="28" xfId="77" applyFont="1" applyFill="1" applyBorder="1" applyAlignment="1">
      <alignment horizontal="center"/>
    </xf>
    <xf numFmtId="0" fontId="30" fillId="0" borderId="0" xfId="77" applyAlignment="1">
      <alignment horizontal="center"/>
    </xf>
    <xf numFmtId="0" fontId="66" fillId="32" borderId="17" xfId="13" applyFont="1" applyFill="1" applyBorder="1" applyAlignment="1">
      <alignment horizontal="center"/>
    </xf>
    <xf numFmtId="14" fontId="67" fillId="30" borderId="17" xfId="13" applyNumberFormat="1" applyFont="1" applyFill="1" applyBorder="1" applyAlignment="1">
      <alignment horizontal="center"/>
    </xf>
    <xf numFmtId="14" fontId="67" fillId="0" borderId="17" xfId="13" applyNumberFormat="1" applyFont="1" applyBorder="1" applyAlignment="1">
      <alignment horizontal="center"/>
    </xf>
    <xf numFmtId="0" fontId="67" fillId="0" borderId="17" xfId="13" applyFont="1" applyBorder="1" applyAlignment="1">
      <alignment horizontal="center"/>
    </xf>
    <xf numFmtId="0" fontId="67" fillId="0" borderId="17" xfId="13" applyFont="1" applyFill="1" applyBorder="1" applyAlignment="1">
      <alignment horizontal="center"/>
    </xf>
    <xf numFmtId="14" fontId="27" fillId="0" borderId="0" xfId="13" applyNumberFormat="1"/>
    <xf numFmtId="0" fontId="31" fillId="0" borderId="0" xfId="13" applyFont="1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  <xf numFmtId="168" fontId="0" fillId="0" borderId="0" xfId="0" applyNumberFormat="1"/>
    <xf numFmtId="0" fontId="30" fillId="0" borderId="29" xfId="77" applyBorder="1" applyAlignment="1">
      <alignment horizontal="center"/>
    </xf>
    <xf numFmtId="0" fontId="68" fillId="3" borderId="0" xfId="0" applyFont="1" applyFill="1" applyBorder="1" applyAlignment="1">
      <alignment vertical="center"/>
    </xf>
    <xf numFmtId="0" fontId="69" fillId="0" borderId="0" xfId="0" applyFont="1"/>
    <xf numFmtId="0" fontId="68" fillId="4" borderId="12" xfId="0" applyFont="1" applyFill="1" applyBorder="1"/>
    <xf numFmtId="0" fontId="69" fillId="0" borderId="12" xfId="0" applyFont="1" applyFill="1" applyBorder="1"/>
    <xf numFmtId="0" fontId="69" fillId="0" borderId="0" xfId="0" applyFont="1" applyFill="1"/>
    <xf numFmtId="165" fontId="70" fillId="0" borderId="0" xfId="0" applyNumberFormat="1" applyFont="1" applyAlignment="1">
      <alignment horizontal="right"/>
    </xf>
    <xf numFmtId="2" fontId="69" fillId="0" borderId="0" xfId="0" applyNumberFormat="1" applyFont="1" applyFill="1"/>
    <xf numFmtId="1" fontId="69" fillId="0" borderId="0" xfId="0" applyNumberFormat="1" applyFont="1" applyFill="1"/>
    <xf numFmtId="168" fontId="69" fillId="0" borderId="0" xfId="0" applyNumberFormat="1" applyFont="1"/>
    <xf numFmtId="0" fontId="70" fillId="0" borderId="0" xfId="0" applyFont="1" applyAlignment="1">
      <alignment horizontal="right"/>
    </xf>
    <xf numFmtId="0" fontId="70" fillId="0" borderId="0" xfId="0" applyFont="1"/>
    <xf numFmtId="0" fontId="63" fillId="32" borderId="39" xfId="77" applyFont="1" applyFill="1" applyBorder="1" applyAlignment="1">
      <alignment horizontal="center"/>
    </xf>
    <xf numFmtId="0" fontId="30" fillId="0" borderId="40" xfId="77" applyBorder="1" applyAlignment="1">
      <alignment horizontal="center"/>
    </xf>
    <xf numFmtId="0" fontId="30" fillId="0" borderId="17" xfId="77" applyBorder="1" applyAlignment="1">
      <alignment horizontal="center"/>
    </xf>
    <xf numFmtId="0" fontId="63" fillId="32" borderId="42" xfId="77" applyFont="1" applyFill="1" applyBorder="1" applyAlignment="1">
      <alignment horizontal="center"/>
    </xf>
    <xf numFmtId="0" fontId="30" fillId="0" borderId="42" xfId="77" applyBorder="1" applyAlignment="1">
      <alignment horizontal="center"/>
    </xf>
    <xf numFmtId="2" fontId="30" fillId="0" borderId="28" xfId="77" applyNumberFormat="1" applyBorder="1" applyAlignment="1">
      <alignment horizontal="center"/>
    </xf>
    <xf numFmtId="0" fontId="63" fillId="32" borderId="49" xfId="77" applyFont="1" applyFill="1" applyBorder="1" applyAlignment="1">
      <alignment horizontal="center"/>
    </xf>
    <xf numFmtId="2" fontId="30" fillId="0" borderId="30" xfId="77" applyNumberFormat="1" applyBorder="1" applyAlignment="1">
      <alignment horizontal="center"/>
    </xf>
    <xf numFmtId="0" fontId="63" fillId="32" borderId="50" xfId="77" applyFont="1" applyFill="1" applyBorder="1" applyAlignment="1">
      <alignment horizontal="center"/>
    </xf>
    <xf numFmtId="0" fontId="63" fillId="32" borderId="51" xfId="77" applyFont="1" applyFill="1" applyBorder="1" applyAlignment="1">
      <alignment horizontal="center"/>
    </xf>
    <xf numFmtId="0" fontId="30" fillId="0" borderId="50" xfId="77" applyBorder="1" applyAlignment="1">
      <alignment horizontal="center"/>
    </xf>
    <xf numFmtId="0" fontId="63" fillId="32" borderId="37" xfId="77" applyFont="1" applyFill="1" applyBorder="1" applyAlignment="1">
      <alignment horizontal="center"/>
    </xf>
    <xf numFmtId="0" fontId="27" fillId="0" borderId="17" xfId="13" applyBorder="1"/>
    <xf numFmtId="0" fontId="63" fillId="32" borderId="17" xfId="77" applyFont="1" applyFill="1" applyBorder="1" applyAlignment="1">
      <alignment horizontal="center"/>
    </xf>
    <xf numFmtId="0" fontId="63" fillId="31" borderId="17" xfId="77" applyFont="1" applyFill="1" applyBorder="1" applyAlignment="1">
      <alignment horizontal="center"/>
    </xf>
    <xf numFmtId="0" fontId="30" fillId="0" borderId="28" xfId="77" applyNumberFormat="1" applyBorder="1" applyAlignment="1">
      <alignment horizontal="center"/>
    </xf>
    <xf numFmtId="0" fontId="27" fillId="3" borderId="0" xfId="0" applyFont="1" applyFill="1" applyProtection="1">
      <protection locked="0"/>
    </xf>
    <xf numFmtId="0" fontId="0" fillId="0" borderId="4" xfId="0" applyBorder="1"/>
    <xf numFmtId="0" fontId="21" fillId="3" borderId="52" xfId="0" applyFont="1" applyFill="1" applyBorder="1" applyAlignment="1">
      <alignment vertical="center"/>
    </xf>
    <xf numFmtId="0" fontId="72" fillId="0" borderId="4" xfId="0" applyFont="1" applyBorder="1"/>
    <xf numFmtId="0" fontId="0" fillId="0" borderId="4" xfId="0" applyFont="1" applyFill="1" applyBorder="1"/>
    <xf numFmtId="0" fontId="27" fillId="0" borderId="0" xfId="0" applyFont="1" applyAlignment="1">
      <alignment wrapText="1"/>
    </xf>
    <xf numFmtId="0" fontId="73" fillId="0" borderId="0" xfId="0" applyFont="1" applyFill="1" applyBorder="1" applyAlignment="1">
      <alignment horizontal="center"/>
    </xf>
    <xf numFmtId="0" fontId="74" fillId="0" borderId="0" xfId="0" applyFont="1" applyFill="1" applyBorder="1" applyAlignment="1">
      <alignment horizontal="center"/>
    </xf>
    <xf numFmtId="0" fontId="74" fillId="34" borderId="0" xfId="0" applyFont="1" applyFill="1" applyBorder="1" applyAlignment="1">
      <alignment horizontal="center"/>
    </xf>
    <xf numFmtId="0" fontId="75" fillId="0" borderId="0" xfId="0" applyFont="1" applyFill="1" applyBorder="1" applyAlignment="1">
      <alignment horizontal="center"/>
    </xf>
    <xf numFmtId="0" fontId="74" fillId="33" borderId="0" xfId="0" applyFont="1" applyFill="1" applyBorder="1" applyAlignment="1">
      <alignment horizontal="center"/>
    </xf>
    <xf numFmtId="0" fontId="74" fillId="0" borderId="56" xfId="0" applyFont="1" applyFill="1" applyBorder="1" applyAlignment="1">
      <alignment horizontal="center"/>
    </xf>
    <xf numFmtId="0" fontId="74" fillId="0" borderId="61" xfId="0" applyFont="1" applyFill="1" applyBorder="1" applyAlignment="1">
      <alignment horizontal="center"/>
    </xf>
    <xf numFmtId="0" fontId="74" fillId="0" borderId="58" xfId="0" applyFont="1" applyFill="1" applyBorder="1" applyAlignment="1">
      <alignment horizontal="center"/>
    </xf>
    <xf numFmtId="0" fontId="74" fillId="0" borderId="0" xfId="0" applyFont="1" applyFill="1" applyBorder="1" applyAlignment="1">
      <alignment horizontal="center"/>
    </xf>
    <xf numFmtId="0" fontId="6" fillId="0" borderId="0" xfId="1" applyNumberFormat="1" applyFill="1" applyBorder="1" applyProtection="1">
      <protection locked="0"/>
    </xf>
    <xf numFmtId="0" fontId="93" fillId="67" borderId="17" xfId="0" applyFont="1" applyFill="1" applyBorder="1" applyAlignment="1">
      <alignment horizontal="center" vertical="center" wrapText="1"/>
    </xf>
    <xf numFmtId="0" fontId="93" fillId="67" borderId="33" xfId="0" applyFont="1" applyFill="1" applyBorder="1" applyAlignment="1">
      <alignment horizontal="center" vertical="center" wrapText="1"/>
    </xf>
    <xf numFmtId="0" fontId="93" fillId="67" borderId="33" xfId="0" applyFont="1" applyFill="1" applyBorder="1" applyAlignment="1">
      <alignment horizontal="left" vertical="center"/>
    </xf>
    <xf numFmtId="0" fontId="94" fillId="67" borderId="54" xfId="0" applyFont="1" applyFill="1" applyBorder="1" applyAlignment="1">
      <alignment horizontal="center"/>
    </xf>
    <xf numFmtId="0" fontId="95" fillId="67" borderId="34" xfId="0" applyFont="1" applyFill="1" applyBorder="1" applyAlignment="1">
      <alignment horizontal="center"/>
    </xf>
    <xf numFmtId="0" fontId="95" fillId="0" borderId="0" xfId="0" applyFont="1" applyFill="1" applyBorder="1" applyAlignment="1">
      <alignment horizontal="center"/>
    </xf>
    <xf numFmtId="0" fontId="96" fillId="67" borderId="53" xfId="0" applyFont="1" applyFill="1" applyBorder="1" applyAlignment="1">
      <alignment horizontal="center"/>
    </xf>
    <xf numFmtId="0" fontId="97" fillId="68" borderId="0" xfId="0" quotePrefix="1" applyFont="1" applyFill="1" applyBorder="1" applyAlignment="1">
      <alignment horizontal="center"/>
    </xf>
    <xf numFmtId="0" fontId="98" fillId="67" borderId="53" xfId="0" applyFont="1" applyFill="1" applyBorder="1" applyAlignment="1">
      <alignment horizontal="center" vertical="center"/>
    </xf>
    <xf numFmtId="0" fontId="76" fillId="0" borderId="0" xfId="0" applyFont="1" applyFill="1" applyBorder="1" applyAlignment="1">
      <alignment horizontal="center" vertical="center"/>
    </xf>
    <xf numFmtId="0" fontId="99" fillId="0" borderId="0" xfId="0" applyFont="1" applyFill="1" applyBorder="1" applyAlignment="1">
      <alignment horizontal="center" vertical="center"/>
    </xf>
    <xf numFmtId="0" fontId="74" fillId="34" borderId="55" xfId="0" applyFont="1" applyFill="1" applyBorder="1" applyAlignment="1">
      <alignment horizontal="center" vertical="center"/>
    </xf>
    <xf numFmtId="0" fontId="74" fillId="0" borderId="56" xfId="0" applyFont="1" applyFill="1" applyBorder="1" applyAlignment="1">
      <alignment horizontal="center" vertical="center"/>
    </xf>
    <xf numFmtId="0" fontId="74" fillId="34" borderId="56" xfId="0" applyFont="1" applyFill="1" applyBorder="1" applyAlignment="1">
      <alignment horizontal="center" vertical="center"/>
    </xf>
    <xf numFmtId="0" fontId="74" fillId="33" borderId="56" xfId="0" applyFont="1" applyFill="1" applyBorder="1" applyAlignment="1">
      <alignment horizontal="center" vertical="center"/>
    </xf>
    <xf numFmtId="0" fontId="74" fillId="69" borderId="56" xfId="0" applyFont="1" applyFill="1" applyBorder="1" applyAlignment="1">
      <alignment horizontal="center" vertical="center"/>
    </xf>
    <xf numFmtId="0" fontId="74" fillId="34" borderId="57" xfId="0" applyFont="1" applyFill="1" applyBorder="1" applyAlignment="1">
      <alignment horizontal="center" vertical="center"/>
    </xf>
    <xf numFmtId="0" fontId="76" fillId="0" borderId="0" xfId="0" applyFont="1" applyFill="1" applyBorder="1" applyAlignment="1">
      <alignment horizontal="left" vertical="center"/>
    </xf>
    <xf numFmtId="0" fontId="100" fillId="67" borderId="53" xfId="0" applyFont="1" applyFill="1" applyBorder="1" applyAlignment="1">
      <alignment horizontal="center" vertical="center"/>
    </xf>
    <xf numFmtId="0" fontId="74" fillId="0" borderId="58" xfId="0" applyFont="1" applyFill="1" applyBorder="1" applyAlignment="1">
      <alignment horizontal="center" vertical="center"/>
    </xf>
    <xf numFmtId="0" fontId="74" fillId="34" borderId="58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34" borderId="0" xfId="0" applyFont="1" applyFill="1" applyBorder="1" applyAlignment="1">
      <alignment horizontal="center" vertical="center"/>
    </xf>
    <xf numFmtId="0" fontId="74" fillId="33" borderId="0" xfId="0" applyFont="1" applyFill="1" applyBorder="1" applyAlignment="1">
      <alignment horizontal="center" vertical="center"/>
    </xf>
    <xf numFmtId="0" fontId="74" fillId="69" borderId="0" xfId="0" applyFont="1" applyFill="1" applyBorder="1" applyAlignment="1">
      <alignment horizontal="center" vertical="center"/>
    </xf>
    <xf numFmtId="0" fontId="74" fillId="34" borderId="59" xfId="0" applyFont="1" applyFill="1" applyBorder="1" applyAlignment="1">
      <alignment horizontal="center" vertical="center"/>
    </xf>
    <xf numFmtId="0" fontId="101" fillId="67" borderId="53" xfId="0" applyFont="1" applyFill="1" applyBorder="1" applyAlignment="1">
      <alignment horizontal="center" vertical="center"/>
    </xf>
    <xf numFmtId="0" fontId="76" fillId="67" borderId="53" xfId="0" applyFont="1" applyFill="1" applyBorder="1" applyAlignment="1">
      <alignment horizontal="center" vertical="center"/>
    </xf>
    <xf numFmtId="0" fontId="74" fillId="70" borderId="58" xfId="0" applyFont="1" applyFill="1" applyBorder="1" applyAlignment="1">
      <alignment horizontal="center" vertical="center"/>
    </xf>
    <xf numFmtId="0" fontId="74" fillId="70" borderId="0" xfId="0" applyFont="1" applyFill="1" applyBorder="1" applyAlignment="1">
      <alignment horizontal="center" vertical="center"/>
    </xf>
    <xf numFmtId="0" fontId="74" fillId="70" borderId="59" xfId="0" applyFont="1" applyFill="1" applyBorder="1" applyAlignment="1">
      <alignment horizontal="center" vertical="center"/>
    </xf>
    <xf numFmtId="0" fontId="74" fillId="34" borderId="60" xfId="0" applyFont="1" applyFill="1" applyBorder="1" applyAlignment="1">
      <alignment horizontal="center" vertical="center"/>
    </xf>
    <xf numFmtId="0" fontId="74" fillId="0" borderId="61" xfId="0" applyFont="1" applyFill="1" applyBorder="1" applyAlignment="1">
      <alignment horizontal="center" vertical="center"/>
    </xf>
    <xf numFmtId="0" fontId="74" fillId="34" borderId="61" xfId="0" applyFont="1" applyFill="1" applyBorder="1" applyAlignment="1">
      <alignment horizontal="center" vertical="center"/>
    </xf>
    <xf numFmtId="0" fontId="74" fillId="33" borderId="61" xfId="0" applyFont="1" applyFill="1" applyBorder="1" applyAlignment="1">
      <alignment horizontal="center" vertical="center"/>
    </xf>
    <xf numFmtId="0" fontId="74" fillId="69" borderId="61" xfId="0" applyFont="1" applyFill="1" applyBorder="1" applyAlignment="1">
      <alignment horizontal="center" vertical="center"/>
    </xf>
    <xf numFmtId="0" fontId="74" fillId="34" borderId="62" xfId="0" applyFont="1" applyFill="1" applyBorder="1" applyAlignment="1">
      <alignment horizontal="center" vertical="center"/>
    </xf>
    <xf numFmtId="0" fontId="76" fillId="67" borderId="53" xfId="0" applyFont="1" applyFill="1" applyBorder="1" applyAlignment="1">
      <alignment horizontal="center"/>
    </xf>
    <xf numFmtId="0" fontId="76" fillId="0" borderId="0" xfId="0" applyFont="1" applyFill="1" applyBorder="1" applyAlignment="1">
      <alignment horizontal="center"/>
    </xf>
    <xf numFmtId="0" fontId="99" fillId="0" borderId="0" xfId="0" applyFont="1" applyFill="1" applyBorder="1" applyAlignment="1">
      <alignment horizontal="center"/>
    </xf>
    <xf numFmtId="0" fontId="74" fillId="34" borderId="55" xfId="0" applyFont="1" applyFill="1" applyBorder="1" applyAlignment="1">
      <alignment horizontal="center"/>
    </xf>
    <xf numFmtId="0" fontId="74" fillId="34" borderId="56" xfId="0" applyFont="1" applyFill="1" applyBorder="1" applyAlignment="1">
      <alignment horizontal="center"/>
    </xf>
    <xf numFmtId="0" fontId="74" fillId="33" borderId="56" xfId="0" applyFont="1" applyFill="1" applyBorder="1" applyAlignment="1">
      <alignment horizontal="center"/>
    </xf>
    <xf numFmtId="0" fontId="74" fillId="69" borderId="56" xfId="0" applyFont="1" applyFill="1" applyBorder="1" applyAlignment="1">
      <alignment horizontal="center"/>
    </xf>
    <xf numFmtId="0" fontId="74" fillId="34" borderId="57" xfId="0" applyFont="1" applyFill="1" applyBorder="1" applyAlignment="1">
      <alignment horizontal="center"/>
    </xf>
    <xf numFmtId="0" fontId="74" fillId="34" borderId="58" xfId="0" applyFont="1" applyFill="1" applyBorder="1" applyAlignment="1">
      <alignment horizontal="center"/>
    </xf>
    <xf numFmtId="0" fontId="74" fillId="69" borderId="0" xfId="0" applyFont="1" applyFill="1" applyBorder="1" applyAlignment="1">
      <alignment horizontal="center"/>
    </xf>
    <xf numFmtId="0" fontId="74" fillId="34" borderId="59" xfId="0" applyFont="1" applyFill="1" applyBorder="1" applyAlignment="1">
      <alignment horizontal="center"/>
    </xf>
    <xf numFmtId="0" fontId="74" fillId="70" borderId="58" xfId="0" applyFont="1" applyFill="1" applyBorder="1" applyAlignment="1">
      <alignment horizontal="center"/>
    </xf>
    <xf numFmtId="0" fontId="74" fillId="70" borderId="0" xfId="0" applyFont="1" applyFill="1" applyBorder="1" applyAlignment="1">
      <alignment horizontal="center"/>
    </xf>
    <xf numFmtId="0" fontId="74" fillId="70" borderId="59" xfId="0" applyFont="1" applyFill="1" applyBorder="1" applyAlignment="1">
      <alignment horizontal="center"/>
    </xf>
    <xf numFmtId="0" fontId="97" fillId="0" borderId="0" xfId="0" quotePrefix="1" applyFont="1" applyFill="1" applyBorder="1" applyAlignment="1">
      <alignment horizontal="left"/>
    </xf>
    <xf numFmtId="0" fontId="102" fillId="0" borderId="0" xfId="0" applyFont="1" applyFill="1" applyBorder="1" applyAlignment="1">
      <alignment horizontal="left"/>
    </xf>
    <xf numFmtId="0" fontId="77" fillId="0" borderId="0" xfId="0" applyFont="1" applyFill="1" applyBorder="1" applyAlignment="1">
      <alignment horizontal="left"/>
    </xf>
    <xf numFmtId="0" fontId="74" fillId="34" borderId="60" xfId="0" applyFont="1" applyFill="1" applyBorder="1" applyAlignment="1">
      <alignment horizontal="center"/>
    </xf>
    <xf numFmtId="0" fontId="74" fillId="34" borderId="61" xfId="0" applyFont="1" applyFill="1" applyBorder="1" applyAlignment="1">
      <alignment horizontal="center"/>
    </xf>
    <xf numFmtId="0" fontId="74" fillId="33" borderId="61" xfId="0" applyFont="1" applyFill="1" applyBorder="1" applyAlignment="1">
      <alignment horizontal="center"/>
    </xf>
    <xf numFmtId="0" fontId="74" fillId="69" borderId="61" xfId="0" applyFont="1" applyFill="1" applyBorder="1" applyAlignment="1">
      <alignment horizontal="center"/>
    </xf>
    <xf numFmtId="0" fontId="74" fillId="34" borderId="62" xfId="0" applyFont="1" applyFill="1" applyBorder="1" applyAlignment="1">
      <alignment horizontal="center"/>
    </xf>
    <xf numFmtId="0" fontId="75" fillId="68" borderId="0" xfId="0" applyFont="1" applyFill="1" applyBorder="1" applyAlignment="1">
      <alignment horizontal="center"/>
    </xf>
    <xf numFmtId="0" fontId="74" fillId="68" borderId="0" xfId="0" applyFont="1" applyFill="1" applyBorder="1" applyAlignment="1">
      <alignment horizontal="center"/>
    </xf>
    <xf numFmtId="0" fontId="77" fillId="68" borderId="0" xfId="0" applyFont="1" applyFill="1" applyBorder="1" applyAlignment="1">
      <alignment horizontal="center"/>
    </xf>
    <xf numFmtId="0" fontId="93" fillId="67" borderId="0" xfId="0" applyFont="1" applyFill="1" applyBorder="1" applyAlignment="1">
      <alignment horizontal="left"/>
    </xf>
    <xf numFmtId="0" fontId="74" fillId="67" borderId="0" xfId="0" applyFont="1" applyFill="1" applyBorder="1" applyAlignment="1">
      <alignment horizontal="center"/>
    </xf>
    <xf numFmtId="0" fontId="98" fillId="0" borderId="0" xfId="0" applyFont="1" applyFill="1" applyBorder="1" applyAlignment="1">
      <alignment horizontal="center"/>
    </xf>
    <xf numFmtId="0" fontId="98" fillId="0" borderId="0" xfId="0" applyFont="1" applyFill="1" applyBorder="1" applyAlignment="1">
      <alignment horizontal="center" vertical="center"/>
    </xf>
    <xf numFmtId="0" fontId="100" fillId="0" borderId="0" xfId="0" applyFont="1" applyFill="1" applyBorder="1" applyAlignment="1">
      <alignment horizontal="center" vertical="center"/>
    </xf>
    <xf numFmtId="0" fontId="101" fillId="0" borderId="0" xfId="0" applyFont="1" applyFill="1" applyBorder="1" applyAlignment="1">
      <alignment horizontal="center" vertical="center"/>
    </xf>
    <xf numFmtId="0" fontId="76" fillId="0" borderId="17" xfId="10" applyNumberFormat="1" applyFont="1" applyFill="1" applyBorder="1" applyAlignment="1">
      <alignment horizontal="center" vertical="center" wrapText="1"/>
    </xf>
    <xf numFmtId="0" fontId="74" fillId="0" borderId="72" xfId="0" applyFont="1" applyFill="1" applyBorder="1" applyAlignment="1">
      <alignment horizontal="center"/>
    </xf>
    <xf numFmtId="0" fontId="37" fillId="0" borderId="72" xfId="10" applyNumberFormat="1" applyFont="1" applyFill="1" applyBorder="1" applyAlignment="1">
      <alignment horizontal="center" vertical="center"/>
    </xf>
    <xf numFmtId="0" fontId="37" fillId="33" borderId="72" xfId="0" applyFont="1" applyFill="1" applyBorder="1" applyAlignment="1">
      <alignment horizontal="center"/>
    </xf>
    <xf numFmtId="0" fontId="37" fillId="33" borderId="72" xfId="10" applyNumberFormat="1" applyFont="1" applyFill="1" applyBorder="1" applyAlignment="1">
      <alignment horizontal="center" vertical="center"/>
    </xf>
    <xf numFmtId="0" fontId="37" fillId="0" borderId="72" xfId="10" applyFont="1" applyFill="1" applyBorder="1" applyAlignment="1">
      <alignment horizontal="center" vertical="center"/>
    </xf>
    <xf numFmtId="0" fontId="37" fillId="0" borderId="72" xfId="149" applyFont="1" applyFill="1" applyBorder="1" applyAlignment="1">
      <alignment horizontal="center" vertical="center"/>
    </xf>
    <xf numFmtId="0" fontId="37" fillId="0" borderId="72" xfId="0" applyFont="1" applyFill="1" applyBorder="1" applyAlignment="1">
      <alignment horizontal="center"/>
    </xf>
    <xf numFmtId="0" fontId="74" fillId="0" borderId="73" xfId="0" applyFont="1" applyFill="1" applyBorder="1" applyAlignment="1">
      <alignment horizontal="center"/>
    </xf>
    <xf numFmtId="0" fontId="37" fillId="0" borderId="73" xfId="10" applyNumberFormat="1" applyFont="1" applyFill="1" applyBorder="1" applyAlignment="1">
      <alignment horizontal="center" vertical="center"/>
    </xf>
    <xf numFmtId="0" fontId="97" fillId="68" borderId="0" xfId="0" applyFont="1" applyFill="1" applyBorder="1" applyAlignment="1">
      <alignment horizontal="center"/>
    </xf>
    <xf numFmtId="0" fontId="74" fillId="35" borderId="0" xfId="0" applyFont="1" applyFill="1" applyBorder="1" applyAlignment="1">
      <alignment horizontal="center"/>
    </xf>
    <xf numFmtId="0" fontId="75" fillId="67" borderId="0" xfId="0" applyFont="1" applyFill="1" applyBorder="1" applyAlignment="1">
      <alignment horizontal="center"/>
    </xf>
    <xf numFmtId="0" fontId="74" fillId="35" borderId="55" xfId="0" applyFont="1" applyFill="1" applyBorder="1" applyAlignment="1">
      <alignment horizontal="center"/>
    </xf>
    <xf numFmtId="0" fontId="74" fillId="35" borderId="56" xfId="0" applyFont="1" applyFill="1" applyBorder="1" applyAlignment="1">
      <alignment horizontal="center"/>
    </xf>
    <xf numFmtId="0" fontId="74" fillId="35" borderId="57" xfId="0" applyFont="1" applyFill="1" applyBorder="1" applyAlignment="1">
      <alignment horizontal="center"/>
    </xf>
    <xf numFmtId="0" fontId="74" fillId="35" borderId="58" xfId="0" applyFont="1" applyFill="1" applyBorder="1" applyAlignment="1">
      <alignment horizontal="center"/>
    </xf>
    <xf numFmtId="0" fontId="74" fillId="35" borderId="59" xfId="0" applyFont="1" applyFill="1" applyBorder="1" applyAlignment="1">
      <alignment horizontal="center"/>
    </xf>
    <xf numFmtId="0" fontId="75" fillId="67" borderId="58" xfId="0" applyFont="1" applyFill="1" applyBorder="1" applyAlignment="1">
      <alignment horizontal="center"/>
    </xf>
    <xf numFmtId="0" fontId="74" fillId="67" borderId="59" xfId="0" applyFont="1" applyFill="1" applyBorder="1" applyAlignment="1">
      <alignment horizontal="center"/>
    </xf>
    <xf numFmtId="0" fontId="74" fillId="35" borderId="60" xfId="0" applyFont="1" applyFill="1" applyBorder="1" applyAlignment="1">
      <alignment horizontal="center"/>
    </xf>
    <xf numFmtId="0" fontId="74" fillId="35" borderId="61" xfId="0" applyFont="1" applyFill="1" applyBorder="1" applyAlignment="1">
      <alignment horizontal="center"/>
    </xf>
    <xf numFmtId="0" fontId="74" fillId="35" borderId="62" xfId="0" applyFont="1" applyFill="1" applyBorder="1" applyAlignment="1">
      <alignment horizontal="center"/>
    </xf>
    <xf numFmtId="0" fontId="74" fillId="67" borderId="58" xfId="0" applyFont="1" applyFill="1" applyBorder="1" applyAlignment="1">
      <alignment horizontal="center"/>
    </xf>
    <xf numFmtId="0" fontId="103" fillId="69" borderId="0" xfId="0" applyFont="1" applyFill="1" applyBorder="1" applyAlignment="1">
      <alignment horizontal="center" vertical="center"/>
    </xf>
    <xf numFmtId="0" fontId="103" fillId="69" borderId="56" xfId="0" applyFont="1" applyFill="1" applyBorder="1" applyAlignment="1">
      <alignment horizontal="center"/>
    </xf>
    <xf numFmtId="0" fontId="103" fillId="69" borderId="61" xfId="0" applyFont="1" applyFill="1" applyBorder="1" applyAlignment="1">
      <alignment horizontal="center"/>
    </xf>
    <xf numFmtId="0" fontId="103" fillId="69" borderId="0" xfId="0" applyFont="1" applyFill="1" applyBorder="1" applyAlignment="1">
      <alignment horizontal="center"/>
    </xf>
    <xf numFmtId="0" fontId="103" fillId="69" borderId="61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14" fontId="0" fillId="0" borderId="0" xfId="0" applyNumberFormat="1" applyFont="1" applyFill="1"/>
    <xf numFmtId="2" fontId="0" fillId="0" borderId="0" xfId="0" applyNumberFormat="1" applyFont="1" applyFill="1"/>
    <xf numFmtId="0" fontId="8" fillId="4" borderId="12" xfId="0" applyFont="1" applyFill="1" applyBorder="1"/>
    <xf numFmtId="0" fontId="0" fillId="0" borderId="12" xfId="0" applyFont="1" applyFill="1" applyBorder="1"/>
    <xf numFmtId="3" fontId="0" fillId="0" borderId="0" xfId="0" applyNumberFormat="1" applyFont="1"/>
    <xf numFmtId="168" fontId="0" fillId="0" borderId="0" xfId="0" applyNumberFormat="1" applyFont="1"/>
    <xf numFmtId="0" fontId="33" fillId="0" borderId="0" xfId="0" applyFont="1"/>
    <xf numFmtId="14" fontId="0" fillId="0" borderId="0" xfId="0" applyNumberFormat="1" applyFill="1"/>
    <xf numFmtId="0" fontId="104" fillId="0" borderId="0" xfId="151" applyNumberFormat="1" applyFont="1" applyAlignment="1">
      <alignment horizontal="right"/>
    </xf>
    <xf numFmtId="0" fontId="8" fillId="3" borderId="0" xfId="0" applyFont="1" applyFill="1" applyBorder="1" applyAlignment="1">
      <alignment vertical="center"/>
    </xf>
    <xf numFmtId="0" fontId="4" fillId="0" borderId="0" xfId="151" applyNumberFormat="1" applyAlignment="1">
      <alignment horizontal="right"/>
    </xf>
    <xf numFmtId="0" fontId="0" fillId="0" borderId="0" xfId="0" applyFont="1" applyFill="1"/>
    <xf numFmtId="0" fontId="0" fillId="0" borderId="0" xfId="0" applyNumberFormat="1" applyFont="1"/>
    <xf numFmtId="0" fontId="90" fillId="0" borderId="0" xfId="151" applyNumberFormat="1" applyFont="1" applyAlignment="1">
      <alignment horizontal="right"/>
    </xf>
    <xf numFmtId="14" fontId="69" fillId="0" borderId="0" xfId="0" applyNumberFormat="1" applyFont="1" applyFill="1"/>
    <xf numFmtId="0" fontId="104" fillId="0" borderId="0" xfId="151" applyFont="1" applyAlignment="1">
      <alignment horizontal="right"/>
    </xf>
    <xf numFmtId="0" fontId="12" fillId="0" borderId="14" xfId="9" applyFont="1" applyFill="1" applyBorder="1" applyAlignment="1">
      <alignment horizontal="center"/>
    </xf>
    <xf numFmtId="0" fontId="4" fillId="0" borderId="0" xfId="151" applyAlignment="1">
      <alignment horizontal="right"/>
    </xf>
    <xf numFmtId="166" fontId="30" fillId="0" borderId="0" xfId="77" applyNumberFormat="1" applyFill="1" applyBorder="1"/>
    <xf numFmtId="166" fontId="106" fillId="0" borderId="0" xfId="77" applyNumberFormat="1" applyFont="1" applyFill="1" applyBorder="1"/>
    <xf numFmtId="2" fontId="4" fillId="0" borderId="0" xfId="151" applyNumberFormat="1" applyFont="1" applyFill="1" applyBorder="1"/>
    <xf numFmtId="2" fontId="4" fillId="0" borderId="0" xfId="151" applyNumberFormat="1" applyFont="1" applyBorder="1"/>
    <xf numFmtId="0" fontId="30" fillId="0" borderId="29" xfId="77" applyBorder="1" applyAlignment="1">
      <alignment horizontal="center"/>
    </xf>
    <xf numFmtId="1" fontId="107" fillId="0" borderId="0" xfId="0" applyNumberFormat="1" applyFont="1" applyAlignment="1">
      <alignment horizontal="right"/>
    </xf>
    <xf numFmtId="2" fontId="104" fillId="0" borderId="0" xfId="0" applyNumberFormat="1" applyFont="1" applyBorder="1" applyAlignment="1">
      <alignment horizontal="right"/>
    </xf>
    <xf numFmtId="1" fontId="108" fillId="0" borderId="0" xfId="0" applyNumberFormat="1" applyFont="1" applyAlignment="1">
      <alignment horizontal="right"/>
    </xf>
    <xf numFmtId="2" fontId="90" fillId="0" borderId="0" xfId="0" applyNumberFormat="1" applyFont="1" applyBorder="1" applyAlignment="1">
      <alignment horizontal="right"/>
    </xf>
    <xf numFmtId="1" fontId="3" fillId="0" borderId="0" xfId="159" applyNumberFormat="1"/>
    <xf numFmtId="2" fontId="90" fillId="0" borderId="0" xfId="151" applyNumberFormat="1" applyFont="1" applyBorder="1"/>
    <xf numFmtId="2" fontId="90" fillId="0" borderId="0" xfId="159" applyNumberFormat="1" applyFont="1" applyBorder="1"/>
    <xf numFmtId="0" fontId="3" fillId="0" borderId="0" xfId="159"/>
    <xf numFmtId="2" fontId="3" fillId="0" borderId="0" xfId="159" applyNumberFormat="1" applyFont="1" applyFill="1" applyBorder="1"/>
    <xf numFmtId="0" fontId="90" fillId="0" borderId="0" xfId="159" applyFont="1"/>
    <xf numFmtId="0" fontId="3" fillId="0" borderId="0" xfId="159"/>
    <xf numFmtId="0" fontId="3" fillId="0" borderId="0" xfId="159" applyNumberFormat="1"/>
    <xf numFmtId="2" fontId="3" fillId="0" borderId="0" xfId="159" applyNumberFormat="1" applyFont="1" applyBorder="1"/>
    <xf numFmtId="1" fontId="90" fillId="0" borderId="0" xfId="159" applyNumberFormat="1" applyFont="1"/>
    <xf numFmtId="0" fontId="0" fillId="0" borderId="0" xfId="0" applyFont="1" applyBorder="1"/>
    <xf numFmtId="2" fontId="104" fillId="0" borderId="0" xfId="77" applyNumberFormat="1" applyFont="1" applyBorder="1" applyAlignment="1">
      <alignment horizontal="right"/>
    </xf>
    <xf numFmtId="2" fontId="90" fillId="0" borderId="0" xfId="77" applyNumberFormat="1" applyFont="1" applyBorder="1" applyAlignment="1">
      <alignment horizontal="right"/>
    </xf>
    <xf numFmtId="14" fontId="0" fillId="0" borderId="0" xfId="0" applyNumberFormat="1" applyFont="1"/>
    <xf numFmtId="14" fontId="69" fillId="0" borderId="0" xfId="0" applyNumberFormat="1" applyFont="1"/>
    <xf numFmtId="0" fontId="29" fillId="0" borderId="0" xfId="0" applyFont="1" applyAlignment="1">
      <alignment horizontal="left"/>
    </xf>
    <xf numFmtId="0" fontId="29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70" fillId="0" borderId="0" xfId="0" applyFont="1" applyAlignment="1">
      <alignment horizontal="left"/>
    </xf>
    <xf numFmtId="0" fontId="1" fillId="0" borderId="0" xfId="187" applyFill="1" applyAlignment="1">
      <alignment horizontal="right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0" xfId="9" applyFont="1" applyBorder="1" applyAlignment="1">
      <alignment horizontal="left"/>
    </xf>
    <xf numFmtId="0" fontId="12" fillId="0" borderId="1" xfId="9" applyFont="1" applyBorder="1" applyAlignment="1">
      <alignment horizontal="left" vertical="center"/>
    </xf>
    <xf numFmtId="0" fontId="13" fillId="0" borderId="2" xfId="9" applyFont="1" applyBorder="1" applyAlignment="1">
      <alignment horizontal="left"/>
    </xf>
    <xf numFmtId="0" fontId="12" fillId="0" borderId="3" xfId="9" applyFont="1" applyBorder="1" applyAlignment="1">
      <alignment horizontal="left"/>
    </xf>
    <xf numFmtId="0" fontId="14" fillId="0" borderId="4" xfId="9" applyFont="1" applyBorder="1" applyAlignment="1">
      <alignment horizontal="left"/>
    </xf>
    <xf numFmtId="0" fontId="17" fillId="0" borderId="1" xfId="9" applyFont="1" applyBorder="1" applyAlignment="1">
      <alignment horizontal="left" vertical="center" wrapText="1"/>
    </xf>
    <xf numFmtId="0" fontId="12" fillId="0" borderId="1" xfId="9" applyFont="1" applyFill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36" fillId="0" borderId="0" xfId="13" applyFont="1" applyBorder="1" applyAlignment="1">
      <alignment horizontal="center"/>
    </xf>
    <xf numFmtId="0" fontId="27" fillId="0" borderId="0" xfId="13" applyBorder="1" applyAlignment="1">
      <alignment horizontal="center" vertical="center"/>
    </xf>
    <xf numFmtId="0" fontId="27" fillId="0" borderId="0" xfId="13" applyAlignment="1">
      <alignment horizontal="center"/>
    </xf>
    <xf numFmtId="0" fontId="30" fillId="0" borderId="33" xfId="77" applyBorder="1" applyAlignment="1">
      <alignment horizontal="center"/>
    </xf>
    <xf numFmtId="0" fontId="30" fillId="0" borderId="46" xfId="77" applyBorder="1" applyAlignment="1">
      <alignment horizontal="center"/>
    </xf>
    <xf numFmtId="0" fontId="27" fillId="0" borderId="17" xfId="13" applyBorder="1" applyAlignment="1">
      <alignment horizontal="center"/>
    </xf>
    <xf numFmtId="49" fontId="64" fillId="30" borderId="45" xfId="77" applyNumberFormat="1" applyFont="1" applyFill="1" applyBorder="1" applyAlignment="1">
      <alignment horizontal="center"/>
    </xf>
    <xf numFmtId="49" fontId="64" fillId="30" borderId="32" xfId="77" applyNumberFormat="1" applyFont="1" applyFill="1" applyBorder="1" applyAlignment="1">
      <alignment horizontal="center"/>
    </xf>
    <xf numFmtId="49" fontId="64" fillId="30" borderId="43" xfId="77" applyNumberFormat="1" applyFont="1" applyFill="1" applyBorder="1" applyAlignment="1">
      <alignment horizontal="center"/>
    </xf>
    <xf numFmtId="49" fontId="64" fillId="30" borderId="29" xfId="77" applyNumberFormat="1" applyFont="1" applyFill="1" applyBorder="1" applyAlignment="1">
      <alignment horizontal="center"/>
    </xf>
    <xf numFmtId="0" fontId="71" fillId="30" borderId="38" xfId="13" applyFont="1" applyFill="1" applyBorder="1" applyAlignment="1">
      <alignment horizontal="center"/>
    </xf>
    <xf numFmtId="0" fontId="71" fillId="30" borderId="44" xfId="13" applyFont="1" applyFill="1" applyBorder="1" applyAlignment="1">
      <alignment horizontal="center"/>
    </xf>
    <xf numFmtId="0" fontId="38" fillId="30" borderId="17" xfId="13" applyFont="1" applyFill="1" applyBorder="1" applyAlignment="1">
      <alignment horizontal="center"/>
    </xf>
    <xf numFmtId="0" fontId="38" fillId="30" borderId="33" xfId="13" applyFont="1" applyFill="1" applyBorder="1" applyAlignment="1">
      <alignment horizontal="center"/>
    </xf>
    <xf numFmtId="0" fontId="30" fillId="0" borderId="34" xfId="77" applyBorder="1" applyAlignment="1">
      <alignment horizontal="center"/>
    </xf>
    <xf numFmtId="0" fontId="65" fillId="33" borderId="0" xfId="77" applyFont="1" applyFill="1" applyAlignment="1">
      <alignment horizontal="center" vertical="center"/>
    </xf>
    <xf numFmtId="0" fontId="30" fillId="0" borderId="29" xfId="77" applyBorder="1" applyAlignment="1">
      <alignment horizontal="center"/>
    </xf>
    <xf numFmtId="0" fontId="30" fillId="0" borderId="35" xfId="77" applyBorder="1" applyAlignment="1">
      <alignment horizontal="center"/>
    </xf>
    <xf numFmtId="0" fontId="30" fillId="0" borderId="36" xfId="77" applyBorder="1" applyAlignment="1">
      <alignment horizontal="center"/>
    </xf>
    <xf numFmtId="0" fontId="30" fillId="0" borderId="47" xfId="77" applyBorder="1" applyAlignment="1">
      <alignment horizontal="center"/>
    </xf>
    <xf numFmtId="0" fontId="30" fillId="0" borderId="41" xfId="77" applyBorder="1" applyAlignment="1">
      <alignment horizontal="center"/>
    </xf>
    <xf numFmtId="0" fontId="30" fillId="0" borderId="48" xfId="77" applyBorder="1" applyAlignment="1">
      <alignment horizontal="center"/>
    </xf>
    <xf numFmtId="0" fontId="90" fillId="0" borderId="0" xfId="187" applyFont="1" applyFill="1" applyAlignment="1">
      <alignment horizontal="right"/>
    </xf>
  </cellXfs>
  <cellStyles count="201">
    <cellStyle name="20 % - Accent1" xfId="126" builtinId="30" customBuiltin="1"/>
    <cellStyle name="20 % - Accent1 2" xfId="14"/>
    <cellStyle name="20 % - Accent1 3" xfId="15"/>
    <cellStyle name="20 % - Accent1 4" xfId="160"/>
    <cellStyle name="20 % - Accent1 5" xfId="175"/>
    <cellStyle name="20 % - Accent1 6" xfId="188"/>
    <cellStyle name="20 % - Accent2" xfId="130" builtinId="34" customBuiltin="1"/>
    <cellStyle name="20 % - Accent2 2" xfId="16"/>
    <cellStyle name="20 % - Accent2 3" xfId="17"/>
    <cellStyle name="20 % - Accent2 4" xfId="162"/>
    <cellStyle name="20 % - Accent2 5" xfId="177"/>
    <cellStyle name="20 % - Accent2 6" xfId="189"/>
    <cellStyle name="20 % - Accent3" xfId="134" builtinId="38" customBuiltin="1"/>
    <cellStyle name="20 % - Accent3 2" xfId="18"/>
    <cellStyle name="20 % - Accent3 3" xfId="19"/>
    <cellStyle name="20 % - Accent3 4" xfId="164"/>
    <cellStyle name="20 % - Accent3 5" xfId="179"/>
    <cellStyle name="20 % - Accent3 6" xfId="190"/>
    <cellStyle name="20 % - Accent4" xfId="138" builtinId="42" customBuiltin="1"/>
    <cellStyle name="20 % - Accent4 2" xfId="20"/>
    <cellStyle name="20 % - Accent4 3" xfId="21"/>
    <cellStyle name="20 % - Accent4 4" xfId="166"/>
    <cellStyle name="20 % - Accent4 5" xfId="181"/>
    <cellStyle name="20 % - Accent4 6" xfId="191"/>
    <cellStyle name="20 % - Accent5" xfId="142" builtinId="46" customBuiltin="1"/>
    <cellStyle name="20 % - Accent5 2" xfId="22"/>
    <cellStyle name="20 % - Accent5 3" xfId="23"/>
    <cellStyle name="20 % - Accent5 4" xfId="168"/>
    <cellStyle name="20 % - Accent5 5" xfId="183"/>
    <cellStyle name="20 % - Accent5 6" xfId="192"/>
    <cellStyle name="20 % - Accent6" xfId="146" builtinId="50" customBuiltin="1"/>
    <cellStyle name="20 % - Accent6 2" xfId="24"/>
    <cellStyle name="20 % - Accent6 3" xfId="25"/>
    <cellStyle name="20 % - Accent6 4" xfId="170"/>
    <cellStyle name="20 % - Accent6 5" xfId="185"/>
    <cellStyle name="20 % - Accent6 6" xfId="193"/>
    <cellStyle name="40 % - Accent1" xfId="127" builtinId="31" customBuiltin="1"/>
    <cellStyle name="40 % - Accent1 2" xfId="26"/>
    <cellStyle name="40 % - Accent1 3" xfId="27"/>
    <cellStyle name="40 % - Accent1 4" xfId="161"/>
    <cellStyle name="40 % - Accent1 5" xfId="176"/>
    <cellStyle name="40 % - Accent1 6" xfId="194"/>
    <cellStyle name="40 % - Accent2" xfId="131" builtinId="35" customBuiltin="1"/>
    <cellStyle name="40 % - Accent2 2" xfId="28"/>
    <cellStyle name="40 % - Accent2 3" xfId="29"/>
    <cellStyle name="40 % - Accent2 4" xfId="163"/>
    <cellStyle name="40 % - Accent2 5" xfId="178"/>
    <cellStyle name="40 % - Accent2 6" xfId="195"/>
    <cellStyle name="40 % - Accent3" xfId="135" builtinId="39" customBuiltin="1"/>
    <cellStyle name="40 % - Accent3 2" xfId="30"/>
    <cellStyle name="40 % - Accent3 3" xfId="31"/>
    <cellStyle name="40 % - Accent3 4" xfId="165"/>
    <cellStyle name="40 % - Accent3 5" xfId="180"/>
    <cellStyle name="40 % - Accent3 6" xfId="196"/>
    <cellStyle name="40 % - Accent4" xfId="139" builtinId="43" customBuiltin="1"/>
    <cellStyle name="40 % - Accent4 2" xfId="32"/>
    <cellStyle name="40 % - Accent4 3" xfId="33"/>
    <cellStyle name="40 % - Accent4 4" xfId="167"/>
    <cellStyle name="40 % - Accent4 5" xfId="182"/>
    <cellStyle name="40 % - Accent4 6" xfId="197"/>
    <cellStyle name="40 % - Accent5" xfId="143" builtinId="47" customBuiltin="1"/>
    <cellStyle name="40 % - Accent5 2" xfId="34"/>
    <cellStyle name="40 % - Accent5 3" xfId="35"/>
    <cellStyle name="40 % - Accent5 4" xfId="169"/>
    <cellStyle name="40 % - Accent5 5" xfId="184"/>
    <cellStyle name="40 % - Accent5 6" xfId="198"/>
    <cellStyle name="40 % - Accent6" xfId="147" builtinId="51" customBuiltin="1"/>
    <cellStyle name="40 % - Accent6 2" xfId="36"/>
    <cellStyle name="40 % - Accent6 3" xfId="37"/>
    <cellStyle name="40 % - Accent6 4" xfId="171"/>
    <cellStyle name="40 % - Accent6 5" xfId="186"/>
    <cellStyle name="40 % - Accent6 6" xfId="199"/>
    <cellStyle name="60 % - Accent1" xfId="128" builtinId="32" customBuiltin="1"/>
    <cellStyle name="60 % - Accent1 2" xfId="38"/>
    <cellStyle name="60 % - Accent1 3" xfId="39"/>
    <cellStyle name="60 % - Accent2" xfId="132" builtinId="36" customBuiltin="1"/>
    <cellStyle name="60 % - Accent2 2" xfId="40"/>
    <cellStyle name="60 % - Accent2 3" xfId="41"/>
    <cellStyle name="60 % - Accent3" xfId="136" builtinId="40" customBuiltin="1"/>
    <cellStyle name="60 % - Accent3 2" xfId="42"/>
    <cellStyle name="60 % - Accent3 3" xfId="43"/>
    <cellStyle name="60 % - Accent4" xfId="140" builtinId="44" customBuiltin="1"/>
    <cellStyle name="60 % - Accent4 2" xfId="44"/>
    <cellStyle name="60 % - Accent4 3" xfId="45"/>
    <cellStyle name="60 % - Accent5" xfId="144" builtinId="48" customBuiltin="1"/>
    <cellStyle name="60 % - Accent5 2" xfId="46"/>
    <cellStyle name="60 % - Accent5 3" xfId="47"/>
    <cellStyle name="60 % - Accent6" xfId="148" builtinId="52" customBuiltin="1"/>
    <cellStyle name="60 % - Accent6 2" xfId="48"/>
    <cellStyle name="60 % - Accent6 3" xfId="49"/>
    <cellStyle name="Accent1" xfId="125" builtinId="29" customBuiltin="1"/>
    <cellStyle name="Accent1 2" xfId="50"/>
    <cellStyle name="Accent1 3" xfId="51"/>
    <cellStyle name="Accent2" xfId="129" builtinId="33" customBuiltin="1"/>
    <cellStyle name="Accent2 2" xfId="52"/>
    <cellStyle name="Accent2 3" xfId="53"/>
    <cellStyle name="Accent3" xfId="133" builtinId="37" customBuiltin="1"/>
    <cellStyle name="Accent3 2" xfId="54"/>
    <cellStyle name="Accent3 3" xfId="55"/>
    <cellStyle name="Accent4" xfId="137" builtinId="41" customBuiltin="1"/>
    <cellStyle name="Accent4 2" xfId="56"/>
    <cellStyle name="Accent4 3" xfId="57"/>
    <cellStyle name="Accent5" xfId="141" builtinId="45" customBuiltin="1"/>
    <cellStyle name="Accent5 2" xfId="58"/>
    <cellStyle name="Accent5 3" xfId="59"/>
    <cellStyle name="Accent6" xfId="145" builtinId="49" customBuiltin="1"/>
    <cellStyle name="Accent6 2" xfId="60"/>
    <cellStyle name="Accent6 3" xfId="61"/>
    <cellStyle name="Avertissement" xfId="122" builtinId="11" customBuiltin="1"/>
    <cellStyle name="Avertissement 2" xfId="62"/>
    <cellStyle name="Avertissement 3" xfId="63"/>
    <cellStyle name="Calcul" xfId="119" builtinId="22" customBuiltin="1"/>
    <cellStyle name="Calcul 2" xfId="64"/>
    <cellStyle name="Calcul 3" xfId="65"/>
    <cellStyle name="Cellule liée" xfId="120" builtinId="24" customBuiltin="1"/>
    <cellStyle name="Cellule liée 2" xfId="66"/>
    <cellStyle name="Cellule liée 3" xfId="67"/>
    <cellStyle name="Commentaire 2" xfId="68"/>
    <cellStyle name="Commentaire 2 2" xfId="157"/>
    <cellStyle name="Commentaire 2 3" xfId="172"/>
    <cellStyle name="Commentaire 3" xfId="69"/>
    <cellStyle name="Commentaire 3 2" xfId="158"/>
    <cellStyle name="Commentaire 4" xfId="152"/>
    <cellStyle name="Commentaire 4 2" xfId="155"/>
    <cellStyle name="Commentaire 5" xfId="174"/>
    <cellStyle name="Commentaire 6" xfId="200"/>
    <cellStyle name="Entrée" xfId="117" builtinId="20" customBuiltin="1"/>
    <cellStyle name="Entrée 2" xfId="70"/>
    <cellStyle name="Entrée 3" xfId="71"/>
    <cellStyle name="Insatisfaisant" xfId="115" builtinId="27" customBuiltin="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Lien hypertexte 5" xfId="153"/>
    <cellStyle name="Milliers 2" xfId="74"/>
    <cellStyle name="Neutre" xfId="116" builtinId="28" customBuiltin="1"/>
    <cellStyle name="Neutre 2" xfId="75"/>
    <cellStyle name="Neutre 3" xfId="76"/>
    <cellStyle name="Normal" xfId="0" builtinId="0"/>
    <cellStyle name="Normal 10" xfId="5"/>
    <cellStyle name="Normal 11" xfId="151"/>
    <cellStyle name="Normal 12" xfId="173"/>
    <cellStyle name="Normal 13" xfId="187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2 2" xfId="154"/>
    <cellStyle name="Normal 3 2 3" xfId="159"/>
    <cellStyle name="Normal 3 3" xfId="83"/>
    <cellStyle name="Normal 4" xfId="9"/>
    <cellStyle name="Normal 4 2" xfId="84"/>
    <cellStyle name="Normal 4 3" xfId="85"/>
    <cellStyle name="Normal 4_Plan_2014-15" xfId="108"/>
    <cellStyle name="Normal 5" xfId="10"/>
    <cellStyle name="Normal 5 2" xfId="156"/>
    <cellStyle name="Normal 6" xfId="13"/>
    <cellStyle name="Normal 7" xfId="12"/>
    <cellStyle name="Normal 8" xfId="86"/>
    <cellStyle name="Normal 8 2" xfId="87"/>
    <cellStyle name="Normal 9" xfId="150"/>
    <cellStyle name="Normal_Metapop_list_final" xfId="149"/>
    <cellStyle name="Normalny 2" xfId="11"/>
    <cellStyle name="Satisfaisant" xfId="114" builtinId="26" customBuiltin="1"/>
    <cellStyle name="Satisfaisant 2" xfId="88"/>
    <cellStyle name="Satisfaisant 3" xfId="89"/>
    <cellStyle name="Sortie" xfId="118" builtinId="21" customBuiltin="1"/>
    <cellStyle name="Sortie 2" xfId="90"/>
    <cellStyle name="Sortie 3" xfId="91"/>
    <cellStyle name="Texte explicatif" xfId="123" builtinId="53" customBuiltin="1"/>
    <cellStyle name="Texte explicatif 2" xfId="92"/>
    <cellStyle name="Texte explicatif 3" xfId="93"/>
    <cellStyle name="Titre" xfId="109" builtinId="15" customBuiltin="1"/>
    <cellStyle name="Titre 2" xfId="94"/>
    <cellStyle name="Titre 3" xfId="95"/>
    <cellStyle name="Titre 1" xfId="110" builtinId="16" customBuiltin="1"/>
    <cellStyle name="Titre 1 2" xfId="96"/>
    <cellStyle name="Titre 1 3" xfId="97"/>
    <cellStyle name="Titre 2" xfId="111" builtinId="17" customBuiltin="1"/>
    <cellStyle name="Titre 2 2" xfId="98"/>
    <cellStyle name="Titre 2 3" xfId="99"/>
    <cellStyle name="Titre 3" xfId="112" builtinId="18" customBuiltin="1"/>
    <cellStyle name="Titre 3 2" xfId="100"/>
    <cellStyle name="Titre 3 3" xfId="101"/>
    <cellStyle name="Titre 4" xfId="113" builtinId="19" customBuiltin="1"/>
    <cellStyle name="Titre 4 2" xfId="102"/>
    <cellStyle name="Titre 4 3" xfId="103"/>
    <cellStyle name="Total" xfId="124" builtinId="25" customBuiltin="1"/>
    <cellStyle name="Total 2" xfId="104"/>
    <cellStyle name="Total 3" xfId="105"/>
    <cellStyle name="Vérification" xfId="121" builtinId="23" customBuiltin="1"/>
    <cellStyle name="Vérification 2" xfId="106"/>
    <cellStyle name="Vérification 3" xfId="10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142876</xdr:rowOff>
    </xdr:from>
    <xdr:to>
      <xdr:col>15</xdr:col>
      <xdr:colOff>231642</xdr:colOff>
      <xdr:row>42</xdr:row>
      <xdr:rowOff>104776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33376"/>
          <a:ext cx="11556867" cy="777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athalie.nesi@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46" zoomScale="90" zoomScaleNormal="90" workbookViewId="0">
      <selection activeCell="C20" sqref="C20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419" t="s">
        <v>5</v>
      </c>
      <c r="B5" s="419"/>
      <c r="C5" s="419"/>
      <c r="D5" s="419"/>
      <c r="E5" s="419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420" t="s">
        <v>6</v>
      </c>
      <c r="B7" s="421" t="s">
        <v>7</v>
      </c>
      <c r="C7" s="421"/>
      <c r="D7" s="421"/>
      <c r="E7" s="421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420"/>
      <c r="B8" s="422" t="s">
        <v>8</v>
      </c>
      <c r="C8" s="422"/>
      <c r="D8" s="422"/>
      <c r="E8" s="422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420"/>
      <c r="B9" s="423" t="s">
        <v>9</v>
      </c>
      <c r="C9" s="423"/>
      <c r="D9" s="423"/>
      <c r="E9" s="423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424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424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425" t="s">
        <v>29</v>
      </c>
      <c r="B69" s="426" t="s">
        <v>196</v>
      </c>
      <c r="C69" s="87" t="s">
        <v>197</v>
      </c>
      <c r="D69" s="87" t="s">
        <v>198</v>
      </c>
      <c r="E69" s="418" t="s">
        <v>199</v>
      </c>
      <c r="F69" s="418" t="s">
        <v>200</v>
      </c>
      <c r="G69" s="418" t="s">
        <v>201</v>
      </c>
      <c r="H69" s="418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425"/>
      <c r="B70" s="426"/>
      <c r="C70" s="90" t="s">
        <v>204</v>
      </c>
      <c r="D70" s="90" t="s">
        <v>205</v>
      </c>
      <c r="E70" s="418"/>
      <c r="F70" s="418"/>
      <c r="G70" s="418"/>
      <c r="H70" s="418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W4"/>
  <sheetViews>
    <sheetView zoomScale="95" zoomScaleNormal="95" workbookViewId="0">
      <selection activeCell="C6" sqref="C6"/>
    </sheetView>
  </sheetViews>
  <sheetFormatPr baseColWidth="10" defaultColWidth="12.85546875" defaultRowHeight="12.75"/>
  <cols>
    <col min="1" max="1" width="18" style="111" bestFit="1" customWidth="1"/>
    <col min="2" max="2" width="12.28515625" style="111" bestFit="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>
      <c r="A2" s="111" t="s">
        <v>7762</v>
      </c>
      <c r="B2" s="111" t="s">
        <v>7763</v>
      </c>
      <c r="G2" s="112" t="s">
        <v>7759</v>
      </c>
      <c r="N2" s="112" t="s">
        <v>243</v>
      </c>
    </row>
    <row r="3" spans="1:23">
      <c r="R3" s="178"/>
      <c r="S3" s="178"/>
      <c r="T3" s="179"/>
      <c r="U3" s="179"/>
      <c r="V3" s="179"/>
      <c r="W3" s="179"/>
    </row>
    <row r="4" spans="1:23">
      <c r="R4" s="180"/>
      <c r="S4" s="180"/>
      <c r="T4" s="180"/>
      <c r="U4" s="180"/>
      <c r="V4" s="180"/>
      <c r="W4" s="180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5"/>
  <sheetViews>
    <sheetView workbookViewId="0">
      <selection activeCell="K2" sqref="K2"/>
    </sheetView>
  </sheetViews>
  <sheetFormatPr baseColWidth="10" defaultColWidth="10.7109375" defaultRowHeight="12.75"/>
  <cols>
    <col min="1" max="1" width="15.85546875" style="117" bestFit="1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256" t="s">
        <v>7760</v>
      </c>
      <c r="B2" s="257">
        <v>48.139156999999997</v>
      </c>
      <c r="C2" s="257">
        <v>-1.799776</v>
      </c>
      <c r="D2" s="257"/>
      <c r="E2" s="257"/>
      <c r="F2" s="257"/>
      <c r="G2" s="258" t="s">
        <v>7761</v>
      </c>
      <c r="H2" s="259"/>
      <c r="I2" s="259"/>
      <c r="J2" s="257" t="s">
        <v>119</v>
      </c>
      <c r="K2" s="369" t="s">
        <v>8427</v>
      </c>
      <c r="L2" s="260" t="s">
        <v>8428</v>
      </c>
    </row>
    <row r="4" spans="1:12" ht="12.75" customHeight="1"/>
    <row r="5" spans="1:12" ht="12.75" customHeight="1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X10"/>
  <sheetViews>
    <sheetView zoomScale="95" zoomScaleNormal="95" workbookViewId="0">
      <selection activeCell="M38" sqref="M38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A2" s="125" t="s">
        <v>113</v>
      </c>
      <c r="B2" s="125" t="s">
        <v>7764</v>
      </c>
      <c r="C2" s="125" t="s">
        <v>7765</v>
      </c>
      <c r="F2" s="271" t="s">
        <v>7772</v>
      </c>
      <c r="G2" s="125" t="s">
        <v>119</v>
      </c>
      <c r="H2" s="261" t="s">
        <v>7766</v>
      </c>
    </row>
    <row r="3" spans="1:24">
      <c r="D3" s="191"/>
      <c r="E3"/>
      <c r="H3" s="188"/>
    </row>
    <row r="8" spans="1:24">
      <c r="K8" s="181"/>
      <c r="L8" s="182"/>
      <c r="M8" s="182"/>
      <c r="N8" s="182"/>
      <c r="O8" s="179"/>
      <c r="P8" s="183"/>
      <c r="Q8" s="184"/>
      <c r="R8" s="185"/>
      <c r="S8" s="185"/>
      <c r="T8" s="185"/>
      <c r="U8" s="184"/>
      <c r="V8" s="185"/>
      <c r="W8" s="185"/>
      <c r="X8" s="184"/>
    </row>
    <row r="9" spans="1:24">
      <c r="L9" s="186"/>
      <c r="M9" s="186"/>
      <c r="N9" s="187"/>
      <c r="Q9" s="188"/>
      <c r="R9" s="188"/>
      <c r="S9" s="188"/>
      <c r="T9" s="189"/>
      <c r="U9" s="188"/>
      <c r="V9" s="188"/>
      <c r="W9" s="188"/>
      <c r="X9" s="190"/>
    </row>
    <row r="10" spans="1:24">
      <c r="K10" s="191"/>
      <c r="L10" s="186"/>
      <c r="M10" s="186"/>
      <c r="N10" s="187"/>
      <c r="O10" s="191"/>
      <c r="Q10" s="188"/>
      <c r="R10" s="188"/>
      <c r="S10" s="188"/>
      <c r="T10" s="189"/>
      <c r="U10" s="188"/>
      <c r="V10" s="188"/>
      <c r="W10" s="188"/>
      <c r="X10" s="190"/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  <pageSetUpPr fitToPage="1"/>
  </sheetPr>
  <dimension ref="A1:H48"/>
  <sheetViews>
    <sheetView zoomScale="70" zoomScaleNormal="70" workbookViewId="0">
      <selection activeCell="A26" sqref="A26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6" t="s">
        <v>126</v>
      </c>
      <c r="B1" s="156" t="s">
        <v>127</v>
      </c>
      <c r="C1" s="157" t="s">
        <v>128</v>
      </c>
      <c r="D1" s="158" t="s">
        <v>29</v>
      </c>
      <c r="E1" s="158" t="s">
        <v>129</v>
      </c>
      <c r="F1" s="158" t="s">
        <v>130</v>
      </c>
      <c r="G1" s="159" t="s">
        <v>131</v>
      </c>
      <c r="H1" s="159" t="s">
        <v>74</v>
      </c>
    </row>
    <row r="2" spans="1:8" s="138" customFormat="1" ht="90" thickBot="1">
      <c r="A2" s="167" t="s">
        <v>244</v>
      </c>
      <c r="B2" s="167" t="s">
        <v>7445</v>
      </c>
      <c r="C2" s="168" t="s">
        <v>7446</v>
      </c>
      <c r="D2" s="169" t="s">
        <v>7447</v>
      </c>
      <c r="E2" s="169" t="s">
        <v>7448</v>
      </c>
      <c r="F2" s="169" t="s">
        <v>7449</v>
      </c>
      <c r="G2" s="170"/>
      <c r="H2" s="170"/>
    </row>
    <row r="3" spans="1:8" ht="38.25">
      <c r="A3" s="160" t="s">
        <v>244</v>
      </c>
      <c r="B3" s="160" t="s">
        <v>7450</v>
      </c>
      <c r="C3" s="161" t="s">
        <v>7451</v>
      </c>
      <c r="D3" s="162" t="s">
        <v>7452</v>
      </c>
      <c r="E3" s="162" t="s">
        <v>7453</v>
      </c>
      <c r="F3" s="163" t="s">
        <v>7454</v>
      </c>
      <c r="G3" s="164"/>
      <c r="H3" s="164"/>
    </row>
    <row r="4" spans="1:8" ht="38.25">
      <c r="A4" s="160" t="s">
        <v>244</v>
      </c>
      <c r="B4" s="160" t="s">
        <v>7455</v>
      </c>
      <c r="C4" s="161" t="s">
        <v>7456</v>
      </c>
      <c r="D4" s="162" t="s">
        <v>7457</v>
      </c>
      <c r="E4" s="162" t="s">
        <v>246</v>
      </c>
      <c r="F4" s="163" t="s">
        <v>7458</v>
      </c>
      <c r="G4" s="164"/>
      <c r="H4" s="164"/>
    </row>
    <row r="5" spans="1:8" ht="63.75">
      <c r="A5" s="160" t="s">
        <v>244</v>
      </c>
      <c r="B5" s="160" t="s">
        <v>7459</v>
      </c>
      <c r="C5" s="161" t="s">
        <v>7460</v>
      </c>
      <c r="D5" s="162" t="s">
        <v>7461</v>
      </c>
      <c r="E5" s="162" t="s">
        <v>247</v>
      </c>
      <c r="F5" s="163" t="s">
        <v>7462</v>
      </c>
      <c r="G5" s="164"/>
      <c r="H5" s="164"/>
    </row>
    <row r="6" spans="1:8" ht="38.25">
      <c r="A6" s="160" t="s">
        <v>244</v>
      </c>
      <c r="B6" s="160" t="s">
        <v>7463</v>
      </c>
      <c r="C6" s="161" t="s">
        <v>7464</v>
      </c>
      <c r="D6" s="162" t="s">
        <v>7465</v>
      </c>
      <c r="E6" s="162" t="s">
        <v>247</v>
      </c>
      <c r="F6" s="163" t="s">
        <v>7466</v>
      </c>
      <c r="G6" s="164"/>
      <c r="H6" s="164"/>
    </row>
    <row r="7" spans="1:8">
      <c r="A7" s="160" t="s">
        <v>244</v>
      </c>
      <c r="B7" s="160" t="s">
        <v>254</v>
      </c>
      <c r="C7" s="161" t="s">
        <v>7440</v>
      </c>
      <c r="D7" s="162" t="s">
        <v>7467</v>
      </c>
      <c r="E7" s="162" t="s">
        <v>7468</v>
      </c>
      <c r="F7" s="163" t="s">
        <v>7469</v>
      </c>
      <c r="G7" s="164"/>
      <c r="H7" s="164"/>
    </row>
    <row r="8" spans="1:8" ht="38.25">
      <c r="A8" s="160" t="s">
        <v>244</v>
      </c>
      <c r="B8" s="160" t="s">
        <v>7470</v>
      </c>
      <c r="C8" s="161" t="s">
        <v>7471</v>
      </c>
      <c r="D8" s="162" t="s">
        <v>7472</v>
      </c>
      <c r="E8" s="162" t="s">
        <v>245</v>
      </c>
      <c r="F8" s="163" t="s">
        <v>7473</v>
      </c>
      <c r="G8" s="164"/>
      <c r="H8" s="164"/>
    </row>
    <row r="9" spans="1:8" ht="25.5">
      <c r="A9" s="160" t="s">
        <v>244</v>
      </c>
      <c r="B9" s="160" t="s">
        <v>7474</v>
      </c>
      <c r="C9" s="161" t="s">
        <v>7475</v>
      </c>
      <c r="D9" s="162" t="s">
        <v>7476</v>
      </c>
      <c r="E9" s="162" t="s">
        <v>7453</v>
      </c>
      <c r="F9" s="163" t="s">
        <v>7477</v>
      </c>
      <c r="G9" s="164"/>
      <c r="H9" s="164"/>
    </row>
    <row r="10" spans="1:8">
      <c r="A10" s="160" t="s">
        <v>244</v>
      </c>
      <c r="B10" s="160" t="s">
        <v>253</v>
      </c>
      <c r="C10" s="161" t="s">
        <v>7439</v>
      </c>
      <c r="D10" s="162" t="s">
        <v>7478</v>
      </c>
      <c r="E10" s="162" t="s">
        <v>7468</v>
      </c>
      <c r="F10" s="163" t="s">
        <v>7479</v>
      </c>
      <c r="G10" s="164"/>
      <c r="H10" s="164"/>
    </row>
    <row r="11" spans="1:8">
      <c r="A11" s="160" t="s">
        <v>244</v>
      </c>
      <c r="B11" s="160" t="s">
        <v>251</v>
      </c>
      <c r="C11" s="161" t="s">
        <v>7480</v>
      </c>
      <c r="D11" s="162" t="s">
        <v>7481</v>
      </c>
      <c r="E11" s="162" t="s">
        <v>7482</v>
      </c>
      <c r="F11" s="163" t="s">
        <v>7483</v>
      </c>
      <c r="G11" s="164"/>
      <c r="H11" s="164"/>
    </row>
    <row r="12" spans="1:8" ht="45" customHeight="1">
      <c r="A12" s="160" t="s">
        <v>244</v>
      </c>
      <c r="B12" s="160" t="s">
        <v>248</v>
      </c>
      <c r="C12" s="161" t="s">
        <v>7484</v>
      </c>
      <c r="D12" s="162" t="s">
        <v>7485</v>
      </c>
      <c r="E12" s="162" t="s">
        <v>7468</v>
      </c>
      <c r="F12" s="163" t="s">
        <v>7486</v>
      </c>
      <c r="G12" s="164"/>
      <c r="H12" s="164"/>
    </row>
    <row r="13" spans="1:8" ht="46.5" customHeight="1">
      <c r="A13" s="160" t="s">
        <v>244</v>
      </c>
      <c r="B13" s="160" t="s">
        <v>7487</v>
      </c>
      <c r="C13" s="161" t="s">
        <v>7488</v>
      </c>
      <c r="D13" s="162" t="s">
        <v>7489</v>
      </c>
      <c r="E13" s="162" t="s">
        <v>7468</v>
      </c>
      <c r="F13" s="163" t="s">
        <v>7490</v>
      </c>
      <c r="G13" s="164"/>
      <c r="H13" s="164"/>
    </row>
    <row r="14" spans="1:8" ht="60.75" customHeight="1">
      <c r="A14" s="160" t="s">
        <v>244</v>
      </c>
      <c r="B14" s="160" t="s">
        <v>249</v>
      </c>
      <c r="C14" s="161" t="s">
        <v>7491</v>
      </c>
      <c r="D14" s="162" t="s">
        <v>7492</v>
      </c>
      <c r="E14" s="162" t="s">
        <v>250</v>
      </c>
      <c r="F14" s="163" t="s">
        <v>7597</v>
      </c>
      <c r="G14" s="164"/>
      <c r="H14" s="164"/>
    </row>
    <row r="15" spans="1:8" ht="25.5">
      <c r="A15" s="160" t="s">
        <v>244</v>
      </c>
      <c r="B15" s="160" t="s">
        <v>7598</v>
      </c>
      <c r="C15" s="161" t="s">
        <v>7493</v>
      </c>
      <c r="D15" s="162" t="s">
        <v>7494</v>
      </c>
      <c r="E15" s="162" t="s">
        <v>143</v>
      </c>
      <c r="F15" s="163" t="s">
        <v>7495</v>
      </c>
      <c r="G15" s="164"/>
      <c r="H15" s="164"/>
    </row>
    <row r="16" spans="1:8" ht="60">
      <c r="A16" s="160" t="s">
        <v>244</v>
      </c>
      <c r="B16" s="160" t="s">
        <v>7496</v>
      </c>
      <c r="C16" s="161" t="s">
        <v>7497</v>
      </c>
      <c r="D16" s="162" t="s">
        <v>7498</v>
      </c>
      <c r="E16" s="162" t="s">
        <v>7499</v>
      </c>
      <c r="F16" s="163" t="s">
        <v>7500</v>
      </c>
      <c r="G16" s="164"/>
      <c r="H16" s="165"/>
    </row>
    <row r="17" spans="1:8" ht="36">
      <c r="A17" s="160" t="s">
        <v>244</v>
      </c>
      <c r="B17" s="160" t="s">
        <v>7501</v>
      </c>
      <c r="C17" s="161" t="s">
        <v>7502</v>
      </c>
      <c r="D17" s="162" t="s">
        <v>7503</v>
      </c>
      <c r="E17" s="162" t="s">
        <v>7504</v>
      </c>
      <c r="F17" s="163" t="s">
        <v>7500</v>
      </c>
      <c r="G17" s="164"/>
      <c r="H17" s="164"/>
    </row>
    <row r="18" spans="1:8" ht="36">
      <c r="A18" s="160" t="s">
        <v>244</v>
      </c>
      <c r="B18" s="160" t="s">
        <v>7505</v>
      </c>
      <c r="C18" s="161" t="s">
        <v>7506</v>
      </c>
      <c r="D18" s="162" t="s">
        <v>7507</v>
      </c>
      <c r="E18" s="162" t="s">
        <v>7504</v>
      </c>
      <c r="F18" s="163" t="s">
        <v>7500</v>
      </c>
      <c r="G18" s="164"/>
      <c r="H18" s="164"/>
    </row>
    <row r="19" spans="1:8" ht="121.5" customHeight="1">
      <c r="A19" s="171" t="s">
        <v>244</v>
      </c>
      <c r="B19" s="171" t="s">
        <v>7508</v>
      </c>
      <c r="C19" s="172" t="s">
        <v>7509</v>
      </c>
      <c r="D19" s="173" t="s">
        <v>7510</v>
      </c>
      <c r="E19" s="173" t="s">
        <v>7504</v>
      </c>
      <c r="F19" s="174" t="s">
        <v>7511</v>
      </c>
      <c r="G19" s="175"/>
      <c r="H19" s="175"/>
    </row>
    <row r="20" spans="1:8" ht="36">
      <c r="A20" s="160" t="s">
        <v>244</v>
      </c>
      <c r="B20" s="160" t="s">
        <v>7512</v>
      </c>
      <c r="C20" s="161" t="s">
        <v>7513</v>
      </c>
      <c r="D20" s="166" t="s">
        <v>7514</v>
      </c>
      <c r="E20" s="162" t="s">
        <v>7504</v>
      </c>
      <c r="F20" s="163" t="s">
        <v>7500</v>
      </c>
      <c r="G20" s="164"/>
      <c r="H20" s="164"/>
    </row>
    <row r="21" spans="1:8" ht="36">
      <c r="A21" s="160" t="s">
        <v>244</v>
      </c>
      <c r="B21" s="160" t="s">
        <v>7515</v>
      </c>
      <c r="C21" s="161" t="s">
        <v>7516</v>
      </c>
      <c r="D21" s="162" t="s">
        <v>7517</v>
      </c>
      <c r="E21" s="162" t="s">
        <v>7504</v>
      </c>
      <c r="F21" s="163" t="s">
        <v>7500</v>
      </c>
      <c r="G21" s="164"/>
      <c r="H21" s="164"/>
    </row>
    <row r="22" spans="1:8" ht="36">
      <c r="A22" s="160" t="s">
        <v>244</v>
      </c>
      <c r="B22" s="160" t="s">
        <v>7518</v>
      </c>
      <c r="C22" s="161" t="s">
        <v>7519</v>
      </c>
      <c r="D22" s="162" t="s">
        <v>7520</v>
      </c>
      <c r="E22" s="162" t="s">
        <v>7504</v>
      </c>
      <c r="F22" s="163" t="s">
        <v>7500</v>
      </c>
      <c r="G22" s="164"/>
      <c r="H22" s="164"/>
    </row>
    <row r="23" spans="1:8" ht="94.5" customHeight="1">
      <c r="A23" s="160" t="s">
        <v>244</v>
      </c>
      <c r="B23" s="160" t="s">
        <v>7521</v>
      </c>
      <c r="C23" s="161" t="s">
        <v>7522</v>
      </c>
      <c r="D23" s="162" t="s">
        <v>7523</v>
      </c>
      <c r="E23" s="162" t="s">
        <v>7504</v>
      </c>
      <c r="F23" s="163" t="s">
        <v>7524</v>
      </c>
      <c r="G23" s="164"/>
      <c r="H23" s="164"/>
    </row>
    <row r="24" spans="1:8" ht="36">
      <c r="A24" s="160" t="s">
        <v>244</v>
      </c>
      <c r="B24" s="160" t="s">
        <v>7525</v>
      </c>
      <c r="C24" s="161" t="s">
        <v>7526</v>
      </c>
      <c r="D24" s="162" t="s">
        <v>7527</v>
      </c>
      <c r="E24" s="162" t="s">
        <v>7504</v>
      </c>
      <c r="F24" s="163" t="s">
        <v>7500</v>
      </c>
      <c r="G24" s="164"/>
      <c r="H24" s="165"/>
    </row>
    <row r="25" spans="1:8" ht="94.5" customHeight="1">
      <c r="A25" s="160" t="s">
        <v>244</v>
      </c>
      <c r="B25" s="160" t="s">
        <v>7528</v>
      </c>
      <c r="C25" s="161" t="s">
        <v>7529</v>
      </c>
      <c r="D25" s="162" t="s">
        <v>7530</v>
      </c>
      <c r="E25" s="162" t="s">
        <v>7504</v>
      </c>
      <c r="F25" s="163" t="s">
        <v>7531</v>
      </c>
      <c r="G25" s="164"/>
      <c r="H25" s="165"/>
    </row>
    <row r="26" spans="1:8" ht="38.25">
      <c r="A26" s="160" t="s">
        <v>244</v>
      </c>
      <c r="B26" s="160" t="s">
        <v>7532</v>
      </c>
      <c r="C26" s="161" t="s">
        <v>7533</v>
      </c>
      <c r="D26" s="162" t="s">
        <v>7534</v>
      </c>
      <c r="E26" s="162" t="s">
        <v>247</v>
      </c>
      <c r="F26" s="163" t="s">
        <v>7535</v>
      </c>
      <c r="G26" s="164"/>
      <c r="H26" s="165"/>
    </row>
    <row r="27" spans="1:8">
      <c r="A27" s="160" t="s">
        <v>244</v>
      </c>
      <c r="B27" s="160" t="s">
        <v>7536</v>
      </c>
      <c r="C27" s="161" t="s">
        <v>7537</v>
      </c>
      <c r="D27" s="162" t="s">
        <v>7538</v>
      </c>
      <c r="E27" s="162" t="s">
        <v>7539</v>
      </c>
      <c r="F27" s="163" t="s">
        <v>7540</v>
      </c>
      <c r="G27" s="164"/>
      <c r="H27" s="165"/>
    </row>
    <row r="28" spans="1:8">
      <c r="A28" s="160" t="s">
        <v>244</v>
      </c>
      <c r="B28" s="160" t="s">
        <v>7541</v>
      </c>
      <c r="C28" s="161" t="s">
        <v>7542</v>
      </c>
      <c r="D28" s="162" t="s">
        <v>7543</v>
      </c>
      <c r="E28" s="162" t="s">
        <v>7539</v>
      </c>
      <c r="F28" s="163" t="s">
        <v>7540</v>
      </c>
      <c r="G28" s="164"/>
      <c r="H28" s="165"/>
    </row>
    <row r="29" spans="1:8">
      <c r="A29" s="160" t="s">
        <v>244</v>
      </c>
      <c r="B29" s="160" t="s">
        <v>7544</v>
      </c>
      <c r="C29" s="161" t="s">
        <v>7545</v>
      </c>
      <c r="D29" s="162" t="s">
        <v>7546</v>
      </c>
      <c r="E29" s="162" t="s">
        <v>7539</v>
      </c>
      <c r="F29" s="163" t="s">
        <v>7540</v>
      </c>
      <c r="G29" s="164"/>
      <c r="H29" s="165"/>
    </row>
    <row r="30" spans="1:8">
      <c r="A30" s="160" t="s">
        <v>244</v>
      </c>
      <c r="B30" s="160" t="s">
        <v>7547</v>
      </c>
      <c r="C30" s="161" t="s">
        <v>7548</v>
      </c>
      <c r="D30" s="162" t="s">
        <v>7549</v>
      </c>
      <c r="E30" s="162" t="s">
        <v>7539</v>
      </c>
      <c r="F30" s="163" t="s">
        <v>7540</v>
      </c>
      <c r="G30" s="164"/>
      <c r="H30" s="165"/>
    </row>
    <row r="31" spans="1:8">
      <c r="A31" s="160" t="s">
        <v>244</v>
      </c>
      <c r="B31" s="160" t="s">
        <v>7550</v>
      </c>
      <c r="C31" s="161" t="s">
        <v>7551</v>
      </c>
      <c r="D31" s="162" t="s">
        <v>7552</v>
      </c>
      <c r="E31" s="162" t="s">
        <v>7539</v>
      </c>
      <c r="F31" s="163" t="s">
        <v>7540</v>
      </c>
      <c r="G31" s="164"/>
      <c r="H31" s="165"/>
    </row>
    <row r="32" spans="1:8">
      <c r="A32" s="160" t="s">
        <v>244</v>
      </c>
      <c r="B32" s="160" t="s">
        <v>7553</v>
      </c>
      <c r="C32" s="161" t="s">
        <v>7554</v>
      </c>
      <c r="D32" s="162" t="s">
        <v>7555</v>
      </c>
      <c r="E32" s="162" t="s">
        <v>7539</v>
      </c>
      <c r="F32" s="163" t="s">
        <v>7540</v>
      </c>
      <c r="G32" s="164"/>
      <c r="H32" s="165"/>
    </row>
    <row r="33" spans="1:8" ht="24">
      <c r="A33" s="160" t="s">
        <v>244</v>
      </c>
      <c r="B33" s="160" t="s">
        <v>252</v>
      </c>
      <c r="C33" s="161" t="s">
        <v>7556</v>
      </c>
      <c r="D33" s="162" t="s">
        <v>7557</v>
      </c>
      <c r="E33" s="162" t="s">
        <v>7558</v>
      </c>
      <c r="F33" s="163" t="s">
        <v>7540</v>
      </c>
      <c r="G33" s="164"/>
      <c r="H33" s="165"/>
    </row>
    <row r="34" spans="1:8" ht="24">
      <c r="A34" s="160" t="s">
        <v>244</v>
      </c>
      <c r="B34" s="160" t="s">
        <v>7559</v>
      </c>
      <c r="C34" s="161" t="s">
        <v>7560</v>
      </c>
      <c r="D34" s="162" t="s">
        <v>7561</v>
      </c>
      <c r="E34" s="162" t="s">
        <v>7558</v>
      </c>
      <c r="F34" s="163" t="s">
        <v>7540</v>
      </c>
      <c r="G34" s="164"/>
      <c r="H34" s="165"/>
    </row>
    <row r="35" spans="1:8">
      <c r="A35" s="160" t="s">
        <v>244</v>
      </c>
      <c r="B35" s="160" t="s">
        <v>7562</v>
      </c>
      <c r="C35" s="161" t="s">
        <v>7444</v>
      </c>
      <c r="D35" s="162" t="s">
        <v>7563</v>
      </c>
      <c r="E35" s="162" t="s">
        <v>7564</v>
      </c>
      <c r="F35" s="163" t="s">
        <v>7540</v>
      </c>
      <c r="G35" s="164"/>
      <c r="H35" s="165"/>
    </row>
    <row r="36" spans="1:8">
      <c r="A36" s="160" t="s">
        <v>244</v>
      </c>
      <c r="B36" s="160" t="s">
        <v>7565</v>
      </c>
      <c r="C36" s="161" t="s">
        <v>7566</v>
      </c>
      <c r="D36" s="162" t="s">
        <v>7567</v>
      </c>
      <c r="E36" s="162" t="s">
        <v>247</v>
      </c>
      <c r="F36" s="163" t="s">
        <v>7540</v>
      </c>
      <c r="G36" s="164"/>
      <c r="H36" s="164"/>
    </row>
    <row r="37" spans="1:8" ht="24">
      <c r="A37" s="160" t="s">
        <v>244</v>
      </c>
      <c r="B37" s="160" t="s">
        <v>7568</v>
      </c>
      <c r="C37" s="161" t="s">
        <v>7569</v>
      </c>
      <c r="D37" s="162" t="s">
        <v>7570</v>
      </c>
      <c r="E37" s="162" t="s">
        <v>7558</v>
      </c>
      <c r="F37" s="163" t="s">
        <v>7540</v>
      </c>
      <c r="G37" s="164"/>
      <c r="H37" s="164"/>
    </row>
    <row r="38" spans="1:8">
      <c r="A38" s="160" t="s">
        <v>244</v>
      </c>
      <c r="B38" s="160" t="s">
        <v>7571</v>
      </c>
      <c r="C38" s="161" t="s">
        <v>7572</v>
      </c>
      <c r="D38" s="162" t="s">
        <v>7573</v>
      </c>
      <c r="E38" s="162" t="s">
        <v>247</v>
      </c>
      <c r="F38" s="163" t="s">
        <v>7574</v>
      </c>
      <c r="G38" s="164"/>
      <c r="H38" s="164"/>
    </row>
    <row r="39" spans="1:8" ht="71.25" customHeight="1">
      <c r="A39" s="160" t="s">
        <v>244</v>
      </c>
      <c r="B39" s="160" t="s">
        <v>7575</v>
      </c>
      <c r="C39" s="161" t="s">
        <v>7576</v>
      </c>
      <c r="D39" s="162" t="s">
        <v>7577</v>
      </c>
      <c r="E39" s="162" t="s">
        <v>247</v>
      </c>
      <c r="F39" s="163" t="s">
        <v>7578</v>
      </c>
      <c r="G39" s="164"/>
      <c r="H39" s="164"/>
    </row>
    <row r="40" spans="1:8" ht="69" customHeight="1">
      <c r="A40" s="160" t="s">
        <v>244</v>
      </c>
      <c r="B40" s="160" t="s">
        <v>7579</v>
      </c>
      <c r="C40" s="161" t="s">
        <v>7443</v>
      </c>
      <c r="D40" s="162" t="s">
        <v>7580</v>
      </c>
      <c r="E40" s="162" t="s">
        <v>247</v>
      </c>
      <c r="F40" s="163" t="s">
        <v>7581</v>
      </c>
      <c r="G40" s="164"/>
      <c r="H40" s="164"/>
    </row>
    <row r="41" spans="1:8" ht="36">
      <c r="A41" s="160" t="s">
        <v>244</v>
      </c>
      <c r="B41" s="160" t="s">
        <v>7582</v>
      </c>
      <c r="C41" s="161" t="s">
        <v>7583</v>
      </c>
      <c r="D41" s="162" t="s">
        <v>7584</v>
      </c>
      <c r="E41" s="162" t="s">
        <v>7585</v>
      </c>
      <c r="F41" s="163" t="s">
        <v>7586</v>
      </c>
      <c r="G41" s="164"/>
      <c r="H41" s="164"/>
    </row>
    <row r="42" spans="1:8" ht="36">
      <c r="A42" s="160" t="s">
        <v>244</v>
      </c>
      <c r="B42" s="160" t="s">
        <v>7441</v>
      </c>
      <c r="C42" s="161" t="s">
        <v>7442</v>
      </c>
      <c r="D42" s="162" t="s">
        <v>7587</v>
      </c>
      <c r="E42" s="162" t="s">
        <v>7588</v>
      </c>
      <c r="F42" s="163" t="s">
        <v>7586</v>
      </c>
      <c r="G42" s="164"/>
      <c r="H42" s="164"/>
    </row>
    <row r="43" spans="1:8" ht="36">
      <c r="A43" s="160" t="s">
        <v>244</v>
      </c>
      <c r="B43" s="160" t="s">
        <v>7589</v>
      </c>
      <c r="C43" s="161" t="s">
        <v>7590</v>
      </c>
      <c r="D43" s="162" t="s">
        <v>7591</v>
      </c>
      <c r="E43" s="162" t="s">
        <v>7592</v>
      </c>
      <c r="F43" s="163" t="s">
        <v>7586</v>
      </c>
      <c r="G43" s="164"/>
      <c r="H43" s="164"/>
    </row>
    <row r="44" spans="1:8" ht="102">
      <c r="A44" s="160" t="s">
        <v>244</v>
      </c>
      <c r="B44" s="160" t="s">
        <v>7593</v>
      </c>
      <c r="C44" s="161" t="s">
        <v>7594</v>
      </c>
      <c r="D44" s="162" t="s">
        <v>7595</v>
      </c>
      <c r="E44" s="162" t="s">
        <v>7453</v>
      </c>
      <c r="F44" s="163" t="s">
        <v>7596</v>
      </c>
      <c r="G44" s="176"/>
      <c r="H44" s="176"/>
    </row>
    <row r="45" spans="1:8" ht="63.75">
      <c r="A45" s="160" t="s">
        <v>244</v>
      </c>
      <c r="B45" s="160" t="s">
        <v>7767</v>
      </c>
      <c r="C45" s="161" t="s">
        <v>7767</v>
      </c>
      <c r="D45" s="162" t="s">
        <v>7768</v>
      </c>
      <c r="E45" s="162"/>
      <c r="F45" s="163" t="s">
        <v>7769</v>
      </c>
      <c r="G45" s="164"/>
      <c r="H45" s="164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8" scale="77" firstPageNumber="0" fitToHeight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213"/>
  <sheetViews>
    <sheetView zoomScale="95" zoomScaleNormal="95" workbookViewId="0">
      <selection activeCell="I1" sqref="I1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7" width="12.7109375" style="129"/>
    <col min="8" max="8" width="18.42578125" style="129" customWidth="1"/>
    <col min="9" max="16384" width="12.7109375" style="129"/>
  </cols>
  <sheetData>
    <row r="1" spans="1:8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  <c r="F1" s="340" t="s">
        <v>7835</v>
      </c>
      <c r="G1" s="340" t="s">
        <v>7836</v>
      </c>
      <c r="H1" s="340" t="s">
        <v>7837</v>
      </c>
    </row>
    <row r="2" spans="1:8" ht="12.75" customHeight="1">
      <c r="A2" s="132" t="s">
        <v>255</v>
      </c>
      <c r="B2" s="125" t="s">
        <v>7838</v>
      </c>
      <c r="C2" s="125" t="s">
        <v>7839</v>
      </c>
      <c r="D2" s="133"/>
      <c r="E2" s="125"/>
      <c r="F2" s="341" t="s">
        <v>7771</v>
      </c>
      <c r="G2" s="341" t="s">
        <v>7838</v>
      </c>
      <c r="H2" s="342" t="s">
        <v>7839</v>
      </c>
    </row>
    <row r="3" spans="1:8" ht="12.75" customHeight="1">
      <c r="A3" s="132" t="s">
        <v>255</v>
      </c>
      <c r="B3" s="123" t="s">
        <v>7840</v>
      </c>
      <c r="C3" s="123" t="s">
        <v>7841</v>
      </c>
      <c r="F3" s="341">
        <v>4</v>
      </c>
      <c r="G3" s="343" t="s">
        <v>7840</v>
      </c>
      <c r="H3" s="343" t="s">
        <v>7841</v>
      </c>
    </row>
    <row r="4" spans="1:8">
      <c r="A4" s="132" t="s">
        <v>255</v>
      </c>
      <c r="B4" s="123" t="s">
        <v>7840</v>
      </c>
      <c r="C4" s="123" t="s">
        <v>7841</v>
      </c>
      <c r="F4" s="341">
        <v>43</v>
      </c>
      <c r="G4" s="343" t="s">
        <v>7840</v>
      </c>
      <c r="H4" s="343" t="s">
        <v>7841</v>
      </c>
    </row>
    <row r="5" spans="1:8">
      <c r="A5" s="132" t="s">
        <v>255</v>
      </c>
      <c r="B5" s="123" t="s">
        <v>7840</v>
      </c>
      <c r="C5" s="123" t="s">
        <v>7841</v>
      </c>
      <c r="F5" s="341">
        <v>55</v>
      </c>
      <c r="G5" s="343" t="s">
        <v>7840</v>
      </c>
      <c r="H5" s="343" t="s">
        <v>7841</v>
      </c>
    </row>
    <row r="6" spans="1:8">
      <c r="A6" s="132" t="s">
        <v>255</v>
      </c>
      <c r="B6" s="123" t="s">
        <v>7840</v>
      </c>
      <c r="C6" s="123" t="s">
        <v>7841</v>
      </c>
      <c r="F6" s="341">
        <v>72</v>
      </c>
      <c r="G6" s="342" t="s">
        <v>7840</v>
      </c>
      <c r="H6" s="345" t="s">
        <v>7841</v>
      </c>
    </row>
    <row r="7" spans="1:8">
      <c r="A7" s="132" t="s">
        <v>255</v>
      </c>
      <c r="B7" s="123" t="s">
        <v>7840</v>
      </c>
      <c r="C7" s="123" t="s">
        <v>7842</v>
      </c>
      <c r="F7" s="341" t="s">
        <v>7833</v>
      </c>
      <c r="G7" s="341" t="s">
        <v>7840</v>
      </c>
      <c r="H7" s="341" t="s">
        <v>7842</v>
      </c>
    </row>
    <row r="8" spans="1:8">
      <c r="A8" s="132" t="s">
        <v>255</v>
      </c>
      <c r="B8" s="123" t="s">
        <v>7843</v>
      </c>
      <c r="C8" s="123" t="s">
        <v>7844</v>
      </c>
      <c r="F8" s="341">
        <v>96</v>
      </c>
      <c r="G8" s="341" t="s">
        <v>7843</v>
      </c>
      <c r="H8" s="342" t="s">
        <v>7844</v>
      </c>
    </row>
    <row r="9" spans="1:8">
      <c r="A9" s="132" t="s">
        <v>255</v>
      </c>
      <c r="B9" s="123" t="s">
        <v>7845</v>
      </c>
      <c r="C9" s="123" t="s">
        <v>7846</v>
      </c>
      <c r="F9" s="341">
        <v>94</v>
      </c>
      <c r="G9" s="345" t="s">
        <v>7845</v>
      </c>
      <c r="H9" s="346" t="s">
        <v>7846</v>
      </c>
    </row>
    <row r="10" spans="1:8">
      <c r="A10" s="132" t="s">
        <v>255</v>
      </c>
      <c r="B10" s="123" t="s">
        <v>7847</v>
      </c>
      <c r="C10" s="123" t="s">
        <v>7848</v>
      </c>
      <c r="F10" s="341">
        <v>64</v>
      </c>
      <c r="G10" s="345" t="s">
        <v>7847</v>
      </c>
      <c r="H10" s="346" t="s">
        <v>7848</v>
      </c>
    </row>
    <row r="11" spans="1:8">
      <c r="A11" s="132" t="s">
        <v>255</v>
      </c>
      <c r="B11" s="123" t="s">
        <v>7849</v>
      </c>
      <c r="C11" s="123" t="s">
        <v>7850</v>
      </c>
      <c r="F11" s="341">
        <v>24</v>
      </c>
      <c r="G11" s="343" t="s">
        <v>7849</v>
      </c>
      <c r="H11" s="343" t="s">
        <v>7850</v>
      </c>
    </row>
    <row r="12" spans="1:8">
      <c r="A12" s="132" t="s">
        <v>255</v>
      </c>
      <c r="B12" s="123" t="s">
        <v>7849</v>
      </c>
      <c r="C12" s="123" t="s">
        <v>7850</v>
      </c>
      <c r="F12" s="341">
        <v>71</v>
      </c>
      <c r="G12" s="343" t="s">
        <v>7849</v>
      </c>
      <c r="H12" s="343" t="s">
        <v>7850</v>
      </c>
    </row>
    <row r="13" spans="1:8">
      <c r="A13" s="132" t="s">
        <v>255</v>
      </c>
      <c r="B13" s="123" t="s">
        <v>7849</v>
      </c>
      <c r="C13" s="123" t="s">
        <v>7850</v>
      </c>
      <c r="F13" s="341">
        <v>90</v>
      </c>
      <c r="G13" s="344" t="s">
        <v>7849</v>
      </c>
      <c r="H13" s="344" t="s">
        <v>7850</v>
      </c>
    </row>
    <row r="14" spans="1:8">
      <c r="A14" s="132" t="s">
        <v>255</v>
      </c>
      <c r="B14" s="123" t="s">
        <v>7851</v>
      </c>
      <c r="C14" s="123" t="s">
        <v>7852</v>
      </c>
      <c r="F14" s="341">
        <v>19</v>
      </c>
      <c r="G14" s="342" t="s">
        <v>7851</v>
      </c>
      <c r="H14" s="342" t="s">
        <v>7852</v>
      </c>
    </row>
    <row r="15" spans="1:8">
      <c r="A15" s="132" t="s">
        <v>255</v>
      </c>
      <c r="B15" s="123" t="s">
        <v>7853</v>
      </c>
      <c r="C15" s="123" t="s">
        <v>7854</v>
      </c>
      <c r="F15" s="341">
        <v>62</v>
      </c>
      <c r="G15" s="342" t="s">
        <v>7853</v>
      </c>
      <c r="H15" s="342" t="s">
        <v>7854</v>
      </c>
    </row>
    <row r="16" spans="1:8">
      <c r="A16" s="132" t="s">
        <v>255</v>
      </c>
      <c r="B16" s="123" t="s">
        <v>7855</v>
      </c>
      <c r="C16" s="123" t="s">
        <v>7856</v>
      </c>
      <c r="F16" s="341">
        <v>34</v>
      </c>
      <c r="G16" s="342" t="s">
        <v>7855</v>
      </c>
      <c r="H16" s="342" t="s">
        <v>7856</v>
      </c>
    </row>
    <row r="17" spans="1:8">
      <c r="A17" s="132" t="s">
        <v>255</v>
      </c>
      <c r="B17" s="123" t="s">
        <v>7857</v>
      </c>
      <c r="C17" s="123" t="s">
        <v>7858</v>
      </c>
      <c r="F17" s="341">
        <v>36</v>
      </c>
      <c r="G17" s="342" t="s">
        <v>7857</v>
      </c>
      <c r="H17" s="342" t="s">
        <v>7858</v>
      </c>
    </row>
    <row r="18" spans="1:8">
      <c r="A18" s="132" t="s">
        <v>255</v>
      </c>
      <c r="B18" s="123" t="s">
        <v>7859</v>
      </c>
      <c r="C18" s="123" t="s">
        <v>7860</v>
      </c>
      <c r="F18" s="341">
        <v>11</v>
      </c>
      <c r="G18" s="342" t="s">
        <v>7859</v>
      </c>
      <c r="H18" s="342" t="s">
        <v>7860</v>
      </c>
    </row>
    <row r="19" spans="1:8">
      <c r="A19" s="132" t="s">
        <v>255</v>
      </c>
      <c r="B19" s="123" t="s">
        <v>7861</v>
      </c>
      <c r="C19" s="123" t="s">
        <v>7862</v>
      </c>
      <c r="F19" s="341">
        <v>85</v>
      </c>
      <c r="G19" s="342" t="s">
        <v>7861</v>
      </c>
      <c r="H19" s="342" t="s">
        <v>7862</v>
      </c>
    </row>
    <row r="20" spans="1:8">
      <c r="A20" s="132" t="s">
        <v>255</v>
      </c>
      <c r="B20" s="123" t="s">
        <v>7863</v>
      </c>
      <c r="C20" s="123" t="s">
        <v>7864</v>
      </c>
      <c r="F20" s="341">
        <v>9</v>
      </c>
      <c r="G20" s="342" t="s">
        <v>7863</v>
      </c>
      <c r="H20" s="342" t="s">
        <v>7864</v>
      </c>
    </row>
    <row r="21" spans="1:8">
      <c r="A21" s="132" t="s">
        <v>255</v>
      </c>
      <c r="B21" s="123" t="s">
        <v>7865</v>
      </c>
      <c r="C21" s="123" t="s">
        <v>7866</v>
      </c>
      <c r="F21" s="341">
        <v>65</v>
      </c>
      <c r="G21" s="342" t="s">
        <v>7865</v>
      </c>
      <c r="H21" s="342" t="s">
        <v>7866</v>
      </c>
    </row>
    <row r="22" spans="1:8">
      <c r="A22" s="132" t="s">
        <v>255</v>
      </c>
      <c r="B22" s="123" t="s">
        <v>7867</v>
      </c>
      <c r="C22" s="123" t="s">
        <v>7868</v>
      </c>
      <c r="F22" s="341">
        <v>75</v>
      </c>
      <c r="G22" s="342" t="s">
        <v>7867</v>
      </c>
      <c r="H22" s="342" t="s">
        <v>7868</v>
      </c>
    </row>
    <row r="23" spans="1:8">
      <c r="A23" s="132" t="s">
        <v>255</v>
      </c>
      <c r="B23" s="123" t="s">
        <v>7869</v>
      </c>
      <c r="C23" s="123" t="s">
        <v>7870</v>
      </c>
      <c r="F23" s="341">
        <v>60</v>
      </c>
      <c r="G23" s="342" t="s">
        <v>7869</v>
      </c>
      <c r="H23" s="342" t="s">
        <v>7870</v>
      </c>
    </row>
    <row r="24" spans="1:8">
      <c r="A24" s="132" t="s">
        <v>255</v>
      </c>
      <c r="B24" s="123" t="s">
        <v>7871</v>
      </c>
      <c r="C24" s="123" t="s">
        <v>7872</v>
      </c>
      <c r="F24" s="341">
        <v>57</v>
      </c>
      <c r="G24" s="342" t="s">
        <v>7871</v>
      </c>
      <c r="H24" s="342" t="s">
        <v>7872</v>
      </c>
    </row>
    <row r="25" spans="1:8">
      <c r="A25" s="132" t="s">
        <v>255</v>
      </c>
      <c r="B25" s="123" t="s">
        <v>7873</v>
      </c>
      <c r="C25" s="123" t="s">
        <v>7874</v>
      </c>
      <c r="F25" s="341">
        <v>13</v>
      </c>
      <c r="G25" s="342" t="s">
        <v>7873</v>
      </c>
      <c r="H25" s="342" t="s">
        <v>7874</v>
      </c>
    </row>
    <row r="26" spans="1:8">
      <c r="A26" s="132" t="s">
        <v>255</v>
      </c>
      <c r="B26" s="123" t="s">
        <v>7875</v>
      </c>
      <c r="C26" s="123" t="s">
        <v>7876</v>
      </c>
      <c r="F26" s="341">
        <v>58</v>
      </c>
      <c r="G26" s="342" t="s">
        <v>7875</v>
      </c>
      <c r="H26" s="342" t="s">
        <v>7876</v>
      </c>
    </row>
    <row r="27" spans="1:8">
      <c r="A27" s="132" t="s">
        <v>255</v>
      </c>
      <c r="B27" s="123" t="s">
        <v>7877</v>
      </c>
      <c r="C27" s="123" t="s">
        <v>7878</v>
      </c>
      <c r="F27" s="341">
        <v>8</v>
      </c>
      <c r="G27" s="342" t="s">
        <v>7877</v>
      </c>
      <c r="H27" s="342" t="s">
        <v>7878</v>
      </c>
    </row>
    <row r="28" spans="1:8">
      <c r="A28" s="132" t="s">
        <v>255</v>
      </c>
      <c r="B28" s="123" t="s">
        <v>7879</v>
      </c>
      <c r="C28" s="123" t="s">
        <v>7880</v>
      </c>
      <c r="F28" s="341">
        <v>6</v>
      </c>
      <c r="G28" s="342" t="s">
        <v>7879</v>
      </c>
      <c r="H28" s="342" t="s">
        <v>7880</v>
      </c>
    </row>
    <row r="29" spans="1:8">
      <c r="A29" s="132" t="s">
        <v>255</v>
      </c>
      <c r="B29" s="123" t="s">
        <v>7881</v>
      </c>
      <c r="C29" s="123" t="s">
        <v>7882</v>
      </c>
      <c r="F29" s="341">
        <v>83</v>
      </c>
      <c r="G29" s="342" t="s">
        <v>7881</v>
      </c>
      <c r="H29" s="342" t="s">
        <v>7882</v>
      </c>
    </row>
    <row r="30" spans="1:8">
      <c r="A30" s="132" t="s">
        <v>255</v>
      </c>
      <c r="B30" s="123" t="s">
        <v>7883</v>
      </c>
      <c r="C30" s="123" t="s">
        <v>7884</v>
      </c>
      <c r="F30" s="341">
        <v>88</v>
      </c>
      <c r="G30" s="342" t="s">
        <v>7883</v>
      </c>
      <c r="H30" s="345" t="s">
        <v>7884</v>
      </c>
    </row>
    <row r="31" spans="1:8">
      <c r="A31" s="132" t="s">
        <v>255</v>
      </c>
      <c r="B31" s="123" t="s">
        <v>7885</v>
      </c>
      <c r="C31" s="123" t="s">
        <v>7886</v>
      </c>
      <c r="F31" s="341">
        <v>91</v>
      </c>
      <c r="G31" s="342" t="s">
        <v>7885</v>
      </c>
      <c r="H31" s="342" t="s">
        <v>7886</v>
      </c>
    </row>
    <row r="32" spans="1:8">
      <c r="A32" s="132" t="s">
        <v>255</v>
      </c>
      <c r="B32" s="123" t="s">
        <v>7887</v>
      </c>
      <c r="C32" s="123" t="s">
        <v>7888</v>
      </c>
      <c r="F32" s="341">
        <v>16</v>
      </c>
      <c r="G32" s="342" t="s">
        <v>7887</v>
      </c>
      <c r="H32" s="342" t="s">
        <v>7888</v>
      </c>
    </row>
    <row r="33" spans="1:8">
      <c r="A33" s="132" t="s">
        <v>255</v>
      </c>
      <c r="B33" s="123" t="s">
        <v>7889</v>
      </c>
      <c r="C33" s="123" t="s">
        <v>7890</v>
      </c>
      <c r="F33" s="341">
        <v>12</v>
      </c>
      <c r="G33" s="342" t="s">
        <v>7889</v>
      </c>
      <c r="H33" s="342" t="s">
        <v>7890</v>
      </c>
    </row>
    <row r="34" spans="1:8">
      <c r="A34" s="132" t="s">
        <v>255</v>
      </c>
      <c r="B34" s="123" t="s">
        <v>7891</v>
      </c>
      <c r="C34" s="123" t="s">
        <v>7892</v>
      </c>
      <c r="F34" s="341">
        <v>81</v>
      </c>
      <c r="G34" s="342" t="s">
        <v>7891</v>
      </c>
      <c r="H34" s="342" t="s">
        <v>7892</v>
      </c>
    </row>
    <row r="35" spans="1:8">
      <c r="A35" s="132" t="s">
        <v>255</v>
      </c>
      <c r="B35" s="123" t="s">
        <v>7893</v>
      </c>
      <c r="C35" s="123" t="s">
        <v>7894</v>
      </c>
      <c r="F35" s="341">
        <v>95</v>
      </c>
      <c r="G35" s="342" t="s">
        <v>7893</v>
      </c>
      <c r="H35" s="342" t="s">
        <v>7894</v>
      </c>
    </row>
    <row r="36" spans="1:8">
      <c r="A36" s="132" t="s">
        <v>255</v>
      </c>
      <c r="B36" s="123" t="s">
        <v>7895</v>
      </c>
      <c r="C36" s="123" t="s">
        <v>7896</v>
      </c>
      <c r="F36" s="341">
        <v>47</v>
      </c>
      <c r="G36" s="342" t="s">
        <v>7895</v>
      </c>
      <c r="H36" s="342" t="s">
        <v>7896</v>
      </c>
    </row>
    <row r="37" spans="1:8">
      <c r="A37" s="132" t="s">
        <v>255</v>
      </c>
      <c r="B37" s="123" t="s">
        <v>7897</v>
      </c>
      <c r="C37" s="123" t="s">
        <v>7898</v>
      </c>
      <c r="F37" s="341">
        <v>56</v>
      </c>
      <c r="G37" s="342" t="s">
        <v>7897</v>
      </c>
      <c r="H37" s="342" t="s">
        <v>7898</v>
      </c>
    </row>
    <row r="38" spans="1:8">
      <c r="A38" s="132" t="s">
        <v>255</v>
      </c>
      <c r="B38" s="123" t="s">
        <v>7899</v>
      </c>
      <c r="C38" s="123" t="s">
        <v>7900</v>
      </c>
      <c r="F38" s="341">
        <v>70</v>
      </c>
      <c r="G38" s="342" t="s">
        <v>7899</v>
      </c>
      <c r="H38" s="342" t="s">
        <v>7900</v>
      </c>
    </row>
    <row r="39" spans="1:8">
      <c r="A39" s="132" t="s">
        <v>255</v>
      </c>
      <c r="B39" s="123" t="s">
        <v>7901</v>
      </c>
      <c r="C39" s="123" t="s">
        <v>7902</v>
      </c>
      <c r="F39" s="341">
        <v>41</v>
      </c>
      <c r="G39" s="342" t="s">
        <v>7901</v>
      </c>
      <c r="H39" s="345" t="s">
        <v>7902</v>
      </c>
    </row>
    <row r="40" spans="1:8">
      <c r="A40" s="132" t="s">
        <v>255</v>
      </c>
      <c r="B40" s="123" t="s">
        <v>7903</v>
      </c>
      <c r="C40" s="123" t="s">
        <v>7904</v>
      </c>
      <c r="F40" s="341">
        <v>5</v>
      </c>
      <c r="G40" s="342" t="s">
        <v>7903</v>
      </c>
      <c r="H40" s="342" t="s">
        <v>7904</v>
      </c>
    </row>
    <row r="41" spans="1:8">
      <c r="A41" s="132" t="s">
        <v>255</v>
      </c>
      <c r="B41" s="123" t="s">
        <v>7905</v>
      </c>
      <c r="C41" s="123" t="s">
        <v>7906</v>
      </c>
      <c r="F41" s="341">
        <v>30</v>
      </c>
      <c r="G41" s="342" t="s">
        <v>7905</v>
      </c>
      <c r="H41" s="342" t="s">
        <v>7906</v>
      </c>
    </row>
    <row r="42" spans="1:8">
      <c r="A42" s="132" t="s">
        <v>255</v>
      </c>
      <c r="B42" s="123" t="s">
        <v>7907</v>
      </c>
      <c r="C42" s="123" t="s">
        <v>7908</v>
      </c>
      <c r="F42" s="341">
        <v>63</v>
      </c>
      <c r="G42" s="342" t="s">
        <v>7907</v>
      </c>
      <c r="H42" s="342" t="s">
        <v>7908</v>
      </c>
    </row>
    <row r="43" spans="1:8">
      <c r="A43" s="132" t="s">
        <v>255</v>
      </c>
      <c r="B43" s="123" t="s">
        <v>7909</v>
      </c>
      <c r="C43" s="123" t="s">
        <v>7910</v>
      </c>
      <c r="F43" s="341">
        <v>7</v>
      </c>
      <c r="G43" s="342" t="s">
        <v>7909</v>
      </c>
      <c r="H43" s="345" t="s">
        <v>7910</v>
      </c>
    </row>
    <row r="44" spans="1:8">
      <c r="A44" s="132" t="s">
        <v>255</v>
      </c>
      <c r="B44" s="123" t="s">
        <v>7911</v>
      </c>
      <c r="C44" s="123" t="s">
        <v>7912</v>
      </c>
      <c r="F44" s="341">
        <v>3</v>
      </c>
      <c r="G44" s="342" t="s">
        <v>7911</v>
      </c>
      <c r="H44" s="342" t="s">
        <v>7912</v>
      </c>
    </row>
    <row r="45" spans="1:8">
      <c r="A45" s="132" t="s">
        <v>255</v>
      </c>
      <c r="B45" s="123" t="s">
        <v>7913</v>
      </c>
      <c r="C45" s="123" t="s">
        <v>7914</v>
      </c>
      <c r="F45" s="341">
        <v>21</v>
      </c>
      <c r="G45" s="342" t="s">
        <v>7913</v>
      </c>
      <c r="H45" s="342" t="s">
        <v>7914</v>
      </c>
    </row>
    <row r="46" spans="1:8">
      <c r="A46" s="132" t="s">
        <v>255</v>
      </c>
      <c r="B46" s="123" t="s">
        <v>7915</v>
      </c>
      <c r="C46" s="123" t="s">
        <v>7916</v>
      </c>
      <c r="F46" s="341">
        <v>61</v>
      </c>
      <c r="G46" s="342" t="s">
        <v>7915</v>
      </c>
      <c r="H46" s="342" t="s">
        <v>7916</v>
      </c>
    </row>
    <row r="47" spans="1:8">
      <c r="A47" s="132" t="s">
        <v>255</v>
      </c>
      <c r="B47" s="123" t="s">
        <v>7917</v>
      </c>
      <c r="C47" s="123" t="s">
        <v>7918</v>
      </c>
      <c r="F47" s="341">
        <v>37</v>
      </c>
      <c r="G47" s="342" t="s">
        <v>7917</v>
      </c>
      <c r="H47" s="342" t="s">
        <v>7918</v>
      </c>
    </row>
    <row r="48" spans="1:8">
      <c r="A48" s="132" t="s">
        <v>255</v>
      </c>
      <c r="B48" s="123" t="s">
        <v>7919</v>
      </c>
      <c r="C48" s="123" t="s">
        <v>7920</v>
      </c>
      <c r="F48" s="341">
        <v>68</v>
      </c>
      <c r="G48" s="342" t="s">
        <v>7919</v>
      </c>
      <c r="H48" s="342" t="s">
        <v>7920</v>
      </c>
    </row>
    <row r="49" spans="1:8">
      <c r="A49" s="132" t="s">
        <v>255</v>
      </c>
      <c r="B49" s="123" t="s">
        <v>7921</v>
      </c>
      <c r="C49" s="123" t="s">
        <v>7922</v>
      </c>
      <c r="F49" s="341">
        <v>27</v>
      </c>
      <c r="G49" s="342" t="s">
        <v>7921</v>
      </c>
      <c r="H49" s="342" t="s">
        <v>7922</v>
      </c>
    </row>
    <row r="50" spans="1:8">
      <c r="A50" s="132" t="s">
        <v>255</v>
      </c>
      <c r="B50" s="123" t="s">
        <v>7923</v>
      </c>
      <c r="C50" s="123" t="s">
        <v>7924</v>
      </c>
      <c r="F50" s="341">
        <v>87</v>
      </c>
      <c r="G50" s="342" t="s">
        <v>7923</v>
      </c>
      <c r="H50" s="342" t="s">
        <v>7924</v>
      </c>
    </row>
    <row r="51" spans="1:8">
      <c r="A51" s="132" t="s">
        <v>255</v>
      </c>
      <c r="B51" s="123" t="s">
        <v>7925</v>
      </c>
      <c r="C51" s="123" t="s">
        <v>7926</v>
      </c>
      <c r="F51" s="341">
        <v>39</v>
      </c>
      <c r="G51" s="342" t="s">
        <v>7925</v>
      </c>
      <c r="H51" s="342" t="s">
        <v>7926</v>
      </c>
    </row>
    <row r="52" spans="1:8">
      <c r="A52" s="132" t="s">
        <v>255</v>
      </c>
      <c r="B52" s="123" t="s">
        <v>7927</v>
      </c>
      <c r="C52" s="123" t="s">
        <v>7928</v>
      </c>
      <c r="F52" s="341">
        <v>82</v>
      </c>
      <c r="G52" s="342" t="s">
        <v>7927</v>
      </c>
      <c r="H52" s="342" t="s">
        <v>7928</v>
      </c>
    </row>
    <row r="53" spans="1:8">
      <c r="A53" s="132" t="s">
        <v>255</v>
      </c>
      <c r="B53" s="123" t="s">
        <v>7929</v>
      </c>
      <c r="C53" s="123" t="s">
        <v>7930</v>
      </c>
      <c r="F53" s="341">
        <v>92</v>
      </c>
      <c r="G53" s="342" t="s">
        <v>7929</v>
      </c>
      <c r="H53" s="342" t="s">
        <v>7930</v>
      </c>
    </row>
    <row r="54" spans="1:8">
      <c r="A54" s="132" t="s">
        <v>255</v>
      </c>
      <c r="B54" s="123" t="s">
        <v>7931</v>
      </c>
      <c r="C54" s="123" t="s">
        <v>7932</v>
      </c>
      <c r="F54" s="341">
        <v>1</v>
      </c>
      <c r="G54" s="342" t="s">
        <v>7931</v>
      </c>
      <c r="H54" s="342" t="s">
        <v>7932</v>
      </c>
    </row>
    <row r="55" spans="1:8">
      <c r="A55" s="132" t="s">
        <v>255</v>
      </c>
      <c r="B55" s="123" t="s">
        <v>7931</v>
      </c>
      <c r="C55" s="123" t="s">
        <v>7932</v>
      </c>
      <c r="F55" s="341">
        <v>38</v>
      </c>
      <c r="G55" s="343" t="s">
        <v>7931</v>
      </c>
      <c r="H55" s="343" t="s">
        <v>7932</v>
      </c>
    </row>
    <row r="56" spans="1:8">
      <c r="A56" s="132" t="s">
        <v>255</v>
      </c>
      <c r="B56" s="123" t="s">
        <v>7931</v>
      </c>
      <c r="C56" s="123" t="s">
        <v>7932</v>
      </c>
      <c r="F56" s="341">
        <v>46</v>
      </c>
      <c r="G56" s="343" t="s">
        <v>7931</v>
      </c>
      <c r="H56" s="343" t="s">
        <v>7932</v>
      </c>
    </row>
    <row r="57" spans="1:8">
      <c r="A57" s="132" t="s">
        <v>255</v>
      </c>
      <c r="B57" s="123" t="s">
        <v>7931</v>
      </c>
      <c r="C57" s="123" t="s">
        <v>7932</v>
      </c>
      <c r="F57" s="341">
        <v>59</v>
      </c>
      <c r="G57" s="343" t="s">
        <v>7931</v>
      </c>
      <c r="H57" s="343" t="s">
        <v>7932</v>
      </c>
    </row>
    <row r="58" spans="1:8">
      <c r="A58" s="132" t="s">
        <v>255</v>
      </c>
      <c r="B58" s="123" t="s">
        <v>7931</v>
      </c>
      <c r="C58" s="123" t="s">
        <v>7932</v>
      </c>
      <c r="F58" s="341">
        <v>76</v>
      </c>
      <c r="G58" s="343" t="s">
        <v>7931</v>
      </c>
      <c r="H58" s="343" t="s">
        <v>7932</v>
      </c>
    </row>
    <row r="59" spans="1:8">
      <c r="A59" s="132" t="s">
        <v>255</v>
      </c>
      <c r="B59" s="123" t="s">
        <v>7931</v>
      </c>
      <c r="C59" s="123" t="s">
        <v>7933</v>
      </c>
      <c r="F59" s="341" t="s">
        <v>7834</v>
      </c>
      <c r="G59" s="341" t="s">
        <v>7931</v>
      </c>
      <c r="H59" s="341" t="s">
        <v>7933</v>
      </c>
    </row>
    <row r="60" spans="1:8">
      <c r="A60" s="132" t="s">
        <v>255</v>
      </c>
      <c r="B60" s="123" t="s">
        <v>7934</v>
      </c>
      <c r="C60" s="123" t="s">
        <v>7935</v>
      </c>
      <c r="F60" s="341">
        <v>53</v>
      </c>
      <c r="G60" s="342" t="s">
        <v>7934</v>
      </c>
      <c r="H60" s="342" t="s">
        <v>7935</v>
      </c>
    </row>
    <row r="61" spans="1:8">
      <c r="A61" s="132" t="s">
        <v>255</v>
      </c>
      <c r="B61" s="123" t="s">
        <v>7936</v>
      </c>
      <c r="C61" s="123" t="s">
        <v>7937</v>
      </c>
      <c r="F61" s="341">
        <v>45</v>
      </c>
      <c r="G61" s="342" t="s">
        <v>7936</v>
      </c>
      <c r="H61" s="345" t="s">
        <v>7937</v>
      </c>
    </row>
    <row r="62" spans="1:8">
      <c r="A62" s="132" t="s">
        <v>255</v>
      </c>
      <c r="B62" s="123" t="s">
        <v>7938</v>
      </c>
      <c r="C62" s="123" t="s">
        <v>7939</v>
      </c>
      <c r="F62" s="341">
        <v>14</v>
      </c>
      <c r="G62" s="342" t="s">
        <v>7938</v>
      </c>
      <c r="H62" s="342" t="s">
        <v>7939</v>
      </c>
    </row>
    <row r="63" spans="1:8">
      <c r="A63" s="132" t="s">
        <v>255</v>
      </c>
      <c r="B63" s="123" t="s">
        <v>7940</v>
      </c>
      <c r="C63" s="123" t="s">
        <v>7941</v>
      </c>
      <c r="F63" s="341">
        <v>17</v>
      </c>
      <c r="G63" s="342" t="s">
        <v>7940</v>
      </c>
      <c r="H63" s="342" t="s">
        <v>7941</v>
      </c>
    </row>
    <row r="64" spans="1:8">
      <c r="A64" s="132" t="s">
        <v>255</v>
      </c>
      <c r="B64" s="123" t="s">
        <v>7942</v>
      </c>
      <c r="C64" s="123" t="s">
        <v>7943</v>
      </c>
      <c r="F64" s="341">
        <v>33</v>
      </c>
      <c r="G64" s="342" t="s">
        <v>7942</v>
      </c>
      <c r="H64" s="342" t="s">
        <v>7943</v>
      </c>
    </row>
    <row r="65" spans="1:8">
      <c r="A65" s="132" t="s">
        <v>255</v>
      </c>
      <c r="B65" s="123" t="s">
        <v>7944</v>
      </c>
      <c r="C65" s="123" t="s">
        <v>7945</v>
      </c>
      <c r="F65" s="341">
        <v>23</v>
      </c>
      <c r="G65" s="342" t="s">
        <v>7944</v>
      </c>
      <c r="H65" s="342" t="s">
        <v>7945</v>
      </c>
    </row>
    <row r="66" spans="1:8">
      <c r="A66" s="132" t="s">
        <v>255</v>
      </c>
      <c r="B66" s="123" t="s">
        <v>7946</v>
      </c>
      <c r="C66" s="123" t="s">
        <v>7947</v>
      </c>
      <c r="F66" s="341">
        <v>31</v>
      </c>
      <c r="G66" s="342" t="s">
        <v>7946</v>
      </c>
      <c r="H66" s="345" t="s">
        <v>7947</v>
      </c>
    </row>
    <row r="67" spans="1:8">
      <c r="A67" s="132" t="s">
        <v>255</v>
      </c>
      <c r="B67" s="123" t="s">
        <v>7948</v>
      </c>
      <c r="C67" s="123" t="s">
        <v>7949</v>
      </c>
      <c r="F67" s="341">
        <v>52</v>
      </c>
      <c r="G67" s="342" t="s">
        <v>7948</v>
      </c>
      <c r="H67" s="342" t="s">
        <v>7949</v>
      </c>
    </row>
    <row r="68" spans="1:8">
      <c r="A68" s="132" t="s">
        <v>255</v>
      </c>
      <c r="B68" s="123" t="s">
        <v>7950</v>
      </c>
      <c r="C68" s="123" t="s">
        <v>7951</v>
      </c>
      <c r="F68" s="341">
        <v>26</v>
      </c>
      <c r="G68" s="342" t="s">
        <v>7950</v>
      </c>
      <c r="H68" s="342" t="s">
        <v>7951</v>
      </c>
    </row>
    <row r="69" spans="1:8">
      <c r="A69" s="132" t="s">
        <v>255</v>
      </c>
      <c r="B69" s="123" t="s">
        <v>7952</v>
      </c>
      <c r="C69" s="123" t="s">
        <v>7953</v>
      </c>
      <c r="F69" s="341">
        <v>67</v>
      </c>
      <c r="G69" s="342" t="s">
        <v>7952</v>
      </c>
      <c r="H69" s="345" t="s">
        <v>7953</v>
      </c>
    </row>
    <row r="70" spans="1:8">
      <c r="A70" s="132" t="s">
        <v>255</v>
      </c>
      <c r="B70" s="123" t="s">
        <v>7954</v>
      </c>
      <c r="C70" s="123" t="s">
        <v>7955</v>
      </c>
      <c r="F70" s="341">
        <v>28</v>
      </c>
      <c r="G70" s="342" t="s">
        <v>7954</v>
      </c>
      <c r="H70" s="342" t="s">
        <v>7955</v>
      </c>
    </row>
    <row r="71" spans="1:8">
      <c r="A71" s="132" t="s">
        <v>255</v>
      </c>
      <c r="B71" s="123" t="s">
        <v>7956</v>
      </c>
      <c r="C71" s="123" t="s">
        <v>7957</v>
      </c>
      <c r="F71" s="341">
        <v>2</v>
      </c>
      <c r="G71" s="342" t="s">
        <v>7956</v>
      </c>
      <c r="H71" s="345" t="s">
        <v>7957</v>
      </c>
    </row>
    <row r="72" spans="1:8">
      <c r="A72" s="132" t="s">
        <v>255</v>
      </c>
      <c r="B72" s="123" t="s">
        <v>7958</v>
      </c>
      <c r="C72" s="123" t="s">
        <v>7959</v>
      </c>
      <c r="F72" s="341">
        <v>20</v>
      </c>
      <c r="G72" s="342" t="s">
        <v>7958</v>
      </c>
      <c r="H72" s="342" t="s">
        <v>7959</v>
      </c>
    </row>
    <row r="73" spans="1:8">
      <c r="A73" s="132" t="s">
        <v>255</v>
      </c>
      <c r="B73" s="123" t="s">
        <v>7960</v>
      </c>
      <c r="C73" s="123" t="s">
        <v>7961</v>
      </c>
      <c r="F73" s="341">
        <v>10</v>
      </c>
      <c r="G73" s="342" t="s">
        <v>7960</v>
      </c>
      <c r="H73" s="342" t="s">
        <v>7961</v>
      </c>
    </row>
    <row r="74" spans="1:8">
      <c r="A74" s="132" t="s">
        <v>255</v>
      </c>
      <c r="B74" s="123" t="s">
        <v>7962</v>
      </c>
      <c r="C74" s="123" t="s">
        <v>7963</v>
      </c>
      <c r="F74" s="341">
        <v>50</v>
      </c>
      <c r="G74" s="342" t="s">
        <v>7962</v>
      </c>
      <c r="H74" s="342" t="s">
        <v>7963</v>
      </c>
    </row>
    <row r="75" spans="1:8">
      <c r="A75" s="132" t="s">
        <v>255</v>
      </c>
      <c r="B75" s="123" t="s">
        <v>7964</v>
      </c>
      <c r="C75" s="123" t="s">
        <v>7965</v>
      </c>
      <c r="F75" s="341">
        <v>22</v>
      </c>
      <c r="G75" s="342" t="s">
        <v>7964</v>
      </c>
      <c r="H75" s="342" t="s">
        <v>7965</v>
      </c>
    </row>
    <row r="76" spans="1:8">
      <c r="A76" s="132" t="s">
        <v>255</v>
      </c>
      <c r="B76" s="123" t="s">
        <v>7966</v>
      </c>
      <c r="C76" s="123" t="s">
        <v>7967</v>
      </c>
      <c r="F76" s="341">
        <v>84</v>
      </c>
      <c r="G76" s="347" t="s">
        <v>7966</v>
      </c>
      <c r="H76" s="347" t="s">
        <v>7967</v>
      </c>
    </row>
    <row r="77" spans="1:8">
      <c r="A77" s="132" t="s">
        <v>255</v>
      </c>
      <c r="B77" s="123" t="s">
        <v>7968</v>
      </c>
      <c r="C77" s="123" t="s">
        <v>7969</v>
      </c>
      <c r="F77" s="341">
        <v>18</v>
      </c>
      <c r="G77" s="347" t="s">
        <v>7968</v>
      </c>
      <c r="H77" s="347" t="s">
        <v>7969</v>
      </c>
    </row>
    <row r="78" spans="1:8">
      <c r="A78" s="132" t="s">
        <v>255</v>
      </c>
      <c r="B78" s="123" t="s">
        <v>7970</v>
      </c>
      <c r="C78" s="123" t="s">
        <v>7971</v>
      </c>
      <c r="F78" s="341">
        <v>15</v>
      </c>
      <c r="G78" s="347" t="s">
        <v>7970</v>
      </c>
      <c r="H78" s="347" t="s">
        <v>7971</v>
      </c>
    </row>
    <row r="79" spans="1:8">
      <c r="A79" s="132" t="s">
        <v>255</v>
      </c>
      <c r="B79" s="123" t="s">
        <v>7972</v>
      </c>
      <c r="C79" s="123" t="s">
        <v>7973</v>
      </c>
      <c r="F79" s="341">
        <v>48</v>
      </c>
      <c r="G79" s="347" t="s">
        <v>7972</v>
      </c>
      <c r="H79" s="347" t="s">
        <v>7973</v>
      </c>
    </row>
    <row r="80" spans="1:8">
      <c r="A80" s="132" t="s">
        <v>255</v>
      </c>
      <c r="B80" s="123" t="s">
        <v>7974</v>
      </c>
      <c r="C80" s="123" t="s">
        <v>7975</v>
      </c>
      <c r="F80" s="341">
        <v>51</v>
      </c>
      <c r="G80" s="347" t="s">
        <v>7974</v>
      </c>
      <c r="H80" s="347" t="s">
        <v>7975</v>
      </c>
    </row>
    <row r="81" spans="1:8">
      <c r="A81" s="132" t="s">
        <v>255</v>
      </c>
      <c r="B81" s="123" t="s">
        <v>7976</v>
      </c>
      <c r="C81" s="123" t="s">
        <v>7977</v>
      </c>
      <c r="F81" s="341">
        <v>79</v>
      </c>
      <c r="G81" s="347" t="s">
        <v>7976</v>
      </c>
      <c r="H81" s="347" t="s">
        <v>7977</v>
      </c>
    </row>
    <row r="82" spans="1:8">
      <c r="A82" s="132" t="s">
        <v>255</v>
      </c>
      <c r="B82" s="123" t="s">
        <v>7978</v>
      </c>
      <c r="C82" s="123" t="s">
        <v>7979</v>
      </c>
      <c r="F82" s="341">
        <v>54</v>
      </c>
      <c r="G82" s="347" t="s">
        <v>7978</v>
      </c>
      <c r="H82" s="347" t="s">
        <v>7979</v>
      </c>
    </row>
    <row r="83" spans="1:8">
      <c r="A83" s="132" t="s">
        <v>255</v>
      </c>
      <c r="B83" s="123" t="s">
        <v>7980</v>
      </c>
      <c r="C83" s="123" t="s">
        <v>7981</v>
      </c>
      <c r="F83" s="341">
        <v>93</v>
      </c>
      <c r="G83" s="347" t="s">
        <v>7980</v>
      </c>
      <c r="H83" s="347" t="s">
        <v>7981</v>
      </c>
    </row>
    <row r="84" spans="1:8">
      <c r="A84" s="132" t="s">
        <v>255</v>
      </c>
      <c r="B84" s="123" t="s">
        <v>7982</v>
      </c>
      <c r="C84" s="123" t="s">
        <v>7983</v>
      </c>
      <c r="F84" s="341">
        <v>80</v>
      </c>
      <c r="G84" s="347" t="s">
        <v>7982</v>
      </c>
      <c r="H84" s="347" t="s">
        <v>7983</v>
      </c>
    </row>
    <row r="85" spans="1:8">
      <c r="A85" s="132" t="s">
        <v>255</v>
      </c>
      <c r="B85" s="123" t="s">
        <v>7984</v>
      </c>
      <c r="C85" s="123" t="s">
        <v>7985</v>
      </c>
      <c r="F85" s="341">
        <v>86</v>
      </c>
      <c r="G85" s="347" t="s">
        <v>7984</v>
      </c>
      <c r="H85" s="347" t="s">
        <v>7985</v>
      </c>
    </row>
    <row r="86" spans="1:8">
      <c r="A86" s="132" t="s">
        <v>255</v>
      </c>
      <c r="B86" s="123" t="s">
        <v>7986</v>
      </c>
      <c r="C86" s="123" t="s">
        <v>7987</v>
      </c>
      <c r="F86" s="341">
        <v>42</v>
      </c>
      <c r="G86" s="347" t="s">
        <v>7986</v>
      </c>
      <c r="H86" s="347" t="s">
        <v>7987</v>
      </c>
    </row>
    <row r="87" spans="1:8">
      <c r="A87" s="132" t="s">
        <v>255</v>
      </c>
      <c r="B87" s="123" t="s">
        <v>7988</v>
      </c>
      <c r="C87" s="123" t="s">
        <v>7989</v>
      </c>
      <c r="F87" s="341">
        <v>25</v>
      </c>
      <c r="G87" s="347" t="s">
        <v>7988</v>
      </c>
      <c r="H87" s="347" t="s">
        <v>7989</v>
      </c>
    </row>
    <row r="88" spans="1:8">
      <c r="A88" s="132" t="s">
        <v>255</v>
      </c>
      <c r="B88" s="123" t="s">
        <v>7990</v>
      </c>
      <c r="C88" s="123" t="s">
        <v>7991</v>
      </c>
      <c r="F88" s="341">
        <v>78</v>
      </c>
      <c r="G88" s="347" t="s">
        <v>7990</v>
      </c>
      <c r="H88" s="347" t="s">
        <v>7991</v>
      </c>
    </row>
    <row r="89" spans="1:8">
      <c r="A89" s="132" t="s">
        <v>255</v>
      </c>
      <c r="B89" s="123" t="s">
        <v>7992</v>
      </c>
      <c r="C89" s="123" t="s">
        <v>7993</v>
      </c>
      <c r="F89" s="341">
        <v>89</v>
      </c>
      <c r="G89" s="347" t="s">
        <v>7992</v>
      </c>
      <c r="H89" s="347" t="s">
        <v>7993</v>
      </c>
    </row>
    <row r="90" spans="1:8">
      <c r="A90" s="132" t="s">
        <v>255</v>
      </c>
      <c r="B90" s="123" t="s">
        <v>7994</v>
      </c>
      <c r="C90" s="123" t="s">
        <v>7995</v>
      </c>
      <c r="F90" s="341">
        <v>35</v>
      </c>
      <c r="G90" s="347" t="s">
        <v>7994</v>
      </c>
      <c r="H90" s="347" t="s">
        <v>7995</v>
      </c>
    </row>
    <row r="91" spans="1:8">
      <c r="A91" s="132" t="s">
        <v>255</v>
      </c>
      <c r="B91" s="123" t="s">
        <v>7996</v>
      </c>
      <c r="C91" s="123" t="s">
        <v>7997</v>
      </c>
      <c r="F91" s="341">
        <v>44</v>
      </c>
      <c r="G91" s="347" t="s">
        <v>7996</v>
      </c>
      <c r="H91" s="347" t="s">
        <v>7997</v>
      </c>
    </row>
    <row r="92" spans="1:8">
      <c r="A92" s="132" t="s">
        <v>255</v>
      </c>
      <c r="B92" s="123" t="s">
        <v>7998</v>
      </c>
      <c r="C92" s="123" t="s">
        <v>7999</v>
      </c>
      <c r="F92" s="341">
        <v>49</v>
      </c>
      <c r="G92" s="347" t="s">
        <v>7998</v>
      </c>
      <c r="H92" s="347" t="s">
        <v>7999</v>
      </c>
    </row>
    <row r="93" spans="1:8">
      <c r="A93" s="132" t="s">
        <v>255</v>
      </c>
      <c r="B93" s="123" t="s">
        <v>8000</v>
      </c>
      <c r="C93" s="123" t="s">
        <v>8001</v>
      </c>
      <c r="F93" s="341">
        <v>32</v>
      </c>
      <c r="G93" s="347" t="s">
        <v>8000</v>
      </c>
      <c r="H93" s="347" t="s">
        <v>8001</v>
      </c>
    </row>
    <row r="94" spans="1:8">
      <c r="A94" s="132" t="s">
        <v>255</v>
      </c>
      <c r="B94" s="123" t="s">
        <v>8002</v>
      </c>
      <c r="C94" s="123" t="s">
        <v>8003</v>
      </c>
      <c r="F94" s="341">
        <v>73</v>
      </c>
      <c r="G94" s="342" t="s">
        <v>8002</v>
      </c>
      <c r="H94" s="342" t="s">
        <v>8003</v>
      </c>
    </row>
    <row r="95" spans="1:8">
      <c r="A95" s="132" t="s">
        <v>255</v>
      </c>
      <c r="B95" s="123" t="s">
        <v>8004</v>
      </c>
      <c r="C95" s="123" t="s">
        <v>8005</v>
      </c>
      <c r="F95" s="341">
        <v>66</v>
      </c>
      <c r="G95" s="342" t="s">
        <v>8004</v>
      </c>
      <c r="H95" s="345" t="s">
        <v>8005</v>
      </c>
    </row>
    <row r="96" spans="1:8">
      <c r="A96" s="132" t="s">
        <v>255</v>
      </c>
      <c r="B96" s="123" t="s">
        <v>8006</v>
      </c>
      <c r="C96" s="123" t="s">
        <v>8007</v>
      </c>
      <c r="F96" s="341">
        <v>29</v>
      </c>
      <c r="G96" s="347" t="s">
        <v>8006</v>
      </c>
      <c r="H96" s="347" t="s">
        <v>8007</v>
      </c>
    </row>
    <row r="97" spans="1:8">
      <c r="A97" s="132" t="s">
        <v>255</v>
      </c>
      <c r="B97" s="123" t="s">
        <v>8008</v>
      </c>
      <c r="C97" s="123" t="s">
        <v>8009</v>
      </c>
      <c r="F97" s="341">
        <v>74</v>
      </c>
      <c r="G97" s="347" t="s">
        <v>8008</v>
      </c>
      <c r="H97" s="347" t="s">
        <v>8009</v>
      </c>
    </row>
    <row r="98" spans="1:8">
      <c r="A98" s="132" t="s">
        <v>255</v>
      </c>
      <c r="B98" s="123" t="s">
        <v>8010</v>
      </c>
      <c r="C98" s="123" t="s">
        <v>8011</v>
      </c>
      <c r="F98" s="341">
        <v>69</v>
      </c>
      <c r="G98" s="347" t="s">
        <v>8010</v>
      </c>
      <c r="H98" s="347" t="s">
        <v>8011</v>
      </c>
    </row>
    <row r="99" spans="1:8">
      <c r="A99" s="132" t="s">
        <v>255</v>
      </c>
      <c r="B99" s="123" t="s">
        <v>8012</v>
      </c>
      <c r="C99" s="123" t="s">
        <v>8013</v>
      </c>
      <c r="F99" s="341">
        <v>40</v>
      </c>
      <c r="G99" s="347" t="s">
        <v>8012</v>
      </c>
      <c r="H99" s="347" t="s">
        <v>8013</v>
      </c>
    </row>
    <row r="100" spans="1:8">
      <c r="A100" s="132" t="s">
        <v>255</v>
      </c>
      <c r="B100" s="123" t="s">
        <v>8014</v>
      </c>
      <c r="C100" s="123" t="s">
        <v>8015</v>
      </c>
      <c r="F100" s="341">
        <v>77</v>
      </c>
      <c r="G100" s="347" t="s">
        <v>8014</v>
      </c>
      <c r="H100" s="347" t="s">
        <v>8015</v>
      </c>
    </row>
    <row r="101" spans="1:8" ht="13.5" thickBot="1">
      <c r="A101" s="132" t="s">
        <v>255</v>
      </c>
      <c r="B101" s="123" t="s">
        <v>8016</v>
      </c>
      <c r="C101" s="123" t="s">
        <v>8017</v>
      </c>
      <c r="F101" s="348" t="s">
        <v>7821</v>
      </c>
      <c r="G101" s="348" t="s">
        <v>8016</v>
      </c>
      <c r="H101" s="349" t="s">
        <v>8017</v>
      </c>
    </row>
    <row r="102" spans="1:8">
      <c r="A102" s="132" t="s">
        <v>255</v>
      </c>
    </row>
    <row r="103" spans="1:8">
      <c r="A103" s="132" t="s">
        <v>255</v>
      </c>
    </row>
    <row r="104" spans="1:8">
      <c r="A104" s="132" t="s">
        <v>255</v>
      </c>
    </row>
    <row r="105" spans="1:8">
      <c r="A105" s="132" t="s">
        <v>255</v>
      </c>
    </row>
    <row r="106" spans="1:8">
      <c r="A106" s="132" t="s">
        <v>255</v>
      </c>
    </row>
    <row r="107" spans="1:8">
      <c r="A107" s="132" t="s">
        <v>255</v>
      </c>
    </row>
    <row r="108" spans="1:8">
      <c r="A108" s="132" t="s">
        <v>255</v>
      </c>
    </row>
    <row r="109" spans="1:8">
      <c r="A109" s="132" t="s">
        <v>255</v>
      </c>
    </row>
    <row r="110" spans="1:8">
      <c r="A110" s="132" t="s">
        <v>255</v>
      </c>
    </row>
    <row r="111" spans="1:8">
      <c r="A111" s="132" t="s">
        <v>255</v>
      </c>
    </row>
    <row r="112" spans="1:8">
      <c r="A112" s="132" t="s">
        <v>255</v>
      </c>
    </row>
    <row r="113" spans="1:1">
      <c r="A113" s="132" t="s">
        <v>255</v>
      </c>
    </row>
    <row r="114" spans="1:1">
      <c r="A114" s="132" t="s">
        <v>255</v>
      </c>
    </row>
    <row r="115" spans="1:1">
      <c r="A115" s="132" t="s">
        <v>255</v>
      </c>
    </row>
    <row r="116" spans="1:1">
      <c r="A116" s="132" t="s">
        <v>255</v>
      </c>
    </row>
    <row r="117" spans="1:1">
      <c r="A117" s="132" t="s">
        <v>255</v>
      </c>
    </row>
    <row r="118" spans="1:1">
      <c r="A118" s="132" t="s">
        <v>255</v>
      </c>
    </row>
    <row r="119" spans="1:1">
      <c r="A119" s="132" t="s">
        <v>255</v>
      </c>
    </row>
    <row r="120" spans="1:1">
      <c r="A120" s="132" t="s">
        <v>255</v>
      </c>
    </row>
    <row r="121" spans="1:1">
      <c r="A121" s="132" t="s">
        <v>255</v>
      </c>
    </row>
    <row r="122" spans="1:1">
      <c r="A122" s="132" t="s">
        <v>255</v>
      </c>
    </row>
    <row r="123" spans="1:1">
      <c r="A123" s="132" t="s">
        <v>255</v>
      </c>
    </row>
    <row r="124" spans="1:1">
      <c r="A124" s="132" t="s">
        <v>255</v>
      </c>
    </row>
    <row r="125" spans="1:1">
      <c r="A125" s="132" t="s">
        <v>255</v>
      </c>
    </row>
    <row r="126" spans="1:1">
      <c r="A126" s="132" t="s">
        <v>255</v>
      </c>
    </row>
    <row r="127" spans="1:1">
      <c r="A127" s="132" t="s">
        <v>255</v>
      </c>
    </row>
    <row r="128" spans="1:1">
      <c r="A128" s="132" t="s">
        <v>255</v>
      </c>
    </row>
    <row r="129" spans="1:1">
      <c r="A129" s="132" t="s">
        <v>255</v>
      </c>
    </row>
    <row r="130" spans="1:1">
      <c r="A130" s="132" t="s">
        <v>255</v>
      </c>
    </row>
    <row r="131" spans="1:1">
      <c r="A131" s="132" t="s">
        <v>255</v>
      </c>
    </row>
    <row r="132" spans="1:1">
      <c r="A132" s="132" t="s">
        <v>255</v>
      </c>
    </row>
    <row r="133" spans="1:1">
      <c r="A133" s="132" t="s">
        <v>255</v>
      </c>
    </row>
    <row r="134" spans="1:1">
      <c r="A134" s="132" t="s">
        <v>255</v>
      </c>
    </row>
    <row r="135" spans="1:1">
      <c r="A135" s="132" t="s">
        <v>255</v>
      </c>
    </row>
    <row r="136" spans="1:1">
      <c r="A136" s="132" t="s">
        <v>255</v>
      </c>
    </row>
    <row r="137" spans="1:1">
      <c r="A137" s="132" t="s">
        <v>255</v>
      </c>
    </row>
    <row r="138" spans="1:1">
      <c r="A138" s="132" t="s">
        <v>255</v>
      </c>
    </row>
    <row r="139" spans="1:1">
      <c r="A139" s="132" t="s">
        <v>255</v>
      </c>
    </row>
    <row r="140" spans="1:1">
      <c r="A140" s="132" t="s">
        <v>255</v>
      </c>
    </row>
    <row r="141" spans="1:1">
      <c r="A141" s="132" t="s">
        <v>255</v>
      </c>
    </row>
    <row r="142" spans="1:1">
      <c r="A142" s="132" t="s">
        <v>255</v>
      </c>
    </row>
    <row r="143" spans="1:1">
      <c r="A143" s="132" t="s">
        <v>255</v>
      </c>
    </row>
    <row r="144" spans="1:1">
      <c r="A144" s="132" t="s">
        <v>255</v>
      </c>
    </row>
    <row r="145" spans="1:1">
      <c r="A145" s="132" t="s">
        <v>255</v>
      </c>
    </row>
    <row r="146" spans="1:1">
      <c r="A146" s="132" t="s">
        <v>255</v>
      </c>
    </row>
    <row r="147" spans="1:1">
      <c r="A147" s="132" t="s">
        <v>255</v>
      </c>
    </row>
    <row r="148" spans="1:1">
      <c r="A148" s="132" t="s">
        <v>255</v>
      </c>
    </row>
    <row r="149" spans="1:1">
      <c r="A149" s="132" t="s">
        <v>255</v>
      </c>
    </row>
    <row r="150" spans="1:1">
      <c r="A150" s="132" t="s">
        <v>255</v>
      </c>
    </row>
    <row r="151" spans="1:1">
      <c r="A151" s="132" t="s">
        <v>255</v>
      </c>
    </row>
    <row r="152" spans="1:1">
      <c r="A152" s="132" t="s">
        <v>255</v>
      </c>
    </row>
    <row r="153" spans="1:1">
      <c r="A153" s="132" t="s">
        <v>255</v>
      </c>
    </row>
    <row r="154" spans="1:1">
      <c r="A154" s="132" t="s">
        <v>255</v>
      </c>
    </row>
    <row r="155" spans="1:1">
      <c r="A155" s="132" t="s">
        <v>255</v>
      </c>
    </row>
    <row r="156" spans="1:1">
      <c r="A156" s="132" t="s">
        <v>255</v>
      </c>
    </row>
    <row r="157" spans="1:1">
      <c r="A157" s="132" t="s">
        <v>255</v>
      </c>
    </row>
    <row r="158" spans="1:1">
      <c r="A158" s="132" t="s">
        <v>255</v>
      </c>
    </row>
    <row r="159" spans="1:1">
      <c r="A159" s="132" t="s">
        <v>255</v>
      </c>
    </row>
    <row r="160" spans="1:1">
      <c r="A160" s="132" t="s">
        <v>255</v>
      </c>
    </row>
    <row r="161" spans="1:1">
      <c r="A161" s="132" t="s">
        <v>255</v>
      </c>
    </row>
    <row r="162" spans="1:1">
      <c r="A162" s="132" t="s">
        <v>255</v>
      </c>
    </row>
    <row r="163" spans="1:1">
      <c r="A163" s="132" t="s">
        <v>255</v>
      </c>
    </row>
    <row r="164" spans="1:1">
      <c r="A164" s="132" t="s">
        <v>255</v>
      </c>
    </row>
    <row r="165" spans="1:1">
      <c r="A165" s="132" t="s">
        <v>255</v>
      </c>
    </row>
    <row r="166" spans="1:1">
      <c r="A166" s="132" t="s">
        <v>255</v>
      </c>
    </row>
    <row r="167" spans="1:1">
      <c r="A167" s="132" t="s">
        <v>255</v>
      </c>
    </row>
    <row r="168" spans="1:1">
      <c r="A168" s="132" t="s">
        <v>255</v>
      </c>
    </row>
    <row r="169" spans="1:1">
      <c r="A169" s="132" t="s">
        <v>255</v>
      </c>
    </row>
    <row r="170" spans="1:1">
      <c r="A170" s="132" t="s">
        <v>255</v>
      </c>
    </row>
    <row r="171" spans="1:1">
      <c r="A171" s="132" t="s">
        <v>255</v>
      </c>
    </row>
    <row r="172" spans="1:1">
      <c r="A172" s="132" t="s">
        <v>255</v>
      </c>
    </row>
    <row r="173" spans="1:1">
      <c r="A173" s="132" t="s">
        <v>255</v>
      </c>
    </row>
    <row r="174" spans="1:1">
      <c r="A174" s="132" t="s">
        <v>255</v>
      </c>
    </row>
    <row r="175" spans="1:1">
      <c r="A175" s="132" t="s">
        <v>255</v>
      </c>
    </row>
    <row r="176" spans="1:1">
      <c r="A176" s="132" t="s">
        <v>255</v>
      </c>
    </row>
    <row r="177" spans="1:1">
      <c r="A177" s="132" t="s">
        <v>255</v>
      </c>
    </row>
    <row r="178" spans="1:1">
      <c r="A178" s="132" t="s">
        <v>255</v>
      </c>
    </row>
    <row r="179" spans="1:1">
      <c r="A179" s="132" t="s">
        <v>255</v>
      </c>
    </row>
    <row r="180" spans="1:1">
      <c r="A180" s="132" t="s">
        <v>255</v>
      </c>
    </row>
    <row r="181" spans="1:1">
      <c r="A181" s="132" t="s">
        <v>255</v>
      </c>
    </row>
    <row r="182" spans="1:1">
      <c r="A182" s="132" t="s">
        <v>255</v>
      </c>
    </row>
    <row r="183" spans="1:1">
      <c r="A183" s="132" t="s">
        <v>255</v>
      </c>
    </row>
    <row r="184" spans="1:1">
      <c r="A184" s="132" t="s">
        <v>255</v>
      </c>
    </row>
    <row r="185" spans="1:1">
      <c r="A185" s="132" t="s">
        <v>255</v>
      </c>
    </row>
    <row r="186" spans="1:1">
      <c r="A186" s="132" t="s">
        <v>255</v>
      </c>
    </row>
    <row r="187" spans="1:1">
      <c r="A187" s="132" t="s">
        <v>255</v>
      </c>
    </row>
    <row r="188" spans="1:1">
      <c r="A188" s="132" t="s">
        <v>255</v>
      </c>
    </row>
    <row r="189" spans="1:1">
      <c r="A189" s="132" t="s">
        <v>255</v>
      </c>
    </row>
    <row r="190" spans="1:1">
      <c r="A190" s="132" t="s">
        <v>255</v>
      </c>
    </row>
    <row r="191" spans="1:1">
      <c r="A191" s="132" t="s">
        <v>255</v>
      </c>
    </row>
    <row r="192" spans="1:1">
      <c r="A192" s="132" t="s">
        <v>255</v>
      </c>
    </row>
    <row r="193" spans="1:1">
      <c r="A193" s="132" t="s">
        <v>255</v>
      </c>
    </row>
    <row r="194" spans="1:1">
      <c r="A194" s="132" t="s">
        <v>255</v>
      </c>
    </row>
    <row r="195" spans="1:1">
      <c r="A195" s="132" t="s">
        <v>255</v>
      </c>
    </row>
    <row r="196" spans="1:1">
      <c r="A196" s="132" t="s">
        <v>255</v>
      </c>
    </row>
    <row r="197" spans="1:1">
      <c r="A197" s="132" t="s">
        <v>255</v>
      </c>
    </row>
    <row r="198" spans="1:1">
      <c r="A198" s="132" t="s">
        <v>255</v>
      </c>
    </row>
    <row r="199" spans="1:1">
      <c r="A199" s="132" t="s">
        <v>255</v>
      </c>
    </row>
    <row r="200" spans="1:1">
      <c r="A200" s="132" t="s">
        <v>255</v>
      </c>
    </row>
    <row r="201" spans="1:1">
      <c r="A201" s="132" t="s">
        <v>255</v>
      </c>
    </row>
    <row r="202" spans="1:1">
      <c r="A202" s="132" t="s">
        <v>255</v>
      </c>
    </row>
    <row r="203" spans="1:1">
      <c r="A203" s="132" t="s">
        <v>255</v>
      </c>
    </row>
    <row r="204" spans="1:1">
      <c r="A204" s="132" t="s">
        <v>255</v>
      </c>
    </row>
    <row r="205" spans="1:1">
      <c r="A205" s="132" t="s">
        <v>255</v>
      </c>
    </row>
    <row r="206" spans="1:1">
      <c r="A206" s="132" t="s">
        <v>255</v>
      </c>
    </row>
    <row r="207" spans="1:1">
      <c r="A207" s="132" t="s">
        <v>255</v>
      </c>
    </row>
    <row r="208" spans="1:1">
      <c r="A208" s="132" t="s">
        <v>255</v>
      </c>
    </row>
    <row r="209" spans="1:5">
      <c r="A209" s="132" t="s">
        <v>255</v>
      </c>
    </row>
    <row r="210" spans="1:5">
      <c r="E210" s="125"/>
    </row>
    <row r="211" spans="1:5">
      <c r="E211" s="125"/>
    </row>
    <row r="212" spans="1:5">
      <c r="E212" s="125"/>
    </row>
    <row r="213" spans="1:5">
      <c r="E213" s="125"/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J6"/>
  <sheetViews>
    <sheetView zoomScale="89" zoomScaleNormal="89" workbookViewId="0">
      <selection activeCell="H30" sqref="H30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92"/>
      <c r="H1" s="192"/>
      <c r="I1" s="179"/>
      <c r="J1" s="192"/>
    </row>
    <row r="2" spans="1:10">
      <c r="A2" s="125" t="s">
        <v>256</v>
      </c>
      <c r="B2" s="125" t="s">
        <v>257</v>
      </c>
      <c r="C2" s="125" t="s">
        <v>258</v>
      </c>
      <c r="D2" s="112" t="s">
        <v>7770</v>
      </c>
      <c r="J2" s="193"/>
    </row>
    <row r="3" spans="1:10">
      <c r="A3" s="123" t="s">
        <v>256</v>
      </c>
      <c r="B3" s="123" t="s">
        <v>259</v>
      </c>
      <c r="C3" s="123" t="s">
        <v>260</v>
      </c>
      <c r="D3" s="112" t="s">
        <v>8429</v>
      </c>
      <c r="J3" s="193"/>
    </row>
    <row r="4" spans="1:10">
      <c r="J4" s="193"/>
    </row>
    <row r="5" spans="1:10">
      <c r="G5" s="140"/>
      <c r="H5" s="140"/>
      <c r="J5" s="193"/>
    </row>
    <row r="6" spans="1:10">
      <c r="G6" s="192"/>
      <c r="H6" s="192"/>
      <c r="I6" s="179"/>
      <c r="J6" s="19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4"/>
  <sheetViews>
    <sheetView zoomScale="95" zoomScaleNormal="95" workbookViewId="0">
      <selection activeCell="B49" sqref="B49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261</v>
      </c>
      <c r="B2" s="112" t="s">
        <v>261</v>
      </c>
    </row>
    <row r="3" spans="1:4">
      <c r="A3" s="134" t="s">
        <v>262</v>
      </c>
      <c r="B3" s="135" t="s">
        <v>263</v>
      </c>
      <c r="D3" s="112" t="s">
        <v>261</v>
      </c>
    </row>
    <row r="4" spans="1:4">
      <c r="A4" s="123" t="s">
        <v>7668</v>
      </c>
      <c r="B4" s="112" t="s">
        <v>7669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N881"/>
  <sheetViews>
    <sheetView tabSelected="1" zoomScale="85" zoomScaleNormal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S19" sqref="S19"/>
    </sheetView>
  </sheetViews>
  <sheetFormatPr baseColWidth="10" defaultColWidth="11.28515625" defaultRowHeight="12.75"/>
  <cols>
    <col min="1" max="1" width="12.140625" style="154" bestFit="1" customWidth="1"/>
    <col min="2" max="2" width="10.7109375" customWidth="1"/>
    <col min="3" max="3" width="8.85546875" customWidth="1"/>
    <col min="4" max="4" width="7.42578125" customWidth="1"/>
    <col min="5" max="5" width="7.140625" style="113" bestFit="1" customWidth="1"/>
    <col min="6" max="6" width="7" style="113" bestFit="1" customWidth="1"/>
    <col min="7" max="7" width="5.42578125" style="113" bestFit="1" customWidth="1"/>
    <col min="8" max="8" width="5.28515625" style="113" bestFit="1" customWidth="1"/>
    <col min="9" max="9" width="18.140625" style="112" bestFit="1" customWidth="1"/>
    <col min="10" max="10" width="17.5703125" style="112" bestFit="1" customWidth="1"/>
    <col min="11" max="11" width="17.28515625" style="112" bestFit="1" customWidth="1"/>
    <col min="12" max="12" width="16.7109375" style="177" bestFit="1" customWidth="1"/>
    <col min="13" max="13" width="20.85546875" style="136" bestFit="1" customWidth="1"/>
    <col min="14" max="14" width="20.28515625" style="136" bestFit="1" customWidth="1"/>
    <col min="15" max="15" width="12.140625" style="136" bestFit="1" customWidth="1"/>
    <col min="16" max="16" width="7.7109375" style="153" bestFit="1" customWidth="1"/>
    <col min="17" max="17" width="9.5703125" style="153" bestFit="1" customWidth="1"/>
    <col min="18" max="18" width="9" style="153" bestFit="1" customWidth="1"/>
    <col min="19" max="19" width="9.28515625" style="153" bestFit="1" customWidth="1"/>
    <col min="20" max="20" width="8.7109375" style="153" customWidth="1"/>
    <col min="21" max="21" width="16.85546875" style="136" bestFit="1" customWidth="1"/>
    <col min="22" max="22" width="16.28515625" style="136" bestFit="1" customWidth="1"/>
    <col min="23" max="23" width="16" style="153" bestFit="1" customWidth="1"/>
    <col min="24" max="24" width="15.28515625" style="153" bestFit="1" customWidth="1"/>
    <col min="25" max="25" width="9.7109375" style="136" bestFit="1" customWidth="1"/>
    <col min="26" max="26" width="9.140625" style="136" bestFit="1" customWidth="1"/>
    <col min="27" max="27" width="12.28515625" style="153" bestFit="1" customWidth="1"/>
    <col min="28" max="28" width="8.5703125" style="153" bestFit="1" customWidth="1"/>
    <col min="29" max="29" width="10" style="136" bestFit="1" customWidth="1"/>
    <col min="30" max="30" width="8.140625" style="136" bestFit="1" customWidth="1"/>
    <col min="31" max="31" width="15.140625" style="153" bestFit="1" customWidth="1"/>
    <col min="32" max="32" width="14.42578125" style="153" bestFit="1" customWidth="1"/>
    <col min="33" max="33" width="16.7109375" style="136" bestFit="1" customWidth="1"/>
    <col min="34" max="34" width="10.28515625" style="136" bestFit="1" customWidth="1"/>
    <col min="35" max="35" width="17" style="153" bestFit="1" customWidth="1"/>
    <col min="36" max="36" width="16.42578125" style="153" bestFit="1" customWidth="1"/>
    <col min="37" max="37" width="18.85546875" style="136" bestFit="1" customWidth="1"/>
    <col min="38" max="38" width="18.140625" style="136" bestFit="1" customWidth="1"/>
    <col min="39" max="39" width="18.5703125" style="153" bestFit="1" customWidth="1"/>
    <col min="40" max="40" width="18" style="153" bestFit="1" customWidth="1"/>
    <col min="41" max="41" width="18.5703125" style="136" bestFit="1" customWidth="1"/>
    <col min="42" max="42" width="18" style="136" bestFit="1" customWidth="1"/>
    <col min="43" max="43" width="20.28515625" style="153" bestFit="1" customWidth="1"/>
    <col min="44" max="44" width="19.7109375" style="153" bestFit="1" customWidth="1"/>
    <col min="45" max="45" width="24.5703125" style="136" bestFit="1" customWidth="1"/>
    <col min="46" max="46" width="23.7109375" style="136" bestFit="1" customWidth="1"/>
    <col min="47" max="47" width="19" style="153" bestFit="1" customWidth="1"/>
    <col min="48" max="48" width="18.28515625" style="153" bestFit="1" customWidth="1"/>
    <col min="49" max="49" width="19" style="136" bestFit="1" customWidth="1"/>
    <col min="50" max="50" width="18.28515625" style="136" bestFit="1" customWidth="1"/>
    <col min="51" max="51" width="25" style="153" bestFit="1" customWidth="1"/>
    <col min="52" max="52" width="24.28515625" style="153" bestFit="1" customWidth="1"/>
    <col min="53" max="53" width="19" style="136" bestFit="1" customWidth="1"/>
    <col min="54" max="54" width="18.28515625" style="136" bestFit="1" customWidth="1"/>
    <col min="55" max="55" width="30.7109375" style="153" bestFit="1" customWidth="1"/>
    <col min="56" max="56" width="30" style="153" bestFit="1" customWidth="1"/>
    <col min="57" max="57" width="13.7109375" style="153" bestFit="1" customWidth="1"/>
    <col min="58" max="58" width="13.140625" style="153" bestFit="1" customWidth="1"/>
    <col min="59" max="59" width="13.7109375" style="153" bestFit="1" customWidth="1"/>
    <col min="60" max="60" width="13.140625" style="153" bestFit="1" customWidth="1"/>
    <col min="61" max="61" width="15.28515625" style="153" bestFit="1" customWidth="1"/>
    <col min="62" max="62" width="14.140625" style="153" bestFit="1" customWidth="1"/>
    <col min="63" max="63" width="14.85546875" style="153" bestFit="1" customWidth="1"/>
    <col min="64" max="64" width="14.140625" style="153" bestFit="1" customWidth="1"/>
    <col min="65" max="65" width="12.140625" style="136" bestFit="1" customWidth="1"/>
    <col min="66" max="66" width="11.5703125" style="136" bestFit="1" customWidth="1"/>
    <col min="67" max="67" width="15.140625" style="153" bestFit="1" customWidth="1"/>
    <col min="68" max="68" width="14.42578125" style="153" bestFit="1" customWidth="1"/>
    <col min="69" max="69" width="16.5703125" style="136" bestFit="1" customWidth="1"/>
    <col min="70" max="70" width="16" style="136" bestFit="1" customWidth="1"/>
    <col min="71" max="71" width="10.7109375" style="153" bestFit="1" customWidth="1"/>
    <col min="72" max="72" width="10.85546875" style="153" customWidth="1"/>
    <col min="73" max="73" width="10.28515625" style="136" bestFit="1" customWidth="1"/>
    <col min="74" max="74" width="10.5703125" style="136" customWidth="1"/>
    <col min="75" max="75" width="14.42578125" style="136" bestFit="1" customWidth="1"/>
    <col min="76" max="76" width="11.7109375" style="136" customWidth="1"/>
    <col min="77" max="77" width="21.7109375" style="136" bestFit="1" customWidth="1"/>
    <col min="78" max="78" width="21" style="136" bestFit="1" customWidth="1"/>
    <col min="79" max="79" width="14.7109375" style="136" bestFit="1" customWidth="1"/>
    <col min="80" max="80" width="14" style="136" bestFit="1" customWidth="1"/>
    <col min="81" max="81" width="22.5703125" style="136" bestFit="1" customWidth="1"/>
    <col min="82" max="82" width="22" style="136" bestFit="1" customWidth="1"/>
    <col min="83" max="83" width="20.85546875" style="136" bestFit="1" customWidth="1"/>
    <col min="84" max="84" width="20.28515625" style="136" bestFit="1" customWidth="1"/>
    <col min="85" max="85" width="18.140625" style="136" bestFit="1" customWidth="1"/>
    <col min="86" max="86" width="17.5703125" style="136" bestFit="1" customWidth="1"/>
    <col min="87" max="87" width="7.140625" style="136" bestFit="1" customWidth="1"/>
    <col min="88" max="88" width="6.5703125" style="136" bestFit="1" customWidth="1"/>
    <col min="89" max="89" width="9.7109375" style="136" bestFit="1" customWidth="1"/>
    <col min="90" max="90" width="15.28515625" style="136" bestFit="1" customWidth="1"/>
    <col min="91" max="91" width="14.7109375" style="136" bestFit="1" customWidth="1"/>
    <col min="92" max="16384" width="11.28515625" style="137"/>
  </cols>
  <sheetData>
    <row r="1" spans="1:92" s="139" customFormat="1" ht="13.5" thickBot="1">
      <c r="A1" s="155" t="s">
        <v>150</v>
      </c>
      <c r="B1" s="115" t="s">
        <v>171</v>
      </c>
      <c r="C1" s="115" t="s">
        <v>187</v>
      </c>
      <c r="D1" s="386" t="s">
        <v>264</v>
      </c>
      <c r="E1" s="113" t="s">
        <v>21</v>
      </c>
      <c r="F1" s="113" t="s">
        <v>22</v>
      </c>
      <c r="G1" s="116" t="s">
        <v>192</v>
      </c>
      <c r="H1" s="116" t="s">
        <v>193</v>
      </c>
      <c r="I1" s="138" t="s">
        <v>7599</v>
      </c>
      <c r="J1" s="138" t="s">
        <v>7600</v>
      </c>
      <c r="K1" s="138" t="s">
        <v>7601</v>
      </c>
      <c r="L1" s="138" t="s">
        <v>7602</v>
      </c>
      <c r="M1" s="138" t="s">
        <v>7603</v>
      </c>
      <c r="N1" s="138" t="s">
        <v>7604</v>
      </c>
      <c r="O1" s="138" t="s">
        <v>7605</v>
      </c>
      <c r="P1" s="138" t="s">
        <v>7606</v>
      </c>
      <c r="Q1" s="138" t="s">
        <v>7607</v>
      </c>
      <c r="R1" s="138" t="s">
        <v>7608</v>
      </c>
      <c r="S1" s="138" t="s">
        <v>274</v>
      </c>
      <c r="T1" s="138" t="s">
        <v>275</v>
      </c>
      <c r="U1" s="138" t="s">
        <v>7609</v>
      </c>
      <c r="V1" s="138" t="s">
        <v>7610</v>
      </c>
      <c r="W1" s="138" t="s">
        <v>7611</v>
      </c>
      <c r="X1" s="138" t="s">
        <v>7612</v>
      </c>
      <c r="Y1" s="138" t="s">
        <v>272</v>
      </c>
      <c r="Z1" s="138" t="s">
        <v>273</v>
      </c>
      <c r="AA1" s="138" t="s">
        <v>268</v>
      </c>
      <c r="AB1" s="138" t="s">
        <v>269</v>
      </c>
      <c r="AC1" s="138" t="s">
        <v>265</v>
      </c>
      <c r="AD1" s="138" t="s">
        <v>7613</v>
      </c>
      <c r="AE1" s="138" t="s">
        <v>7614</v>
      </c>
      <c r="AF1" s="138" t="s">
        <v>7615</v>
      </c>
      <c r="AG1" s="138" t="s">
        <v>266</v>
      </c>
      <c r="AH1" s="138" t="s">
        <v>267</v>
      </c>
      <c r="AI1" s="138" t="s">
        <v>7616</v>
      </c>
      <c r="AJ1" s="138" t="s">
        <v>7617</v>
      </c>
      <c r="AK1" s="138" t="s">
        <v>7619</v>
      </c>
      <c r="AL1" s="138" t="s">
        <v>7618</v>
      </c>
      <c r="AM1" s="138" t="s">
        <v>7620</v>
      </c>
      <c r="AN1" s="138" t="s">
        <v>7621</v>
      </c>
      <c r="AO1" s="138" t="s">
        <v>7622</v>
      </c>
      <c r="AP1" s="138" t="s">
        <v>7623</v>
      </c>
      <c r="AQ1" s="138" t="s">
        <v>7624</v>
      </c>
      <c r="AR1" s="138" t="s">
        <v>7625</v>
      </c>
      <c r="AS1" s="138" t="s">
        <v>7626</v>
      </c>
      <c r="AT1" s="138" t="s">
        <v>7627</v>
      </c>
      <c r="AU1" s="138" t="s">
        <v>7628</v>
      </c>
      <c r="AV1" s="138" t="s">
        <v>7629</v>
      </c>
      <c r="AW1" s="138" t="s">
        <v>7630</v>
      </c>
      <c r="AX1" s="138" t="s">
        <v>7631</v>
      </c>
      <c r="AY1" s="138" t="s">
        <v>7632</v>
      </c>
      <c r="AZ1" s="138" t="s">
        <v>7633</v>
      </c>
      <c r="BA1" s="138" t="s">
        <v>7635</v>
      </c>
      <c r="BB1" s="138" t="s">
        <v>7634</v>
      </c>
      <c r="BC1" s="138" t="s">
        <v>7636</v>
      </c>
      <c r="BD1" s="138" t="s">
        <v>7637</v>
      </c>
      <c r="BE1" s="138" t="s">
        <v>7638</v>
      </c>
      <c r="BF1" s="138" t="s">
        <v>7639</v>
      </c>
      <c r="BG1" s="138" t="s">
        <v>7640</v>
      </c>
      <c r="BH1" s="138" t="s">
        <v>7641</v>
      </c>
      <c r="BI1" s="138" t="s">
        <v>7642</v>
      </c>
      <c r="BJ1" s="138" t="s">
        <v>7643</v>
      </c>
      <c r="BK1" s="138" t="s">
        <v>7644</v>
      </c>
      <c r="BL1" s="138" t="s">
        <v>7645</v>
      </c>
      <c r="BM1" s="138" t="s">
        <v>7646</v>
      </c>
      <c r="BN1" s="138" t="s">
        <v>7647</v>
      </c>
      <c r="BO1" s="138" t="s">
        <v>7648</v>
      </c>
      <c r="BP1" s="138" t="s">
        <v>7649</v>
      </c>
      <c r="BQ1" s="138" t="s">
        <v>7650</v>
      </c>
      <c r="BR1" s="138" t="s">
        <v>7651</v>
      </c>
      <c r="BS1" s="138" t="s">
        <v>270</v>
      </c>
      <c r="BT1" s="138" t="s">
        <v>271</v>
      </c>
      <c r="BU1" s="138" t="s">
        <v>7652</v>
      </c>
      <c r="BV1" s="138" t="s">
        <v>7653</v>
      </c>
      <c r="BW1" s="138" t="s">
        <v>7654</v>
      </c>
      <c r="BX1" s="138" t="s">
        <v>7655</v>
      </c>
      <c r="BY1" s="138" t="s">
        <v>7656</v>
      </c>
      <c r="BZ1" s="138" t="s">
        <v>7657</v>
      </c>
      <c r="CA1" s="138" t="s">
        <v>7658</v>
      </c>
      <c r="CB1" s="138" t="s">
        <v>7659</v>
      </c>
      <c r="CC1" s="138" t="s">
        <v>7660</v>
      </c>
      <c r="CD1" s="138" t="s">
        <v>7661</v>
      </c>
      <c r="CE1" s="138" t="s">
        <v>7662</v>
      </c>
      <c r="CF1" s="138" t="s">
        <v>7663</v>
      </c>
      <c r="CG1" s="138" t="s">
        <v>7664</v>
      </c>
      <c r="CH1" s="138" t="s">
        <v>7665</v>
      </c>
      <c r="CI1" s="138" t="s">
        <v>7582</v>
      </c>
      <c r="CJ1" s="138" t="s">
        <v>7441</v>
      </c>
      <c r="CK1" s="138" t="s">
        <v>7589</v>
      </c>
      <c r="CL1" s="138" t="s">
        <v>7666</v>
      </c>
      <c r="CM1" s="138" t="s">
        <v>7667</v>
      </c>
      <c r="CN1" s="138" t="s">
        <v>7767</v>
      </c>
    </row>
    <row r="2" spans="1:92" ht="15">
      <c r="A2" s="154" t="s">
        <v>7907</v>
      </c>
      <c r="B2" t="s">
        <v>257</v>
      </c>
      <c r="C2" t="s">
        <v>8434</v>
      </c>
      <c r="D2" s="376">
        <v>63</v>
      </c>
      <c r="E2" s="113">
        <v>5</v>
      </c>
      <c r="F2" s="113">
        <v>29</v>
      </c>
      <c r="I2"/>
      <c r="K2" s="224"/>
      <c r="L2" s="224"/>
      <c r="M2" s="387">
        <v>2.5499999999999998</v>
      </c>
      <c r="N2" s="377">
        <v>42562</v>
      </c>
      <c r="O2"/>
      <c r="P2"/>
      <c r="Q2"/>
      <c r="S2" s="224"/>
      <c r="T2" s="224"/>
      <c r="U2">
        <v>6.75</v>
      </c>
      <c r="V2"/>
      <c r="W2"/>
      <c r="X2"/>
      <c r="Y2" s="225"/>
      <c r="Z2" s="224"/>
      <c r="AA2" s="226">
        <f>(AC2/AG2)*10000</f>
        <v>61188.017435615475</v>
      </c>
      <c r="AB2" s="224"/>
      <c r="AC2" s="225">
        <f t="shared" ref="AC2:AC33" si="0">(M2/U2)*(((100-CC2)/100)*((100-CG2)/100))*100</f>
        <v>32.496059839357429</v>
      </c>
      <c r="AD2" s="224"/>
      <c r="AE2" s="225">
        <f t="shared" ref="AE2:AE33" si="1">(M2/U2)*(((100-CC2)/(100-9))*((100-CG2)/(100-2)))*100</f>
        <v>36.438730476965048</v>
      </c>
      <c r="AF2" s="224"/>
      <c r="AG2" s="391">
        <v>5.3108535300316122</v>
      </c>
      <c r="AH2"/>
      <c r="AI2"/>
      <c r="AJ2"/>
      <c r="AK2"/>
      <c r="AL2"/>
      <c r="AM2" s="151">
        <v>96</v>
      </c>
      <c r="AN2" s="193">
        <v>42465</v>
      </c>
      <c r="AO2" s="136">
        <v>98</v>
      </c>
      <c r="AP2" s="193">
        <v>42467</v>
      </c>
      <c r="AQ2" s="227"/>
      <c r="AR2" s="227"/>
      <c r="AS2"/>
      <c r="AT2"/>
      <c r="AU2"/>
      <c r="AV2"/>
      <c r="AW2"/>
      <c r="AX2"/>
      <c r="AY2"/>
      <c r="AZ2"/>
      <c r="BA2"/>
      <c r="BB2"/>
      <c r="BC2"/>
      <c r="BD2"/>
      <c r="BE2"/>
      <c r="BF2" s="151"/>
      <c r="BG2" s="417">
        <v>1.3503000000000001</v>
      </c>
      <c r="BH2" s="410">
        <v>42716</v>
      </c>
      <c r="BI2" s="151"/>
      <c r="BJ2" s="151"/>
      <c r="BK2" s="151"/>
      <c r="BL2" s="151"/>
      <c r="BM2" s="417">
        <v>58.3</v>
      </c>
      <c r="BN2" s="410">
        <v>42716</v>
      </c>
      <c r="BO2" s="417">
        <v>20.805</v>
      </c>
      <c r="BP2" s="410">
        <v>42716</v>
      </c>
      <c r="BQ2" s="417">
        <v>11.2</v>
      </c>
      <c r="BR2" s="410">
        <v>42716</v>
      </c>
      <c r="BS2" s="417">
        <v>47.9</v>
      </c>
      <c r="BT2" s="410">
        <v>42716</v>
      </c>
      <c r="BU2" s="417">
        <v>19</v>
      </c>
      <c r="BV2" s="410">
        <v>42716</v>
      </c>
      <c r="BW2" s="417">
        <v>17.100000000000001</v>
      </c>
      <c r="BX2" s="410">
        <v>42716</v>
      </c>
      <c r="BY2" s="417">
        <v>6.6180000000000003</v>
      </c>
      <c r="BZ2" s="410">
        <v>42716</v>
      </c>
      <c r="CA2"/>
      <c r="CC2">
        <v>8.58</v>
      </c>
      <c r="CD2"/>
      <c r="CE2"/>
      <c r="CF2"/>
      <c r="CG2" s="388">
        <v>5.9079173838210064</v>
      </c>
      <c r="CH2"/>
      <c r="CI2"/>
      <c r="CJ2"/>
      <c r="CK2"/>
      <c r="CL2"/>
      <c r="CM2"/>
    </row>
    <row r="3" spans="1:92" ht="15">
      <c r="A3" s="379" t="s">
        <v>7903</v>
      </c>
      <c r="B3" s="151" t="s">
        <v>257</v>
      </c>
      <c r="C3" s="151" t="s">
        <v>8434</v>
      </c>
      <c r="D3" s="376">
        <v>5</v>
      </c>
      <c r="E3" s="372">
        <v>5</v>
      </c>
      <c r="F3" s="372">
        <v>30</v>
      </c>
      <c r="G3" s="372"/>
      <c r="H3" s="372"/>
      <c r="I3" s="151"/>
      <c r="J3" s="373"/>
      <c r="K3" s="381"/>
      <c r="L3" s="381"/>
      <c r="M3" s="385">
        <v>2.63</v>
      </c>
      <c r="N3" s="370">
        <v>42562</v>
      </c>
      <c r="O3" s="151"/>
      <c r="P3" s="151"/>
      <c r="Q3" s="151"/>
      <c r="S3" s="381"/>
      <c r="T3" s="381"/>
      <c r="U3">
        <v>6.75</v>
      </c>
      <c r="V3" s="151"/>
      <c r="W3" s="151"/>
      <c r="X3" s="151"/>
      <c r="Y3" s="371"/>
      <c r="Z3" s="381"/>
      <c r="AA3" s="226">
        <f t="shared" ref="AA3:AA66" si="2">(AC3/AG3)*10000</f>
        <v>72007.223277936137</v>
      </c>
      <c r="AB3" s="381"/>
      <c r="AC3" s="225">
        <f t="shared" si="0"/>
        <v>33.441816195426107</v>
      </c>
      <c r="AD3" s="381"/>
      <c r="AE3" s="225">
        <f t="shared" si="1"/>
        <v>37.499233231022771</v>
      </c>
      <c r="AF3" s="381"/>
      <c r="AG3" s="391">
        <v>4.6442307692307692</v>
      </c>
      <c r="AH3" s="151"/>
      <c r="AI3" s="151"/>
      <c r="AJ3" s="151"/>
      <c r="AK3" s="151"/>
      <c r="AL3" s="151"/>
      <c r="AM3" s="151">
        <v>96</v>
      </c>
      <c r="AN3" s="193">
        <v>42465</v>
      </c>
      <c r="AO3" s="136">
        <v>98</v>
      </c>
      <c r="AP3" s="193">
        <v>42467</v>
      </c>
      <c r="AQ3" s="375"/>
      <c r="AR3" s="375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417">
        <v>1.9663999999999999</v>
      </c>
      <c r="BH3" s="410">
        <v>42716</v>
      </c>
      <c r="BI3" s="151"/>
      <c r="BJ3" s="151"/>
      <c r="BK3" s="151"/>
      <c r="BL3" s="151"/>
      <c r="BM3" s="417">
        <v>59.9</v>
      </c>
      <c r="BN3" s="410">
        <v>42716</v>
      </c>
      <c r="BO3" s="417">
        <v>19.983000000000001</v>
      </c>
      <c r="BP3" s="410">
        <v>42716</v>
      </c>
      <c r="BQ3" s="417">
        <v>10</v>
      </c>
      <c r="BR3" s="410">
        <v>42716</v>
      </c>
      <c r="BS3" s="417">
        <v>52</v>
      </c>
      <c r="BT3" s="410">
        <v>42716</v>
      </c>
      <c r="BU3" s="417">
        <v>18</v>
      </c>
      <c r="BV3" s="410">
        <v>42716</v>
      </c>
      <c r="BW3" s="417">
        <v>15</v>
      </c>
      <c r="BX3" s="410">
        <v>42716</v>
      </c>
      <c r="BY3" s="417">
        <v>6.5749000000000004</v>
      </c>
      <c r="BZ3" s="410">
        <v>42716</v>
      </c>
      <c r="CA3" s="151"/>
      <c r="CC3">
        <v>8.58</v>
      </c>
      <c r="CD3" s="151"/>
      <c r="CE3" s="151"/>
      <c r="CF3" s="151"/>
      <c r="CG3" s="388">
        <v>6.1149022149365226</v>
      </c>
      <c r="CH3" s="151"/>
      <c r="CI3" s="151"/>
      <c r="CJ3" s="151"/>
      <c r="CK3" s="151"/>
      <c r="CL3" s="151"/>
      <c r="CM3" s="151"/>
    </row>
    <row r="4" spans="1:92" ht="15">
      <c r="A4" s="154" t="s">
        <v>7863</v>
      </c>
      <c r="B4" t="s">
        <v>257</v>
      </c>
      <c r="C4" t="s">
        <v>8434</v>
      </c>
      <c r="D4" s="376">
        <v>9</v>
      </c>
      <c r="E4" s="113">
        <v>5</v>
      </c>
      <c r="F4" s="113">
        <v>31</v>
      </c>
      <c r="I4"/>
      <c r="K4" s="224"/>
      <c r="L4" s="224"/>
      <c r="M4" s="387">
        <v>2.62</v>
      </c>
      <c r="N4" s="377">
        <v>42562</v>
      </c>
      <c r="O4"/>
      <c r="P4"/>
      <c r="Q4"/>
      <c r="S4" s="224"/>
      <c r="T4" s="224"/>
      <c r="U4">
        <v>6.75</v>
      </c>
      <c r="V4"/>
      <c r="W4"/>
      <c r="X4"/>
      <c r="Y4" s="225"/>
      <c r="Z4" s="224"/>
      <c r="AA4" s="226">
        <f t="shared" si="2"/>
        <v>63189.963704911119</v>
      </c>
      <c r="AB4" s="224"/>
      <c r="AC4" s="225">
        <f t="shared" si="0"/>
        <v>33.210829672983756</v>
      </c>
      <c r="AD4" s="224"/>
      <c r="AE4" s="225">
        <f t="shared" si="1"/>
        <v>37.240221656182733</v>
      </c>
      <c r="AF4" s="224"/>
      <c r="AG4" s="391">
        <v>5.2557127312295977</v>
      </c>
      <c r="AH4"/>
      <c r="AI4"/>
      <c r="AJ4"/>
      <c r="AK4"/>
      <c r="AL4"/>
      <c r="AM4" s="151">
        <v>96</v>
      </c>
      <c r="AN4" s="193">
        <v>42465</v>
      </c>
      <c r="AO4" s="136">
        <v>98</v>
      </c>
      <c r="AP4" s="193">
        <v>42467</v>
      </c>
      <c r="AQ4" s="227"/>
      <c r="AR4" s="227"/>
      <c r="AS4"/>
      <c r="AT4"/>
      <c r="AU4"/>
      <c r="AV4"/>
      <c r="AW4"/>
      <c r="AX4"/>
      <c r="AY4"/>
      <c r="AZ4"/>
      <c r="BA4"/>
      <c r="BB4"/>
      <c r="BC4"/>
      <c r="BD4"/>
      <c r="BE4"/>
      <c r="BF4" s="151"/>
      <c r="BG4" s="417">
        <v>61.478000000000002</v>
      </c>
      <c r="BH4" s="410">
        <v>42716</v>
      </c>
      <c r="BI4" s="151"/>
      <c r="BJ4" s="151"/>
      <c r="BK4" s="151"/>
      <c r="BL4" s="151"/>
      <c r="BM4" s="417">
        <v>17.5</v>
      </c>
      <c r="BN4" s="410">
        <v>42716</v>
      </c>
      <c r="BO4" s="417">
        <v>12.090999999999999</v>
      </c>
      <c r="BP4" s="410">
        <v>42716</v>
      </c>
      <c r="BQ4" s="417">
        <v>8.3000000000000007</v>
      </c>
      <c r="BR4" s="410">
        <v>42716</v>
      </c>
      <c r="BS4" s="417">
        <v>54</v>
      </c>
      <c r="BT4" s="410">
        <v>42716</v>
      </c>
      <c r="BU4" s="417">
        <v>19</v>
      </c>
      <c r="BV4" s="410">
        <v>42716</v>
      </c>
      <c r="BW4" s="417">
        <v>14.5</v>
      </c>
      <c r="BX4" s="410">
        <v>42716</v>
      </c>
      <c r="BY4" s="417">
        <v>7.0888999999999998</v>
      </c>
      <c r="BZ4" s="410">
        <v>42716</v>
      </c>
      <c r="CA4"/>
      <c r="CC4">
        <v>8.58</v>
      </c>
      <c r="CD4"/>
      <c r="CE4"/>
      <c r="CF4"/>
      <c r="CG4" s="388">
        <v>6.407512557326922</v>
      </c>
      <c r="CH4"/>
      <c r="CI4"/>
      <c r="CJ4"/>
      <c r="CK4"/>
      <c r="CL4"/>
      <c r="CM4"/>
    </row>
    <row r="5" spans="1:92" ht="15">
      <c r="A5" s="154" t="s">
        <v>7960</v>
      </c>
      <c r="B5" s="151" t="s">
        <v>257</v>
      </c>
      <c r="C5" s="151" t="s">
        <v>8434</v>
      </c>
      <c r="D5" s="376">
        <v>10</v>
      </c>
      <c r="E5" s="113">
        <v>5</v>
      </c>
      <c r="F5" s="113">
        <v>32</v>
      </c>
      <c r="I5"/>
      <c r="K5" s="224"/>
      <c r="L5" s="224"/>
      <c r="M5" s="387">
        <v>2.56</v>
      </c>
      <c r="N5" s="370">
        <v>42562</v>
      </c>
      <c r="O5"/>
      <c r="P5"/>
      <c r="Q5"/>
      <c r="S5" s="224"/>
      <c r="T5" s="224"/>
      <c r="U5">
        <v>6.75</v>
      </c>
      <c r="V5"/>
      <c r="W5"/>
      <c r="X5"/>
      <c r="Y5" s="225"/>
      <c r="Z5" s="224"/>
      <c r="AA5" s="226">
        <f t="shared" si="2"/>
        <v>75749.29329484576</v>
      </c>
      <c r="AB5" s="224"/>
      <c r="AC5" s="225">
        <f t="shared" si="0"/>
        <v>33.015388069364079</v>
      </c>
      <c r="AD5" s="224"/>
      <c r="AE5" s="225">
        <f t="shared" si="1"/>
        <v>37.0210675817045</v>
      </c>
      <c r="AF5" s="224"/>
      <c r="AG5" s="391">
        <v>4.3585077343039131</v>
      </c>
      <c r="AH5"/>
      <c r="AI5"/>
      <c r="AJ5"/>
      <c r="AK5"/>
      <c r="AL5"/>
      <c r="AM5" s="151">
        <v>96</v>
      </c>
      <c r="AN5" s="193">
        <v>42465</v>
      </c>
      <c r="AO5" s="136">
        <v>98</v>
      </c>
      <c r="AP5" s="193">
        <v>42467</v>
      </c>
      <c r="AQ5" s="227"/>
      <c r="AR5" s="227"/>
      <c r="AS5"/>
      <c r="AT5"/>
      <c r="AU5"/>
      <c r="AV5"/>
      <c r="AW5"/>
      <c r="AX5"/>
      <c r="AY5"/>
      <c r="AZ5"/>
      <c r="BA5"/>
      <c r="BB5"/>
      <c r="BC5"/>
      <c r="BD5"/>
      <c r="BE5"/>
      <c r="BF5" s="151"/>
      <c r="BG5" s="417">
        <v>13.657999999999999</v>
      </c>
      <c r="BH5" s="410">
        <v>42716</v>
      </c>
      <c r="BI5" s="151"/>
      <c r="BJ5" s="151"/>
      <c r="BK5" s="151"/>
      <c r="BL5" s="151"/>
      <c r="BM5" s="417">
        <v>56.3</v>
      </c>
      <c r="BN5" s="410">
        <v>42716</v>
      </c>
      <c r="BO5" s="417">
        <v>20.027000000000001</v>
      </c>
      <c r="BP5" s="410">
        <v>42716</v>
      </c>
      <c r="BQ5" s="417">
        <v>10.4</v>
      </c>
      <c r="BR5" s="410">
        <v>42716</v>
      </c>
      <c r="BS5" s="417">
        <v>50.8</v>
      </c>
      <c r="BT5" s="410">
        <v>42716</v>
      </c>
      <c r="BU5" s="417">
        <v>18.7</v>
      </c>
      <c r="BV5" s="410">
        <v>42716</v>
      </c>
      <c r="BW5" s="417">
        <v>21.8</v>
      </c>
      <c r="BX5" s="410">
        <v>42716</v>
      </c>
      <c r="BY5" s="417">
        <v>5.9158999999999997</v>
      </c>
      <c r="BZ5" s="410">
        <v>42716</v>
      </c>
      <c r="CA5"/>
      <c r="CC5">
        <v>8.58</v>
      </c>
      <c r="CD5"/>
      <c r="CE5"/>
      <c r="CF5"/>
      <c r="CG5" s="388">
        <v>4.7776276952323702</v>
      </c>
      <c r="CH5"/>
      <c r="CI5"/>
      <c r="CJ5"/>
      <c r="CK5"/>
      <c r="CL5"/>
      <c r="CM5"/>
    </row>
    <row r="6" spans="1:92" ht="15">
      <c r="A6" s="154" t="s">
        <v>7984</v>
      </c>
      <c r="B6" t="s">
        <v>257</v>
      </c>
      <c r="C6" t="s">
        <v>8434</v>
      </c>
      <c r="D6" s="376">
        <v>86</v>
      </c>
      <c r="E6" s="113">
        <v>5</v>
      </c>
      <c r="F6" s="113">
        <v>33</v>
      </c>
      <c r="I6"/>
      <c r="K6" s="224"/>
      <c r="L6" s="224"/>
      <c r="M6" s="380">
        <v>2.35</v>
      </c>
      <c r="N6" s="377">
        <v>42562</v>
      </c>
      <c r="O6"/>
      <c r="P6"/>
      <c r="Q6"/>
      <c r="S6" s="224"/>
      <c r="T6" s="224"/>
      <c r="U6">
        <v>6.75</v>
      </c>
      <c r="V6"/>
      <c r="W6"/>
      <c r="X6"/>
      <c r="Y6" s="225"/>
      <c r="Z6" s="224"/>
      <c r="AA6" s="226">
        <f t="shared" si="2"/>
        <v>57866.874937600893</v>
      </c>
      <c r="AB6" s="224"/>
      <c r="AC6" s="225">
        <f t="shared" si="0"/>
        <v>29.583279379864415</v>
      </c>
      <c r="AD6" s="224"/>
      <c r="AE6" s="225">
        <f t="shared" si="1"/>
        <v>33.17254920370533</v>
      </c>
      <c r="AF6" s="224"/>
      <c r="AG6" s="391">
        <v>5.1122994652406417</v>
      </c>
      <c r="AH6"/>
      <c r="AI6"/>
      <c r="AJ6"/>
      <c r="AK6"/>
      <c r="AL6"/>
      <c r="AM6" s="151" t="s">
        <v>8018</v>
      </c>
      <c r="AN6"/>
      <c r="AO6" s="412" t="s">
        <v>8018</v>
      </c>
      <c r="AP6"/>
      <c r="AQ6" s="227"/>
      <c r="AR6" s="227"/>
      <c r="AS6"/>
      <c r="AT6"/>
      <c r="AU6"/>
      <c r="AV6"/>
      <c r="AW6"/>
      <c r="AX6"/>
      <c r="AY6"/>
      <c r="AZ6"/>
      <c r="BA6"/>
      <c r="BB6"/>
      <c r="BC6"/>
      <c r="BD6"/>
      <c r="BE6"/>
      <c r="BF6" s="151"/>
      <c r="BG6" s="417">
        <v>0.65329000000000004</v>
      </c>
      <c r="BH6" s="410">
        <v>42716</v>
      </c>
      <c r="BI6" s="151"/>
      <c r="BJ6" s="151"/>
      <c r="BK6" s="151"/>
      <c r="BL6" s="151"/>
      <c r="BM6" s="417">
        <v>63.5</v>
      </c>
      <c r="BN6" s="410">
        <v>42716</v>
      </c>
      <c r="BO6" s="417">
        <v>18.376000000000001</v>
      </c>
      <c r="BP6" s="410">
        <v>42716</v>
      </c>
      <c r="BQ6" s="417">
        <v>9.3000000000000007</v>
      </c>
      <c r="BR6" s="410">
        <v>42716</v>
      </c>
      <c r="BS6" s="417">
        <v>50.5</v>
      </c>
      <c r="BT6" s="410">
        <v>42716</v>
      </c>
      <c r="BU6" s="417">
        <v>17.899999999999999</v>
      </c>
      <c r="BV6" s="410">
        <v>42716</v>
      </c>
      <c r="BW6" s="417">
        <v>19.399999999999999</v>
      </c>
      <c r="BX6" s="410">
        <v>42716</v>
      </c>
      <c r="BY6" s="417">
        <v>6.3832000000000004</v>
      </c>
      <c r="BZ6" s="410">
        <v>42716</v>
      </c>
      <c r="CA6"/>
      <c r="CC6">
        <v>8.58</v>
      </c>
      <c r="CD6"/>
      <c r="CE6"/>
      <c r="CF6"/>
      <c r="CG6" s="388">
        <v>7.0517947029213826</v>
      </c>
      <c r="CH6"/>
      <c r="CI6"/>
      <c r="CJ6"/>
      <c r="CK6"/>
      <c r="CL6"/>
      <c r="CM6"/>
    </row>
    <row r="7" spans="1:92" ht="15">
      <c r="A7" s="379" t="s">
        <v>7853</v>
      </c>
      <c r="B7" s="151" t="s">
        <v>257</v>
      </c>
      <c r="C7" s="151" t="s">
        <v>8434</v>
      </c>
      <c r="D7" s="151">
        <v>62</v>
      </c>
      <c r="E7" s="372">
        <v>5</v>
      </c>
      <c r="F7" s="372">
        <v>34</v>
      </c>
      <c r="G7" s="372"/>
      <c r="H7" s="372"/>
      <c r="I7" s="151"/>
      <c r="J7" s="373"/>
      <c r="K7" s="381"/>
      <c r="L7" s="381"/>
      <c r="M7" s="378">
        <v>1.73</v>
      </c>
      <c r="N7" s="370">
        <v>42562</v>
      </c>
      <c r="O7" s="151"/>
      <c r="P7" s="151"/>
      <c r="Q7" s="151"/>
      <c r="S7" s="381"/>
      <c r="T7" s="381"/>
      <c r="U7" s="151">
        <v>6.75</v>
      </c>
      <c r="V7" s="151"/>
      <c r="W7" s="151"/>
      <c r="X7" s="151"/>
      <c r="Y7" s="371"/>
      <c r="Z7" s="381"/>
      <c r="AA7" s="226">
        <f t="shared" si="2"/>
        <v>43139.606522258466</v>
      </c>
      <c r="AB7" s="381"/>
      <c r="AC7" s="225">
        <f t="shared" si="0"/>
        <v>22.145588563787712</v>
      </c>
      <c r="AD7" s="381"/>
      <c r="AE7" s="225">
        <f t="shared" si="1"/>
        <v>24.832460825059108</v>
      </c>
      <c r="AF7" s="381"/>
      <c r="AG7" s="391">
        <v>5.1334702258726894</v>
      </c>
      <c r="AH7" s="151"/>
      <c r="AI7" s="151"/>
      <c r="AJ7" s="151"/>
      <c r="AK7" s="151"/>
      <c r="AL7" s="151"/>
      <c r="AM7" s="151">
        <v>96</v>
      </c>
      <c r="AN7" s="193">
        <v>42465</v>
      </c>
      <c r="AO7" s="136">
        <v>98</v>
      </c>
      <c r="AP7" s="193">
        <v>42467</v>
      </c>
      <c r="AQ7" s="375"/>
      <c r="AR7" s="375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417">
        <v>56.593000000000004</v>
      </c>
      <c r="BH7" s="410">
        <v>42716</v>
      </c>
      <c r="BI7" s="151"/>
      <c r="BJ7" s="151"/>
      <c r="BK7" s="151"/>
      <c r="BL7" s="151"/>
      <c r="BM7" s="417">
        <v>23.5</v>
      </c>
      <c r="BN7" s="410">
        <v>42716</v>
      </c>
      <c r="BO7" s="417">
        <v>13.073</v>
      </c>
      <c r="BP7" s="410">
        <v>42716</v>
      </c>
      <c r="BQ7" s="417">
        <v>8.6</v>
      </c>
      <c r="BR7" s="410">
        <v>42716</v>
      </c>
      <c r="BS7" s="417">
        <v>49</v>
      </c>
      <c r="BT7" s="410">
        <v>42716</v>
      </c>
      <c r="BU7" s="417">
        <v>20.9</v>
      </c>
      <c r="BV7" s="410">
        <v>42716</v>
      </c>
      <c r="BW7" s="417">
        <v>73</v>
      </c>
      <c r="BX7" s="410">
        <v>42716</v>
      </c>
      <c r="BY7" s="417">
        <v>6.4245999999999999</v>
      </c>
      <c r="BZ7" s="410">
        <v>42716</v>
      </c>
      <c r="CA7" s="151"/>
      <c r="CC7">
        <v>8.58</v>
      </c>
      <c r="CD7" s="151"/>
      <c r="CE7" s="151"/>
      <c r="CF7" s="151"/>
      <c r="CG7" s="388">
        <v>5.4843599283450448</v>
      </c>
      <c r="CH7" s="151"/>
      <c r="CI7" s="151"/>
      <c r="CJ7" s="151"/>
      <c r="CK7" s="151"/>
      <c r="CL7" s="151"/>
      <c r="CM7" s="151"/>
    </row>
    <row r="8" spans="1:92" ht="15">
      <c r="A8" s="154" t="s">
        <v>8000</v>
      </c>
      <c r="B8" t="s">
        <v>257</v>
      </c>
      <c r="C8" t="s">
        <v>8434</v>
      </c>
      <c r="D8" s="376">
        <v>32</v>
      </c>
      <c r="E8" s="113">
        <v>6</v>
      </c>
      <c r="F8" s="113">
        <v>29</v>
      </c>
      <c r="I8"/>
      <c r="K8" s="224"/>
      <c r="L8" s="224"/>
      <c r="M8" s="380">
        <v>2.41</v>
      </c>
      <c r="N8" s="377">
        <v>42562</v>
      </c>
      <c r="O8"/>
      <c r="P8"/>
      <c r="Q8"/>
      <c r="S8" s="224"/>
      <c r="T8" s="224"/>
      <c r="U8">
        <v>6.75</v>
      </c>
      <c r="V8"/>
      <c r="W8"/>
      <c r="X8"/>
      <c r="Y8" s="225"/>
      <c r="Z8" s="224"/>
      <c r="AA8" s="226">
        <f t="shared" si="2"/>
        <v>69899.114717056902</v>
      </c>
      <c r="AB8" s="224"/>
      <c r="AC8" s="225">
        <f t="shared" si="0"/>
        <v>30.74030410001955</v>
      </c>
      <c r="AD8" s="224"/>
      <c r="AE8" s="225">
        <f t="shared" si="1"/>
        <v>34.469953016393312</v>
      </c>
      <c r="AF8" s="224"/>
      <c r="AG8" s="391">
        <v>4.3978102189781021</v>
      </c>
      <c r="AH8"/>
      <c r="AI8"/>
      <c r="AJ8"/>
      <c r="AK8"/>
      <c r="AL8"/>
      <c r="AM8" s="151" t="s">
        <v>8018</v>
      </c>
      <c r="AN8"/>
      <c r="AO8" s="136">
        <v>96</v>
      </c>
      <c r="AP8" s="193">
        <v>42465</v>
      </c>
      <c r="AQ8" s="227"/>
      <c r="AR8" s="227"/>
      <c r="AS8"/>
      <c r="AT8"/>
      <c r="AU8"/>
      <c r="AV8"/>
      <c r="AW8"/>
      <c r="AX8"/>
      <c r="AY8"/>
      <c r="AZ8"/>
      <c r="BA8"/>
      <c r="BB8"/>
      <c r="BC8"/>
      <c r="BD8"/>
      <c r="BE8"/>
      <c r="BF8" s="151"/>
      <c r="BG8" s="417">
        <v>1.8013999999999999</v>
      </c>
      <c r="BH8" s="410">
        <v>42716</v>
      </c>
      <c r="BI8" s="414"/>
      <c r="BJ8" s="414"/>
      <c r="BK8" s="414"/>
      <c r="BL8" s="414"/>
      <c r="BM8" s="417">
        <v>61.2</v>
      </c>
      <c r="BN8" s="410">
        <v>42716</v>
      </c>
      <c r="BO8" s="417">
        <v>19.693000000000001</v>
      </c>
      <c r="BP8" s="410">
        <v>42716</v>
      </c>
      <c r="BQ8" s="417">
        <v>10.199999999999999</v>
      </c>
      <c r="BR8" s="410">
        <v>42716</v>
      </c>
      <c r="BS8" s="417">
        <v>48.7</v>
      </c>
      <c r="BT8" s="410">
        <v>42716</v>
      </c>
      <c r="BU8" s="417">
        <v>18.399999999999999</v>
      </c>
      <c r="BV8" s="410">
        <v>42716</v>
      </c>
      <c r="BW8" s="417">
        <v>13.5</v>
      </c>
      <c r="BX8" s="410">
        <v>42716</v>
      </c>
      <c r="BY8" s="417">
        <v>6.9454000000000002</v>
      </c>
      <c r="BZ8" s="410">
        <v>42716</v>
      </c>
      <c r="CA8"/>
      <c r="CC8">
        <v>8.58</v>
      </c>
      <c r="CD8"/>
      <c r="CE8"/>
      <c r="CF8"/>
      <c r="CG8" s="388">
        <v>5.8210871736338969</v>
      </c>
      <c r="CH8"/>
      <c r="CI8"/>
      <c r="CJ8"/>
      <c r="CK8"/>
      <c r="CL8"/>
      <c r="CM8"/>
    </row>
    <row r="9" spans="1:92" ht="15">
      <c r="A9" s="154" t="s">
        <v>7978</v>
      </c>
      <c r="B9" s="151" t="s">
        <v>257</v>
      </c>
      <c r="C9" s="151" t="s">
        <v>8434</v>
      </c>
      <c r="D9" s="376">
        <v>54</v>
      </c>
      <c r="E9" s="113">
        <v>6</v>
      </c>
      <c r="F9" s="113">
        <v>30</v>
      </c>
      <c r="I9"/>
      <c r="K9" s="224"/>
      <c r="L9" s="224"/>
      <c r="M9" s="380">
        <v>2.16</v>
      </c>
      <c r="N9" s="370">
        <v>42562</v>
      </c>
      <c r="O9"/>
      <c r="P9"/>
      <c r="Q9"/>
      <c r="S9" s="224"/>
      <c r="T9" s="224"/>
      <c r="U9">
        <v>6.75</v>
      </c>
      <c r="V9"/>
      <c r="W9"/>
      <c r="X9"/>
      <c r="Y9" s="225"/>
      <c r="Z9" s="224"/>
      <c r="AA9" s="226">
        <f t="shared" si="2"/>
        <v>48672.237050010008</v>
      </c>
      <c r="AB9" s="224"/>
      <c r="AC9" s="225">
        <f t="shared" si="0"/>
        <v>26.903690662964248</v>
      </c>
      <c r="AD9" s="224"/>
      <c r="AE9" s="225">
        <f t="shared" si="1"/>
        <v>30.16785227961903</v>
      </c>
      <c r="AF9" s="224"/>
      <c r="AG9" s="391">
        <v>5.5275229357798166</v>
      </c>
      <c r="AH9"/>
      <c r="AI9"/>
      <c r="AJ9"/>
      <c r="AK9"/>
      <c r="AL9"/>
      <c r="AM9" s="151">
        <v>96</v>
      </c>
      <c r="AN9" s="193">
        <v>42465</v>
      </c>
      <c r="AO9" s="136">
        <v>98</v>
      </c>
      <c r="AP9" s="193">
        <v>42467</v>
      </c>
      <c r="AQ9" s="227"/>
      <c r="AR9" s="227"/>
      <c r="AS9"/>
      <c r="AT9"/>
      <c r="AU9"/>
      <c r="AV9"/>
      <c r="AW9"/>
      <c r="AX9"/>
      <c r="AY9"/>
      <c r="AZ9"/>
      <c r="BA9"/>
      <c r="BB9"/>
      <c r="BC9"/>
      <c r="BD9"/>
      <c r="BE9"/>
      <c r="BF9" s="151"/>
      <c r="BG9" s="417">
        <v>3.9582999999999999</v>
      </c>
      <c r="BH9" s="410">
        <v>42716</v>
      </c>
      <c r="BI9" s="414"/>
      <c r="BJ9" s="414"/>
      <c r="BK9" s="414"/>
      <c r="BL9" s="414"/>
      <c r="BM9" s="417">
        <v>54.3</v>
      </c>
      <c r="BN9" s="410">
        <v>42716</v>
      </c>
      <c r="BO9" s="417">
        <v>20.702999999999999</v>
      </c>
      <c r="BP9" s="410">
        <v>42716</v>
      </c>
      <c r="BQ9" s="417">
        <v>8.1999999999999993</v>
      </c>
      <c r="BR9" s="410">
        <v>42716</v>
      </c>
      <c r="BS9" s="417">
        <v>49.2</v>
      </c>
      <c r="BT9" s="410">
        <v>42716</v>
      </c>
      <c r="BU9" s="417">
        <v>17.7</v>
      </c>
      <c r="BV9" s="410">
        <v>42716</v>
      </c>
      <c r="BW9" s="417">
        <v>17.5</v>
      </c>
      <c r="BX9" s="410">
        <v>42716</v>
      </c>
      <c r="BY9" s="417">
        <v>6.7389000000000001</v>
      </c>
      <c r="BZ9" s="410">
        <v>42716</v>
      </c>
      <c r="CA9"/>
      <c r="CC9">
        <v>8.58</v>
      </c>
      <c r="CD9"/>
      <c r="CE9"/>
      <c r="CF9"/>
      <c r="CG9" s="388">
        <v>8.0354043734814411</v>
      </c>
      <c r="CH9"/>
      <c r="CI9"/>
      <c r="CJ9"/>
      <c r="CK9"/>
      <c r="CL9"/>
      <c r="CM9"/>
    </row>
    <row r="10" spans="1:92" ht="15">
      <c r="A10" s="154" t="s">
        <v>7948</v>
      </c>
      <c r="B10" t="s">
        <v>257</v>
      </c>
      <c r="C10" t="s">
        <v>8434</v>
      </c>
      <c r="D10" s="376">
        <v>52</v>
      </c>
      <c r="E10" s="113">
        <v>6</v>
      </c>
      <c r="F10" s="113">
        <v>31</v>
      </c>
      <c r="I10"/>
      <c r="K10" s="224"/>
      <c r="L10" s="224"/>
      <c r="M10" s="380">
        <v>2.77</v>
      </c>
      <c r="N10" s="377">
        <v>42562</v>
      </c>
      <c r="O10"/>
      <c r="P10"/>
      <c r="Q10"/>
      <c r="S10" s="224"/>
      <c r="T10" s="224"/>
      <c r="U10">
        <v>6.75</v>
      </c>
      <c r="V10"/>
      <c r="W10"/>
      <c r="X10"/>
      <c r="Y10" s="225"/>
      <c r="Z10" s="224"/>
      <c r="AA10" s="226">
        <f t="shared" si="2"/>
        <v>73678.362980730439</v>
      </c>
      <c r="AB10" s="224"/>
      <c r="AC10" s="225">
        <f t="shared" si="0"/>
        <v>34.253975771743093</v>
      </c>
      <c r="AD10" s="224"/>
      <c r="AE10" s="225">
        <f t="shared" si="1"/>
        <v>38.409930221734811</v>
      </c>
      <c r="AF10" s="224"/>
      <c r="AG10" s="391">
        <v>4.6491228070175437</v>
      </c>
      <c r="AH10"/>
      <c r="AI10"/>
      <c r="AJ10"/>
      <c r="AK10"/>
      <c r="AL10"/>
      <c r="AM10" s="151" t="s">
        <v>8018</v>
      </c>
      <c r="AN10"/>
      <c r="AO10" s="136">
        <v>96</v>
      </c>
      <c r="AP10" s="193">
        <v>42465</v>
      </c>
      <c r="AQ10" s="227"/>
      <c r="AR10" s="227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s="151"/>
      <c r="BG10" s="417">
        <v>2.1819000000000002</v>
      </c>
      <c r="BH10" s="410">
        <v>42716</v>
      </c>
      <c r="BI10" s="414"/>
      <c r="BJ10" s="414"/>
      <c r="BK10" s="414"/>
      <c r="BL10" s="414"/>
      <c r="BM10" s="417">
        <v>60.1</v>
      </c>
      <c r="BN10" s="410">
        <v>42716</v>
      </c>
      <c r="BO10" s="417">
        <v>19.882000000000001</v>
      </c>
      <c r="BP10" s="410">
        <v>42716</v>
      </c>
      <c r="BQ10" s="417">
        <v>10.8</v>
      </c>
      <c r="BR10" s="410">
        <v>42716</v>
      </c>
      <c r="BS10" s="417">
        <v>48.3</v>
      </c>
      <c r="BT10" s="410">
        <v>42716</v>
      </c>
      <c r="BU10" s="417">
        <v>18.7</v>
      </c>
      <c r="BV10" s="410">
        <v>42716</v>
      </c>
      <c r="BW10" s="417">
        <v>10.199999999999999</v>
      </c>
      <c r="BX10" s="410">
        <v>42716</v>
      </c>
      <c r="BY10" s="417">
        <v>6.8415999999999997</v>
      </c>
      <c r="BZ10" s="410">
        <v>42716</v>
      </c>
      <c r="CA10"/>
      <c r="CC10">
        <v>8.58</v>
      </c>
      <c r="CD10"/>
      <c r="CE10"/>
      <c r="CF10"/>
      <c r="CG10" s="388">
        <v>8.6951656222023175</v>
      </c>
      <c r="CH10"/>
      <c r="CI10"/>
      <c r="CJ10"/>
      <c r="CK10"/>
      <c r="CL10"/>
      <c r="CM10"/>
    </row>
    <row r="11" spans="1:92" ht="15">
      <c r="A11" s="154" t="s">
        <v>7875</v>
      </c>
      <c r="B11" s="151" t="s">
        <v>257</v>
      </c>
      <c r="C11" s="151" t="s">
        <v>8434</v>
      </c>
      <c r="D11" s="376">
        <v>58</v>
      </c>
      <c r="E11" s="113">
        <v>6</v>
      </c>
      <c r="F11" s="113">
        <v>32</v>
      </c>
      <c r="I11"/>
      <c r="K11" s="224"/>
      <c r="L11" s="224"/>
      <c r="M11" s="380">
        <v>1.86</v>
      </c>
      <c r="N11" s="370">
        <v>42562</v>
      </c>
      <c r="O11"/>
      <c r="P11"/>
      <c r="Q11"/>
      <c r="S11" s="224"/>
      <c r="T11" s="224"/>
      <c r="U11">
        <v>6.75</v>
      </c>
      <c r="V11"/>
      <c r="W11"/>
      <c r="X11"/>
      <c r="Y11" s="225"/>
      <c r="Z11" s="224"/>
      <c r="AA11" s="226">
        <f t="shared" si="2"/>
        <v>53430.922780411442</v>
      </c>
      <c r="AB11" s="224"/>
      <c r="AC11" s="225">
        <f t="shared" si="0"/>
        <v>23.281660062932243</v>
      </c>
      <c r="AD11" s="224"/>
      <c r="AE11" s="225">
        <f t="shared" si="1"/>
        <v>26.106369211630682</v>
      </c>
      <c r="AF11" s="224"/>
      <c r="AG11" s="391">
        <v>4.3573381950774843</v>
      </c>
      <c r="AH11"/>
      <c r="AI11"/>
      <c r="AJ11"/>
      <c r="AK11"/>
      <c r="AL11"/>
      <c r="AM11" s="151">
        <v>96</v>
      </c>
      <c r="AN11" s="193">
        <v>42465</v>
      </c>
      <c r="AO11" s="136">
        <v>98</v>
      </c>
      <c r="AP11" s="193">
        <v>42467</v>
      </c>
      <c r="AQ11" s="227"/>
      <c r="AR11" s="227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s="151"/>
      <c r="BG11" s="417">
        <v>1.0299</v>
      </c>
      <c r="BH11" s="410">
        <v>42716</v>
      </c>
      <c r="BI11" s="151"/>
      <c r="BJ11" s="151"/>
      <c r="BK11" s="151"/>
      <c r="BL11" s="151"/>
      <c r="BM11" s="417">
        <v>59</v>
      </c>
      <c r="BN11" s="410">
        <v>42716</v>
      </c>
      <c r="BO11" s="417">
        <v>19.111999999999998</v>
      </c>
      <c r="BP11" s="410">
        <v>42716</v>
      </c>
      <c r="BQ11" s="417">
        <v>7.8</v>
      </c>
      <c r="BR11" s="410">
        <v>42716</v>
      </c>
      <c r="BS11" s="417">
        <v>45.7</v>
      </c>
      <c r="BT11" s="410">
        <v>42716</v>
      </c>
      <c r="BU11" s="417">
        <v>21.9</v>
      </c>
      <c r="BV11" s="410">
        <v>42716</v>
      </c>
      <c r="BW11" s="417">
        <v>68.3</v>
      </c>
      <c r="BX11" s="410">
        <v>42716</v>
      </c>
      <c r="BY11" s="417">
        <v>5.93</v>
      </c>
      <c r="BZ11" s="410">
        <v>42716</v>
      </c>
      <c r="CA11"/>
      <c r="CC11">
        <v>8.58</v>
      </c>
      <c r="CD11"/>
      <c r="CE11"/>
      <c r="CF11"/>
      <c r="CG11" s="388">
        <v>7.5805125906000219</v>
      </c>
      <c r="CH11"/>
      <c r="CI11"/>
      <c r="CJ11"/>
      <c r="CK11"/>
      <c r="CL11"/>
      <c r="CM11"/>
    </row>
    <row r="12" spans="1:92" ht="15">
      <c r="A12" s="154" t="s">
        <v>7873</v>
      </c>
      <c r="B12" t="s">
        <v>257</v>
      </c>
      <c r="C12" t="s">
        <v>8434</v>
      </c>
      <c r="D12" s="376">
        <v>13</v>
      </c>
      <c r="E12" s="113">
        <v>6</v>
      </c>
      <c r="F12" s="113">
        <v>33</v>
      </c>
      <c r="I12"/>
      <c r="K12" s="224"/>
      <c r="L12" s="224"/>
      <c r="M12" s="380">
        <v>1.69</v>
      </c>
      <c r="N12" s="377">
        <v>42562</v>
      </c>
      <c r="O12"/>
      <c r="P12"/>
      <c r="Q12"/>
      <c r="S12" s="224"/>
      <c r="T12" s="224"/>
      <c r="U12">
        <v>6.75</v>
      </c>
      <c r="V12"/>
      <c r="W12"/>
      <c r="X12"/>
      <c r="Y12" s="225"/>
      <c r="Z12" s="224"/>
      <c r="AA12" s="226">
        <f t="shared" si="2"/>
        <v>36204.778288878406</v>
      </c>
      <c r="AB12" s="224"/>
      <c r="AC12" s="225">
        <f t="shared" si="0"/>
        <v>20.576816437563988</v>
      </c>
      <c r="AD12" s="224"/>
      <c r="AE12" s="225">
        <f t="shared" si="1"/>
        <v>23.073353260331896</v>
      </c>
      <c r="AF12" s="224"/>
      <c r="AG12" s="391">
        <v>5.6834532374100721</v>
      </c>
      <c r="AH12"/>
      <c r="AI12"/>
      <c r="AJ12"/>
      <c r="AK12"/>
      <c r="AL12"/>
      <c r="AM12" s="151" t="s">
        <v>8018</v>
      </c>
      <c r="AN12"/>
      <c r="AO12" s="136">
        <v>96</v>
      </c>
      <c r="AP12" s="193">
        <v>42465</v>
      </c>
      <c r="AQ12" s="227"/>
      <c r="AR12" s="227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s="151"/>
      <c r="BG12" s="417">
        <v>2.8256000000000001</v>
      </c>
      <c r="BH12" s="410">
        <v>42716</v>
      </c>
      <c r="BI12" s="151"/>
      <c r="BJ12" s="151"/>
      <c r="BK12" s="151"/>
      <c r="BL12" s="151"/>
      <c r="BM12" s="417">
        <v>49</v>
      </c>
      <c r="BN12" s="410">
        <v>42716</v>
      </c>
      <c r="BO12" s="417">
        <v>24.76</v>
      </c>
      <c r="BP12" s="410">
        <v>42716</v>
      </c>
      <c r="BQ12" s="417">
        <v>11.8</v>
      </c>
      <c r="BR12" s="410">
        <v>42716</v>
      </c>
      <c r="BS12" s="417">
        <v>43.7</v>
      </c>
      <c r="BT12" s="410">
        <v>42716</v>
      </c>
      <c r="BU12" s="417">
        <v>21.9</v>
      </c>
      <c r="BV12" s="410">
        <v>42716</v>
      </c>
      <c r="BW12" s="417">
        <v>22.2</v>
      </c>
      <c r="BX12" s="410">
        <v>42716</v>
      </c>
      <c r="BY12" s="417">
        <v>6.0106999999999999</v>
      </c>
      <c r="BZ12" s="410">
        <v>42716</v>
      </c>
      <c r="CA12"/>
      <c r="CC12">
        <v>8.58</v>
      </c>
      <c r="CD12"/>
      <c r="CE12"/>
      <c r="CF12"/>
      <c r="CG12" s="388">
        <v>10.101171034812401</v>
      </c>
      <c r="CH12"/>
      <c r="CI12"/>
      <c r="CJ12"/>
      <c r="CK12"/>
      <c r="CL12"/>
      <c r="CM12"/>
    </row>
    <row r="13" spans="1:92" s="239" customFormat="1" ht="15">
      <c r="A13" s="229" t="s">
        <v>8440</v>
      </c>
      <c r="B13" s="230" t="s">
        <v>257</v>
      </c>
      <c r="C13" s="230" t="s">
        <v>8434</v>
      </c>
      <c r="D13" s="230">
        <v>71</v>
      </c>
      <c r="E13" s="231">
        <v>6</v>
      </c>
      <c r="F13" s="231">
        <v>34</v>
      </c>
      <c r="G13" s="231"/>
      <c r="H13" s="231"/>
      <c r="I13" s="230"/>
      <c r="J13" s="232"/>
      <c r="K13" s="233"/>
      <c r="L13" s="233"/>
      <c r="M13" s="383">
        <v>2.93</v>
      </c>
      <c r="N13" s="384">
        <v>42562</v>
      </c>
      <c r="O13" s="230"/>
      <c r="P13" s="230"/>
      <c r="Q13" s="230"/>
      <c r="R13" s="234"/>
      <c r="S13" s="233"/>
      <c r="T13" s="233"/>
      <c r="U13" s="230">
        <v>6.75</v>
      </c>
      <c r="V13" s="230"/>
      <c r="W13" s="230"/>
      <c r="X13" s="230"/>
      <c r="Y13" s="235"/>
      <c r="Z13" s="233"/>
      <c r="AA13" s="236">
        <f t="shared" si="2"/>
        <v>84549.14077357261</v>
      </c>
      <c r="AB13" s="233"/>
      <c r="AC13" s="235">
        <f t="shared" si="0"/>
        <v>36.300576191713887</v>
      </c>
      <c r="AD13" s="233"/>
      <c r="AE13" s="235">
        <f t="shared" si="1"/>
        <v>40.704839865119851</v>
      </c>
      <c r="AF13" s="233"/>
      <c r="AG13" s="398">
        <v>4.2934293429342931</v>
      </c>
      <c r="AH13" s="230"/>
      <c r="AI13" s="230"/>
      <c r="AJ13" s="230"/>
      <c r="AK13" s="230"/>
      <c r="AL13" s="230"/>
      <c r="AM13" s="230" t="s">
        <v>8018</v>
      </c>
      <c r="AN13" s="230"/>
      <c r="AO13" s="239" t="s">
        <v>8018</v>
      </c>
      <c r="AP13" s="230"/>
      <c r="AQ13" s="237"/>
      <c r="AR13" s="237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449">
        <v>13.032999999999999</v>
      </c>
      <c r="BH13" s="411">
        <v>42716</v>
      </c>
      <c r="BI13" s="230"/>
      <c r="BJ13" s="230"/>
      <c r="BK13" s="230"/>
      <c r="BL13" s="230"/>
      <c r="BM13" s="449">
        <v>58.5</v>
      </c>
      <c r="BN13" s="411">
        <v>42716</v>
      </c>
      <c r="BO13" s="449">
        <v>18.63</v>
      </c>
      <c r="BP13" s="411">
        <v>42716</v>
      </c>
      <c r="BQ13" s="449">
        <v>9</v>
      </c>
      <c r="BR13" s="411">
        <v>42716</v>
      </c>
      <c r="BS13" s="449">
        <v>52.9</v>
      </c>
      <c r="BT13" s="411">
        <v>42716</v>
      </c>
      <c r="BU13" s="449">
        <v>16.600000000000001</v>
      </c>
      <c r="BV13" s="411">
        <v>42716</v>
      </c>
      <c r="BW13" s="449">
        <v>19.2</v>
      </c>
      <c r="BX13" s="411">
        <v>42716</v>
      </c>
      <c r="BY13" s="449">
        <v>6.2239000000000004</v>
      </c>
      <c r="BZ13" s="411">
        <v>42716</v>
      </c>
      <c r="CA13" s="230"/>
      <c r="CB13" s="238"/>
      <c r="CC13" s="230">
        <v>8.58</v>
      </c>
      <c r="CD13" s="230"/>
      <c r="CE13" s="230"/>
      <c r="CF13" s="230"/>
      <c r="CG13" s="389">
        <v>8.5237286506232461</v>
      </c>
      <c r="CH13" s="230"/>
      <c r="CI13" s="230"/>
      <c r="CJ13" s="230"/>
      <c r="CK13" s="230"/>
      <c r="CL13" s="230"/>
      <c r="CM13" s="230"/>
    </row>
    <row r="14" spans="1:92" ht="15">
      <c r="A14" s="154" t="s">
        <v>7840</v>
      </c>
      <c r="B14" t="s">
        <v>257</v>
      </c>
      <c r="C14" t="s">
        <v>8434</v>
      </c>
      <c r="D14" s="376">
        <v>72</v>
      </c>
      <c r="E14" s="113">
        <v>7</v>
      </c>
      <c r="F14" s="113">
        <v>29</v>
      </c>
      <c r="I14"/>
      <c r="K14" s="224"/>
      <c r="L14" s="224"/>
      <c r="M14" s="380">
        <v>2.46</v>
      </c>
      <c r="N14" s="377">
        <v>42562</v>
      </c>
      <c r="O14"/>
      <c r="P14"/>
      <c r="Q14"/>
      <c r="S14" s="224"/>
      <c r="T14" s="224"/>
      <c r="U14">
        <v>6.75</v>
      </c>
      <c r="V14"/>
      <c r="W14"/>
      <c r="X14"/>
      <c r="Y14" s="225"/>
      <c r="Z14" s="224"/>
      <c r="AA14" s="226">
        <f t="shared" si="2"/>
        <v>62690.240240466897</v>
      </c>
      <c r="AB14" s="224"/>
      <c r="AC14" s="225">
        <f t="shared" si="0"/>
        <v>30.544682936366403</v>
      </c>
      <c r="AD14" s="224"/>
      <c r="AE14" s="225">
        <f t="shared" si="1"/>
        <v>34.250597596284372</v>
      </c>
      <c r="AF14" s="224"/>
      <c r="AG14" s="391">
        <v>4.872318692543411</v>
      </c>
      <c r="AH14"/>
      <c r="AI14"/>
      <c r="AJ14"/>
      <c r="AK14"/>
      <c r="AL14"/>
      <c r="AM14" s="151" t="s">
        <v>8018</v>
      </c>
      <c r="AN14"/>
      <c r="AO14" s="136">
        <v>96</v>
      </c>
      <c r="AP14" s="193">
        <v>42465</v>
      </c>
      <c r="AQ14" s="227"/>
      <c r="AR14" s="227"/>
      <c r="AS14"/>
      <c r="AT14"/>
      <c r="AU14"/>
      <c r="AV14"/>
      <c r="AW14"/>
      <c r="AX14"/>
      <c r="AY14"/>
      <c r="AZ14"/>
      <c r="BA14"/>
      <c r="BB14"/>
      <c r="BC14"/>
      <c r="BD14" s="415"/>
      <c r="BE14" s="415"/>
      <c r="BF14" s="414"/>
      <c r="BG14" s="417">
        <v>5.0743999999999998</v>
      </c>
      <c r="BH14" s="410">
        <v>42716</v>
      </c>
      <c r="BI14" s="414"/>
      <c r="BJ14" s="414"/>
      <c r="BK14" s="414"/>
      <c r="BL14" s="414"/>
      <c r="BM14" s="417">
        <v>58.7</v>
      </c>
      <c r="BN14" s="410">
        <v>42716</v>
      </c>
      <c r="BO14" s="417">
        <v>21.152000000000001</v>
      </c>
      <c r="BP14" s="410">
        <v>42716</v>
      </c>
      <c r="BQ14" s="417">
        <v>10.5</v>
      </c>
      <c r="BR14" s="410">
        <v>42716</v>
      </c>
      <c r="BS14" s="417">
        <v>47.9</v>
      </c>
      <c r="BT14" s="410">
        <v>42716</v>
      </c>
      <c r="BU14" s="417">
        <v>19.3</v>
      </c>
      <c r="BV14" s="410">
        <v>42716</v>
      </c>
      <c r="BW14" s="417">
        <v>11.7</v>
      </c>
      <c r="BX14" s="410">
        <v>42716</v>
      </c>
      <c r="BY14" s="417">
        <v>6.9527000000000001</v>
      </c>
      <c r="BZ14" s="410">
        <v>42716</v>
      </c>
      <c r="CA14"/>
      <c r="CC14">
        <v>8.58</v>
      </c>
      <c r="CD14"/>
      <c r="CE14"/>
      <c r="CF14"/>
      <c r="CG14" s="388">
        <v>8.3224349066698373</v>
      </c>
      <c r="CH14"/>
      <c r="CI14"/>
      <c r="CJ14"/>
      <c r="CK14"/>
      <c r="CL14"/>
      <c r="CM14"/>
    </row>
    <row r="15" spans="1:92" ht="15">
      <c r="A15" s="379" t="s">
        <v>7901</v>
      </c>
      <c r="B15" s="151" t="s">
        <v>257</v>
      </c>
      <c r="C15" s="151" t="s">
        <v>8434</v>
      </c>
      <c r="D15" s="151">
        <v>41</v>
      </c>
      <c r="E15" s="372">
        <v>7</v>
      </c>
      <c r="F15" s="372">
        <v>30</v>
      </c>
      <c r="G15" s="372"/>
      <c r="H15" s="372"/>
      <c r="I15" s="151"/>
      <c r="J15" s="373"/>
      <c r="K15" s="381"/>
      <c r="L15" s="381"/>
      <c r="M15" s="378">
        <v>2.78</v>
      </c>
      <c r="N15" s="370">
        <v>42562</v>
      </c>
      <c r="O15" s="151"/>
      <c r="P15" s="151"/>
      <c r="Q15" s="151"/>
      <c r="S15" s="381"/>
      <c r="T15" s="381"/>
      <c r="U15" s="151">
        <v>6.75</v>
      </c>
      <c r="V15" s="151"/>
      <c r="W15" s="151"/>
      <c r="X15" s="151"/>
      <c r="Y15" s="371"/>
      <c r="Z15" s="381"/>
      <c r="AA15" s="226">
        <f t="shared" si="2"/>
        <v>85230.831091308399</v>
      </c>
      <c r="AB15" s="381"/>
      <c r="AC15" s="225">
        <f t="shared" si="0"/>
        <v>35.494398056207217</v>
      </c>
      <c r="AD15" s="381"/>
      <c r="AE15" s="225">
        <f t="shared" si="1"/>
        <v>39.800850029386886</v>
      </c>
      <c r="AF15" s="381"/>
      <c r="AG15" s="391">
        <v>4.1645021645021645</v>
      </c>
      <c r="AH15" s="151"/>
      <c r="AI15" s="151"/>
      <c r="AJ15" s="151"/>
      <c r="AK15" s="151"/>
      <c r="AL15" s="151"/>
      <c r="AM15" s="151">
        <v>96</v>
      </c>
      <c r="AN15" s="193">
        <v>42465</v>
      </c>
      <c r="AO15" s="136">
        <v>98</v>
      </c>
      <c r="AP15" s="193">
        <v>42467</v>
      </c>
      <c r="AQ15" s="375"/>
      <c r="AR15" s="375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414"/>
      <c r="BE15" s="414"/>
      <c r="BF15" s="414"/>
      <c r="BG15" s="417">
        <v>6.6787000000000001</v>
      </c>
      <c r="BH15" s="410">
        <v>42716</v>
      </c>
      <c r="BI15" s="414"/>
      <c r="BJ15" s="414"/>
      <c r="BK15" s="414"/>
      <c r="BL15" s="414"/>
      <c r="BM15" s="417">
        <v>61</v>
      </c>
      <c r="BN15" s="410">
        <v>42716</v>
      </c>
      <c r="BO15" s="417">
        <v>19.09</v>
      </c>
      <c r="BP15" s="410">
        <v>42716</v>
      </c>
      <c r="BQ15" s="417">
        <v>9.5</v>
      </c>
      <c r="BR15" s="410">
        <v>42716</v>
      </c>
      <c r="BS15" s="417">
        <v>51.3</v>
      </c>
      <c r="BT15" s="410">
        <v>42716</v>
      </c>
      <c r="BU15" s="417">
        <v>17.399999999999999</v>
      </c>
      <c r="BV15" s="410">
        <v>42716</v>
      </c>
      <c r="BW15" s="417">
        <v>17.5</v>
      </c>
      <c r="BX15" s="410">
        <v>42716</v>
      </c>
      <c r="BY15" s="417">
        <v>6.6345999999999998</v>
      </c>
      <c r="BZ15" s="410">
        <v>42716</v>
      </c>
      <c r="CA15" s="151"/>
      <c r="CC15">
        <v>8.58</v>
      </c>
      <c r="CD15" s="151"/>
      <c r="CE15" s="151"/>
      <c r="CF15" s="151"/>
      <c r="CG15" s="388">
        <v>5.7291169071048724</v>
      </c>
      <c r="CH15" s="151"/>
      <c r="CI15" s="151"/>
      <c r="CJ15" s="151"/>
      <c r="CK15" s="151"/>
      <c r="CL15" s="151"/>
      <c r="CM15" s="151"/>
    </row>
    <row r="16" spans="1:92" ht="15">
      <c r="A16" s="154" t="s">
        <v>7966</v>
      </c>
      <c r="B16" t="s">
        <v>257</v>
      </c>
      <c r="C16" t="s">
        <v>8434</v>
      </c>
      <c r="D16" s="376">
        <v>84</v>
      </c>
      <c r="E16" s="113">
        <v>7</v>
      </c>
      <c r="F16" s="113">
        <v>31</v>
      </c>
      <c r="I16"/>
      <c r="K16" s="224"/>
      <c r="L16" s="224"/>
      <c r="M16" s="380">
        <v>3.16</v>
      </c>
      <c r="N16" s="377">
        <v>42562</v>
      </c>
      <c r="O16"/>
      <c r="P16"/>
      <c r="Q16"/>
      <c r="S16" s="224"/>
      <c r="T16" s="224"/>
      <c r="U16">
        <v>6.75</v>
      </c>
      <c r="V16"/>
      <c r="W16"/>
      <c r="X16"/>
      <c r="Y16" s="225"/>
      <c r="Z16" s="224"/>
      <c r="AA16" s="226">
        <f t="shared" si="2"/>
        <v>91459.531306947305</v>
      </c>
      <c r="AB16" s="224"/>
      <c r="AC16" s="225">
        <f t="shared" si="0"/>
        <v>40.055887322394511</v>
      </c>
      <c r="AD16" s="224"/>
      <c r="AE16" s="225">
        <f t="shared" si="1"/>
        <v>44.915774077589724</v>
      </c>
      <c r="AF16" s="224"/>
      <c r="AG16" s="391">
        <v>4.3796296296296298</v>
      </c>
      <c r="AH16"/>
      <c r="AI16"/>
      <c r="AJ16"/>
      <c r="AK16"/>
      <c r="AL16"/>
      <c r="AM16" s="151">
        <v>96</v>
      </c>
      <c r="AN16" s="193">
        <v>42465</v>
      </c>
      <c r="AO16" s="136">
        <v>98</v>
      </c>
      <c r="AP16" s="193">
        <v>42467</v>
      </c>
      <c r="AQ16" s="227"/>
      <c r="AR16" s="227"/>
      <c r="AS16"/>
      <c r="AT16"/>
      <c r="AU16"/>
      <c r="AV16"/>
      <c r="AW16"/>
      <c r="AX16"/>
      <c r="AY16"/>
      <c r="AZ16"/>
      <c r="BA16"/>
      <c r="BB16"/>
      <c r="BC16"/>
      <c r="BD16" s="415"/>
      <c r="BE16" s="415"/>
      <c r="BF16" s="414"/>
      <c r="BG16" s="417">
        <v>2.8096999999999999</v>
      </c>
      <c r="BH16" s="410">
        <v>42716</v>
      </c>
      <c r="BI16" s="414"/>
      <c r="BJ16" s="414"/>
      <c r="BK16" s="414"/>
      <c r="BL16" s="414"/>
      <c r="BM16" s="417">
        <v>64.3</v>
      </c>
      <c r="BN16" s="410">
        <v>42716</v>
      </c>
      <c r="BO16" s="417">
        <v>17.186</v>
      </c>
      <c r="BP16" s="410">
        <v>42716</v>
      </c>
      <c r="BQ16" s="417">
        <v>8.6</v>
      </c>
      <c r="BR16" s="410">
        <v>42716</v>
      </c>
      <c r="BS16" s="417">
        <v>50.4</v>
      </c>
      <c r="BT16" s="410">
        <v>42716</v>
      </c>
      <c r="BU16" s="417">
        <v>17.899999999999999</v>
      </c>
      <c r="BV16" s="410">
        <v>42716</v>
      </c>
      <c r="BW16" s="417">
        <v>18.7</v>
      </c>
      <c r="BX16" s="410">
        <v>42716</v>
      </c>
      <c r="BY16" s="417">
        <v>6.7215999999999996</v>
      </c>
      <c r="BZ16" s="410">
        <v>42716</v>
      </c>
      <c r="CA16"/>
      <c r="CC16">
        <v>8.58</v>
      </c>
      <c r="CD16"/>
      <c r="CE16"/>
      <c r="CF16"/>
      <c r="CG16" s="388">
        <v>6.4073315030354667</v>
      </c>
      <c r="CH16"/>
      <c r="CI16"/>
      <c r="CJ16"/>
      <c r="CK16"/>
      <c r="CL16"/>
      <c r="CM16"/>
    </row>
    <row r="17" spans="1:91" ht="15">
      <c r="A17" s="154" t="s">
        <v>7980</v>
      </c>
      <c r="B17" s="151" t="s">
        <v>257</v>
      </c>
      <c r="C17" s="151" t="s">
        <v>8434</v>
      </c>
      <c r="D17" s="376">
        <v>93</v>
      </c>
      <c r="E17" s="113">
        <v>7</v>
      </c>
      <c r="F17" s="113">
        <v>32</v>
      </c>
      <c r="I17"/>
      <c r="K17" s="224"/>
      <c r="L17" s="224"/>
      <c r="M17" s="380">
        <v>2.59</v>
      </c>
      <c r="N17" s="370">
        <v>42562</v>
      </c>
      <c r="O17"/>
      <c r="P17"/>
      <c r="Q17"/>
      <c r="S17" s="224"/>
      <c r="T17" s="224"/>
      <c r="U17">
        <v>6.75</v>
      </c>
      <c r="V17"/>
      <c r="W17"/>
      <c r="X17"/>
      <c r="Y17" s="225"/>
      <c r="Z17" s="224"/>
      <c r="AA17" s="226">
        <f t="shared" si="2"/>
        <v>63574.321036072273</v>
      </c>
      <c r="AB17" s="224"/>
      <c r="AC17" s="225">
        <f t="shared" si="0"/>
        <v>32.559182367998993</v>
      </c>
      <c r="AD17" s="224"/>
      <c r="AE17" s="225">
        <f t="shared" si="1"/>
        <v>36.50951151379121</v>
      </c>
      <c r="AF17" s="224"/>
      <c r="AG17" s="391">
        <v>5.1214361140443501</v>
      </c>
      <c r="AH17"/>
      <c r="AI17"/>
      <c r="AJ17"/>
      <c r="AK17"/>
      <c r="AL17"/>
      <c r="AM17" s="151" t="s">
        <v>8018</v>
      </c>
      <c r="AN17"/>
      <c r="AO17" s="136">
        <v>96</v>
      </c>
      <c r="AP17" s="193">
        <v>42465</v>
      </c>
      <c r="AQ17" s="227"/>
      <c r="AR17" s="22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s="151"/>
      <c r="BG17" s="417">
        <v>3.5973000000000002</v>
      </c>
      <c r="BH17" s="410">
        <v>42716</v>
      </c>
      <c r="BI17" s="151"/>
      <c r="BJ17" s="151"/>
      <c r="BK17" s="151"/>
      <c r="BL17" s="151"/>
      <c r="BM17" s="417">
        <v>57.9</v>
      </c>
      <c r="BN17" s="410">
        <v>42716</v>
      </c>
      <c r="BO17" s="417">
        <v>19.079000000000001</v>
      </c>
      <c r="BP17" s="410">
        <v>42716</v>
      </c>
      <c r="BQ17" s="417">
        <v>8.1</v>
      </c>
      <c r="BR17" s="410">
        <v>42716</v>
      </c>
      <c r="BS17" s="417">
        <v>49</v>
      </c>
      <c r="BT17" s="410">
        <v>42716</v>
      </c>
      <c r="BU17" s="417">
        <v>17.7</v>
      </c>
      <c r="BV17" s="410">
        <v>42716</v>
      </c>
      <c r="BW17" s="417">
        <v>13.9</v>
      </c>
      <c r="BX17" s="410">
        <v>42716</v>
      </c>
      <c r="BY17" s="417">
        <v>6.0186000000000002</v>
      </c>
      <c r="BZ17" s="410">
        <v>42716</v>
      </c>
      <c r="CA17"/>
      <c r="CC17">
        <v>8.58</v>
      </c>
      <c r="CD17"/>
      <c r="CE17"/>
      <c r="CF17"/>
      <c r="CG17" s="388">
        <v>7.1811288963774231</v>
      </c>
      <c r="CH17"/>
      <c r="CI17"/>
      <c r="CJ17"/>
      <c r="CK17"/>
      <c r="CL17"/>
      <c r="CM17"/>
    </row>
    <row r="18" spans="1:91" ht="15">
      <c r="A18" s="154" t="s">
        <v>7950</v>
      </c>
      <c r="B18" t="s">
        <v>257</v>
      </c>
      <c r="C18" t="s">
        <v>8434</v>
      </c>
      <c r="D18" s="376">
        <v>26</v>
      </c>
      <c r="E18" s="113">
        <v>7</v>
      </c>
      <c r="F18" s="113">
        <v>33</v>
      </c>
      <c r="I18"/>
      <c r="K18" s="224"/>
      <c r="L18" s="224"/>
      <c r="M18" s="380">
        <v>2.15</v>
      </c>
      <c r="N18" s="377">
        <v>42562</v>
      </c>
      <c r="O18"/>
      <c r="P18"/>
      <c r="Q18"/>
      <c r="S18" s="224"/>
      <c r="T18" s="224"/>
      <c r="U18">
        <v>6.75</v>
      </c>
      <c r="V18"/>
      <c r="W18"/>
      <c r="X18"/>
      <c r="Y18" s="225"/>
      <c r="Z18" s="224"/>
      <c r="AA18" s="226">
        <f t="shared" si="2"/>
        <v>58467.178197414047</v>
      </c>
      <c r="AB18" s="224"/>
      <c r="AC18" s="225">
        <f t="shared" si="0"/>
        <v>26.892724422274249</v>
      </c>
      <c r="AD18" s="224"/>
      <c r="AE18" s="225">
        <f t="shared" si="1"/>
        <v>30.155555530695509</v>
      </c>
      <c r="AF18" s="224"/>
      <c r="AG18" s="391">
        <v>4.5996275605214159</v>
      </c>
      <c r="AH18"/>
      <c r="AI18"/>
      <c r="AJ18"/>
      <c r="AK18"/>
      <c r="AL18"/>
      <c r="AM18" s="151" t="s">
        <v>8018</v>
      </c>
      <c r="AN18"/>
      <c r="AO18" s="412" t="s">
        <v>8018</v>
      </c>
      <c r="AP18"/>
      <c r="AQ18" s="227"/>
      <c r="AR18" s="227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 s="151"/>
      <c r="BG18" s="417">
        <v>-2.4887000000000001</v>
      </c>
      <c r="BH18" s="410">
        <v>42716</v>
      </c>
      <c r="BI18" s="151"/>
      <c r="BJ18" s="151"/>
      <c r="BK18" s="151"/>
      <c r="BL18" s="151"/>
      <c r="BM18" s="417">
        <v>61.1</v>
      </c>
      <c r="BN18" s="410">
        <v>42716</v>
      </c>
      <c r="BO18" s="417">
        <v>19.797000000000001</v>
      </c>
      <c r="BP18" s="410">
        <v>42716</v>
      </c>
      <c r="BQ18" s="417">
        <v>9.1999999999999993</v>
      </c>
      <c r="BR18" s="410">
        <v>42716</v>
      </c>
      <c r="BS18" s="417">
        <v>48.7</v>
      </c>
      <c r="BT18" s="410">
        <v>42716</v>
      </c>
      <c r="BU18" s="417">
        <v>18.7</v>
      </c>
      <c r="BV18" s="410">
        <v>42716</v>
      </c>
      <c r="BW18" s="417">
        <v>17</v>
      </c>
      <c r="BX18" s="410">
        <v>42716</v>
      </c>
      <c r="BY18" s="417">
        <v>6.2358000000000002</v>
      </c>
      <c r="BZ18" s="410">
        <v>42716</v>
      </c>
      <c r="CA18"/>
      <c r="CC18">
        <v>8.58</v>
      </c>
      <c r="CD18"/>
      <c r="CE18"/>
      <c r="CF18"/>
      <c r="CG18" s="388">
        <v>7.6453222029929675</v>
      </c>
      <c r="CH18"/>
      <c r="CI18"/>
      <c r="CJ18"/>
      <c r="CK18"/>
      <c r="CL18"/>
      <c r="CM18"/>
    </row>
    <row r="19" spans="1:91" ht="15">
      <c r="A19" s="154" t="s">
        <v>7889</v>
      </c>
      <c r="B19" s="151" t="s">
        <v>257</v>
      </c>
      <c r="C19" s="151" t="s">
        <v>8434</v>
      </c>
      <c r="D19" s="376">
        <v>12</v>
      </c>
      <c r="E19" s="113">
        <v>7</v>
      </c>
      <c r="F19" s="113">
        <v>34</v>
      </c>
      <c r="I19"/>
      <c r="K19" s="224"/>
      <c r="L19" s="224"/>
      <c r="M19" s="380">
        <v>2.5</v>
      </c>
      <c r="N19" s="370">
        <v>42562</v>
      </c>
      <c r="O19"/>
      <c r="P19"/>
      <c r="Q19"/>
      <c r="S19" s="224"/>
      <c r="T19" s="224"/>
      <c r="U19">
        <v>6.75</v>
      </c>
      <c r="V19"/>
      <c r="W19"/>
      <c r="X19"/>
      <c r="Y19" s="225"/>
      <c r="Z19" s="224"/>
      <c r="AA19" s="226">
        <f t="shared" si="2"/>
        <v>71157.460728908831</v>
      </c>
      <c r="AB19" s="224"/>
      <c r="AC19" s="225">
        <f t="shared" si="0"/>
        <v>30.938026403873405</v>
      </c>
      <c r="AD19" s="224"/>
      <c r="AE19" s="225">
        <f t="shared" si="1"/>
        <v>34.691664503109891</v>
      </c>
      <c r="AF19" s="224"/>
      <c r="AG19" s="391">
        <v>4.3478260869565215</v>
      </c>
      <c r="AH19"/>
      <c r="AI19"/>
      <c r="AJ19"/>
      <c r="AK19"/>
      <c r="AL19"/>
      <c r="AM19" s="151" t="s">
        <v>8018</v>
      </c>
      <c r="AN19"/>
      <c r="AO19" s="136">
        <v>96</v>
      </c>
      <c r="AP19" s="193">
        <v>42465</v>
      </c>
      <c r="AQ19" s="227"/>
      <c r="AR19" s="227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 s="151"/>
      <c r="BG19" s="417">
        <v>8.1013000000000002</v>
      </c>
      <c r="BH19" s="410">
        <v>42716</v>
      </c>
      <c r="BI19" s="151"/>
      <c r="BJ19" s="151"/>
      <c r="BK19" s="151"/>
      <c r="BL19" s="151"/>
      <c r="BM19" s="417">
        <v>61.3</v>
      </c>
      <c r="BN19" s="410">
        <v>42716</v>
      </c>
      <c r="BO19" s="417">
        <v>19.638000000000002</v>
      </c>
      <c r="BP19" s="410">
        <v>42716</v>
      </c>
      <c r="BQ19" s="417">
        <v>10</v>
      </c>
      <c r="BR19" s="410">
        <v>42716</v>
      </c>
      <c r="BS19" s="417">
        <v>51.7</v>
      </c>
      <c r="BT19" s="410">
        <v>42716</v>
      </c>
      <c r="BU19" s="417">
        <v>17.7</v>
      </c>
      <c r="BV19" s="410">
        <v>42716</v>
      </c>
      <c r="BW19" s="417">
        <v>18.3</v>
      </c>
      <c r="BX19" s="410">
        <v>42716</v>
      </c>
      <c r="BY19" s="417">
        <v>5.8937999999999997</v>
      </c>
      <c r="BZ19" s="410">
        <v>42716</v>
      </c>
      <c r="CA19"/>
      <c r="CC19">
        <v>8.58</v>
      </c>
      <c r="CD19"/>
      <c r="CE19"/>
      <c r="CF19"/>
      <c r="CG19" s="388">
        <v>8.6275746111811653</v>
      </c>
      <c r="CH19"/>
      <c r="CI19"/>
      <c r="CJ19"/>
      <c r="CK19"/>
      <c r="CL19"/>
      <c r="CM19"/>
    </row>
    <row r="20" spans="1:91" ht="15">
      <c r="A20" s="154" t="s">
        <v>7992</v>
      </c>
      <c r="B20" t="s">
        <v>257</v>
      </c>
      <c r="C20" t="s">
        <v>8434</v>
      </c>
      <c r="D20" s="376">
        <v>89</v>
      </c>
      <c r="E20" s="113">
        <v>8</v>
      </c>
      <c r="F20" s="113">
        <v>29</v>
      </c>
      <c r="I20"/>
      <c r="K20" s="224"/>
      <c r="L20" s="224"/>
      <c r="M20" s="380">
        <v>2.89</v>
      </c>
      <c r="N20" s="377">
        <v>42562</v>
      </c>
      <c r="O20"/>
      <c r="P20"/>
      <c r="Q20"/>
      <c r="S20" s="224"/>
      <c r="T20" s="224"/>
      <c r="U20">
        <v>6.75</v>
      </c>
      <c r="V20"/>
      <c r="W20"/>
      <c r="X20"/>
      <c r="Y20" s="225"/>
      <c r="Z20" s="224"/>
      <c r="AA20" s="226">
        <f t="shared" si="2"/>
        <v>73828.345810102313</v>
      </c>
      <c r="AB20" s="224"/>
      <c r="AC20" s="225">
        <f t="shared" si="0"/>
        <v>35.922237356738847</v>
      </c>
      <c r="AD20" s="224"/>
      <c r="AE20" s="225">
        <f t="shared" si="1"/>
        <v>40.280598067659618</v>
      </c>
      <c r="AF20" s="224"/>
      <c r="AG20" s="391">
        <v>4.8656429942418429</v>
      </c>
      <c r="AH20"/>
      <c r="AI20"/>
      <c r="AJ20"/>
      <c r="AK20"/>
      <c r="AL20"/>
      <c r="AM20" s="151">
        <v>96</v>
      </c>
      <c r="AN20" s="193">
        <v>42465</v>
      </c>
      <c r="AO20" s="136">
        <v>98</v>
      </c>
      <c r="AP20" s="193">
        <v>42467</v>
      </c>
      <c r="AQ20" s="227"/>
      <c r="AR20" s="227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s="151"/>
      <c r="BG20" s="417">
        <v>0.76222000000000001</v>
      </c>
      <c r="BH20" s="410">
        <v>42716</v>
      </c>
      <c r="BI20" s="151"/>
      <c r="BJ20" s="151"/>
      <c r="BK20" s="151"/>
      <c r="BL20" s="151"/>
      <c r="BM20" s="417">
        <v>60.1</v>
      </c>
      <c r="BN20" s="410">
        <v>42716</v>
      </c>
      <c r="BO20" s="417">
        <v>19.425999999999998</v>
      </c>
      <c r="BP20" s="410">
        <v>42716</v>
      </c>
      <c r="BQ20" s="417">
        <v>10</v>
      </c>
      <c r="BR20" s="410">
        <v>42716</v>
      </c>
      <c r="BS20" s="417">
        <v>50.4</v>
      </c>
      <c r="BT20" s="410">
        <v>42716</v>
      </c>
      <c r="BU20" s="417">
        <v>18.2</v>
      </c>
      <c r="BV20" s="410">
        <v>42716</v>
      </c>
      <c r="BW20" s="417">
        <v>15.7</v>
      </c>
      <c r="BX20" s="410">
        <v>42716</v>
      </c>
      <c r="BY20" s="417">
        <v>7.1486000000000001</v>
      </c>
      <c r="BZ20" s="410">
        <v>42716</v>
      </c>
      <c r="CA20"/>
      <c r="CC20">
        <v>8.58</v>
      </c>
      <c r="CD20"/>
      <c r="CE20"/>
      <c r="CF20"/>
      <c r="CG20" s="388">
        <v>8.2242185169224662</v>
      </c>
      <c r="CH20"/>
      <c r="CI20"/>
      <c r="CJ20"/>
      <c r="CK20"/>
      <c r="CL20"/>
      <c r="CM20"/>
    </row>
    <row r="21" spans="1:91" ht="15">
      <c r="A21" s="154" t="s">
        <v>7859</v>
      </c>
      <c r="B21" s="151" t="s">
        <v>257</v>
      </c>
      <c r="C21" s="151" t="s">
        <v>8434</v>
      </c>
      <c r="D21" s="376">
        <v>11</v>
      </c>
      <c r="E21" s="113">
        <v>8</v>
      </c>
      <c r="F21" s="113">
        <v>30</v>
      </c>
      <c r="I21"/>
      <c r="K21" s="224"/>
      <c r="L21" s="224"/>
      <c r="M21" s="380">
        <v>1.67</v>
      </c>
      <c r="N21" s="370">
        <v>42562</v>
      </c>
      <c r="O21"/>
      <c r="P21"/>
      <c r="Q21"/>
      <c r="S21" s="224"/>
      <c r="T21" s="224"/>
      <c r="U21">
        <v>6.75</v>
      </c>
      <c r="V21"/>
      <c r="W21"/>
      <c r="X21"/>
      <c r="Y21" s="225"/>
      <c r="Z21" s="224"/>
      <c r="AA21" s="226">
        <f t="shared" si="2"/>
        <v>44617.690949860422</v>
      </c>
      <c r="AB21" s="224"/>
      <c r="AC21" s="225">
        <f t="shared" si="0"/>
        <v>20.186100752899151</v>
      </c>
      <c r="AD21" s="224"/>
      <c r="AE21" s="225">
        <f t="shared" si="1"/>
        <v>22.635232959070589</v>
      </c>
      <c r="AF21" s="224"/>
      <c r="AG21" s="391">
        <v>4.5242369838420107</v>
      </c>
      <c r="AH21"/>
      <c r="AI21"/>
      <c r="AJ21"/>
      <c r="AK21"/>
      <c r="AL21"/>
      <c r="AM21" s="151" t="s">
        <v>8018</v>
      </c>
      <c r="AN21" s="193">
        <v>42465</v>
      </c>
      <c r="AO21" s="136">
        <v>98</v>
      </c>
      <c r="AP21" s="193">
        <v>42467</v>
      </c>
      <c r="AQ21" s="227"/>
      <c r="AR21" s="227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s="151"/>
      <c r="BG21" s="417">
        <v>50.198</v>
      </c>
      <c r="BH21" s="410">
        <v>42716</v>
      </c>
      <c r="BI21" s="151"/>
      <c r="BJ21" s="151"/>
      <c r="BK21" s="151"/>
      <c r="BL21" s="151"/>
      <c r="BM21" s="417">
        <v>19.600000000000001</v>
      </c>
      <c r="BN21" s="410">
        <v>42716</v>
      </c>
      <c r="BO21" s="417">
        <v>14.597</v>
      </c>
      <c r="BP21" s="410">
        <v>42716</v>
      </c>
      <c r="BQ21" s="417">
        <v>10.5</v>
      </c>
      <c r="BR21" s="410">
        <v>42716</v>
      </c>
      <c r="BS21" s="417">
        <v>48.2</v>
      </c>
      <c r="BT21" s="410">
        <v>42716</v>
      </c>
      <c r="BU21" s="417">
        <v>23.4</v>
      </c>
      <c r="BV21" s="410">
        <v>42716</v>
      </c>
      <c r="BW21" s="417">
        <v>67.400000000000006</v>
      </c>
      <c r="BX21" s="410">
        <v>42716</v>
      </c>
      <c r="BY21" s="417">
        <v>7.2324999999999999</v>
      </c>
      <c r="BZ21" s="410">
        <v>42716</v>
      </c>
      <c r="CA21"/>
      <c r="CC21">
        <v>8.58</v>
      </c>
      <c r="CD21"/>
      <c r="CE21"/>
      <c r="CF21"/>
      <c r="CG21" s="388">
        <v>10.751994098390886</v>
      </c>
      <c r="CH21"/>
      <c r="CI21"/>
      <c r="CJ21"/>
      <c r="CK21"/>
      <c r="CL21"/>
      <c r="CM21"/>
    </row>
    <row r="22" spans="1:91" ht="15">
      <c r="A22" s="379" t="s">
        <v>7974</v>
      </c>
      <c r="B22" s="151" t="s">
        <v>257</v>
      </c>
      <c r="C22" s="151" t="s">
        <v>8434</v>
      </c>
      <c r="D22" s="151">
        <v>51</v>
      </c>
      <c r="E22" s="372">
        <v>8</v>
      </c>
      <c r="F22" s="372">
        <v>31</v>
      </c>
      <c r="G22" s="372"/>
      <c r="H22" s="372"/>
      <c r="I22" s="151"/>
      <c r="J22" s="373"/>
      <c r="K22" s="381"/>
      <c r="L22" s="381"/>
      <c r="M22" s="378">
        <v>2.68</v>
      </c>
      <c r="N22" s="370">
        <v>42562</v>
      </c>
      <c r="O22" s="151"/>
      <c r="P22" s="151"/>
      <c r="Q22" s="151"/>
      <c r="S22" s="381"/>
      <c r="T22" s="381"/>
      <c r="U22" s="151">
        <v>6.75</v>
      </c>
      <c r="V22" s="151"/>
      <c r="W22" s="151"/>
      <c r="X22" s="151"/>
      <c r="Y22" s="371"/>
      <c r="Z22" s="381"/>
      <c r="AA22" s="226">
        <f t="shared" si="2"/>
        <v>65433.366687405593</v>
      </c>
      <c r="AB22" s="381"/>
      <c r="AC22" s="225">
        <f t="shared" si="0"/>
        <v>33.597110774911151</v>
      </c>
      <c r="AD22" s="381"/>
      <c r="AE22" s="225">
        <f t="shared" si="1"/>
        <v>37.67336933719573</v>
      </c>
      <c r="AF22" s="381"/>
      <c r="AG22" s="391">
        <v>5.1345532831001064</v>
      </c>
      <c r="AH22" s="151"/>
      <c r="AI22" s="151"/>
      <c r="AJ22" s="151"/>
      <c r="AK22" s="151"/>
      <c r="AL22" s="151"/>
      <c r="AM22" s="151" t="s">
        <v>8018</v>
      </c>
      <c r="AN22" s="151"/>
      <c r="AO22" s="136">
        <v>96</v>
      </c>
      <c r="AP22" s="193">
        <v>42465</v>
      </c>
      <c r="AQ22" s="375"/>
      <c r="AR22" s="375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417">
        <v>2.294</v>
      </c>
      <c r="BH22" s="410">
        <v>42716</v>
      </c>
      <c r="BI22" s="151"/>
      <c r="BJ22" s="151"/>
      <c r="BK22" s="151"/>
      <c r="BL22" s="151"/>
      <c r="BM22" s="417">
        <v>56.5</v>
      </c>
      <c r="BN22" s="410">
        <v>42716</v>
      </c>
      <c r="BO22" s="417">
        <v>20.713999999999999</v>
      </c>
      <c r="BP22" s="410">
        <v>42716</v>
      </c>
      <c r="BQ22" s="417">
        <v>10.199999999999999</v>
      </c>
      <c r="BR22" s="410">
        <v>42716</v>
      </c>
      <c r="BS22" s="417">
        <v>48.1</v>
      </c>
      <c r="BT22" s="410">
        <v>42716</v>
      </c>
      <c r="BU22" s="417">
        <v>18.5</v>
      </c>
      <c r="BV22" s="410">
        <v>42716</v>
      </c>
      <c r="BW22" s="417">
        <v>12.1</v>
      </c>
      <c r="BX22" s="410">
        <v>42716</v>
      </c>
      <c r="BY22" s="417">
        <v>6.8788999999999998</v>
      </c>
      <c r="BZ22" s="410">
        <v>42716</v>
      </c>
      <c r="CA22" s="151"/>
      <c r="CC22">
        <v>8.58</v>
      </c>
      <c r="CD22" s="151"/>
      <c r="CE22" s="151"/>
      <c r="CF22" s="151"/>
      <c r="CG22" s="388">
        <v>7.4386472265734875</v>
      </c>
      <c r="CH22" s="151"/>
      <c r="CI22" s="151"/>
      <c r="CJ22" s="151"/>
      <c r="CK22" s="151"/>
      <c r="CL22" s="151"/>
      <c r="CM22" s="151"/>
    </row>
    <row r="23" spans="1:91" ht="15">
      <c r="A23" s="379" t="s">
        <v>7970</v>
      </c>
      <c r="B23" s="151" t="s">
        <v>257</v>
      </c>
      <c r="C23" s="151" t="s">
        <v>8434</v>
      </c>
      <c r="D23" s="151">
        <v>15</v>
      </c>
      <c r="E23" s="372">
        <v>8</v>
      </c>
      <c r="F23" s="372">
        <v>32</v>
      </c>
      <c r="G23" s="372"/>
      <c r="H23" s="372"/>
      <c r="I23" s="151"/>
      <c r="J23" s="373"/>
      <c r="K23" s="381"/>
      <c r="L23" s="381"/>
      <c r="M23" s="378">
        <v>2.63</v>
      </c>
      <c r="N23" s="370">
        <v>42562</v>
      </c>
      <c r="O23" s="151"/>
      <c r="P23" s="151"/>
      <c r="Q23" s="151"/>
      <c r="S23" s="381"/>
      <c r="T23" s="381"/>
      <c r="U23" s="151">
        <v>6.75</v>
      </c>
      <c r="V23" s="151"/>
      <c r="W23" s="151"/>
      <c r="X23" s="151"/>
      <c r="Y23" s="371"/>
      <c r="Z23" s="381"/>
      <c r="AA23" s="226">
        <f t="shared" si="2"/>
        <v>69369.785458819839</v>
      </c>
      <c r="AB23" s="381"/>
      <c r="AC23" s="225">
        <f t="shared" si="0"/>
        <v>32.559928945592318</v>
      </c>
      <c r="AD23" s="381"/>
      <c r="AE23" s="225">
        <f t="shared" si="1"/>
        <v>36.510348671890917</v>
      </c>
      <c r="AF23" s="381"/>
      <c r="AG23" s="391">
        <v>4.6936758893280635</v>
      </c>
      <c r="AH23" s="151"/>
      <c r="AI23" s="151"/>
      <c r="AJ23" s="151"/>
      <c r="AK23" s="151"/>
      <c r="AL23" s="151"/>
      <c r="AM23" s="151" t="s">
        <v>8018</v>
      </c>
      <c r="AN23" s="151"/>
      <c r="AO23" s="136">
        <v>96</v>
      </c>
      <c r="AP23" s="193">
        <v>42465</v>
      </c>
      <c r="AQ23" s="375"/>
      <c r="AR23" s="375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417">
        <v>5.1791999999999998</v>
      </c>
      <c r="BH23" s="410">
        <v>42716</v>
      </c>
      <c r="BI23" s="151"/>
      <c r="BJ23" s="151"/>
      <c r="BK23" s="151"/>
      <c r="BL23" s="151"/>
      <c r="BM23" s="417">
        <v>58.4</v>
      </c>
      <c r="BN23" s="410">
        <v>42716</v>
      </c>
      <c r="BO23" s="417">
        <v>20.681999999999999</v>
      </c>
      <c r="BP23" s="410">
        <v>42716</v>
      </c>
      <c r="BQ23" s="417">
        <v>11.5</v>
      </c>
      <c r="BR23" s="410">
        <v>42716</v>
      </c>
      <c r="BS23" s="417">
        <v>51.1</v>
      </c>
      <c r="BT23" s="410">
        <v>42716</v>
      </c>
      <c r="BU23" s="417">
        <v>18.399999999999999</v>
      </c>
      <c r="BV23" s="410">
        <v>42716</v>
      </c>
      <c r="BW23" s="417">
        <v>9.1999999999999993</v>
      </c>
      <c r="BX23" s="410">
        <v>42716</v>
      </c>
      <c r="BY23" s="417">
        <v>5.8254000000000001</v>
      </c>
      <c r="BZ23" s="410">
        <v>42716</v>
      </c>
      <c r="CA23" s="151"/>
      <c r="CC23">
        <v>8.58</v>
      </c>
      <c r="CD23" s="151"/>
      <c r="CE23" s="151"/>
      <c r="CF23" s="151"/>
      <c r="CG23" s="388">
        <v>8.5907267994089977</v>
      </c>
      <c r="CH23" s="151"/>
      <c r="CI23" s="151"/>
      <c r="CJ23" s="151"/>
      <c r="CK23" s="151"/>
      <c r="CL23" s="151"/>
      <c r="CM23" s="151"/>
    </row>
    <row r="24" spans="1:91" ht="15">
      <c r="A24" s="379" t="s">
        <v>7944</v>
      </c>
      <c r="B24" s="151" t="s">
        <v>257</v>
      </c>
      <c r="C24" s="151" t="s">
        <v>8434</v>
      </c>
      <c r="D24" s="151">
        <v>23</v>
      </c>
      <c r="E24" s="372">
        <v>8</v>
      </c>
      <c r="F24" s="372">
        <v>33</v>
      </c>
      <c r="G24" s="372"/>
      <c r="H24" s="372"/>
      <c r="I24" s="151"/>
      <c r="J24" s="373"/>
      <c r="K24" s="381"/>
      <c r="L24" s="381"/>
      <c r="M24" s="378">
        <v>2.5299999999999998</v>
      </c>
      <c r="N24" s="370">
        <v>42562</v>
      </c>
      <c r="O24" s="151"/>
      <c r="P24" s="151"/>
      <c r="Q24" s="151"/>
      <c r="S24" s="381"/>
      <c r="T24" s="381"/>
      <c r="U24" s="151">
        <v>6.75</v>
      </c>
      <c r="V24" s="151"/>
      <c r="W24" s="151"/>
      <c r="X24" s="151"/>
      <c r="Y24" s="371"/>
      <c r="Z24" s="381"/>
      <c r="AA24" s="226">
        <f t="shared" si="2"/>
        <v>64401.687543446562</v>
      </c>
      <c r="AB24" s="381"/>
      <c r="AC24" s="225">
        <f t="shared" si="0"/>
        <v>32.200843771723278</v>
      </c>
      <c r="AD24" s="381"/>
      <c r="AE24" s="225">
        <f t="shared" si="1"/>
        <v>36.107696537029923</v>
      </c>
      <c r="AF24" s="381"/>
      <c r="AG24" s="391">
        <v>5</v>
      </c>
      <c r="AH24" s="151"/>
      <c r="AI24" s="151"/>
      <c r="AJ24" s="151"/>
      <c r="AK24" s="151"/>
      <c r="AL24" s="151"/>
      <c r="AM24" s="151" t="s">
        <v>8018</v>
      </c>
      <c r="AN24" s="151"/>
      <c r="AO24" s="412" t="s">
        <v>8018</v>
      </c>
      <c r="AP24" s="151"/>
      <c r="AQ24" s="375"/>
      <c r="AR24" s="375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417">
        <v>6.8974000000000002</v>
      </c>
      <c r="BH24" s="410">
        <v>42716</v>
      </c>
      <c r="BI24" s="151"/>
      <c r="BJ24" s="151"/>
      <c r="BK24" s="151"/>
      <c r="BL24" s="151"/>
      <c r="BM24" s="417">
        <v>57.9</v>
      </c>
      <c r="BN24" s="410">
        <v>42716</v>
      </c>
      <c r="BO24" s="417">
        <v>22.963999999999999</v>
      </c>
      <c r="BP24" s="410">
        <v>42716</v>
      </c>
      <c r="BQ24" s="417">
        <v>12</v>
      </c>
      <c r="BR24" s="410">
        <v>42716</v>
      </c>
      <c r="BS24" s="417">
        <v>49.6</v>
      </c>
      <c r="BT24" s="410">
        <v>42716</v>
      </c>
      <c r="BU24" s="417">
        <v>17.7</v>
      </c>
      <c r="BV24" s="410">
        <v>42716</v>
      </c>
      <c r="BW24" s="417">
        <v>12.8</v>
      </c>
      <c r="BX24" s="410">
        <v>42716</v>
      </c>
      <c r="BY24" s="417">
        <v>5.7106000000000003</v>
      </c>
      <c r="BZ24" s="410">
        <v>42716</v>
      </c>
      <c r="CA24" s="151"/>
      <c r="CC24">
        <v>8.58</v>
      </c>
      <c r="CD24" s="151"/>
      <c r="CE24" s="151"/>
      <c r="CF24" s="151"/>
      <c r="CG24" s="388">
        <v>6.025659506991504</v>
      </c>
      <c r="CH24" s="151"/>
      <c r="CI24" s="151"/>
      <c r="CJ24" s="151"/>
      <c r="CK24" s="151"/>
      <c r="CL24" s="151"/>
      <c r="CM24" s="151"/>
    </row>
    <row r="25" spans="1:91" ht="15">
      <c r="A25" s="379" t="s">
        <v>7881</v>
      </c>
      <c r="B25" s="151" t="s">
        <v>257</v>
      </c>
      <c r="C25" s="151" t="s">
        <v>8434</v>
      </c>
      <c r="D25" s="151">
        <v>83</v>
      </c>
      <c r="E25" s="372">
        <v>8</v>
      </c>
      <c r="F25" s="372">
        <v>34</v>
      </c>
      <c r="G25" s="372"/>
      <c r="H25" s="372"/>
      <c r="I25" s="151"/>
      <c r="J25" s="373"/>
      <c r="K25" s="381"/>
      <c r="L25" s="381"/>
      <c r="M25" s="378">
        <v>2.37</v>
      </c>
      <c r="N25" s="370">
        <v>42562</v>
      </c>
      <c r="O25" s="151"/>
      <c r="P25" s="151"/>
      <c r="Q25" s="151"/>
      <c r="S25" s="381"/>
      <c r="T25" s="381"/>
      <c r="U25" s="151">
        <v>6.75</v>
      </c>
      <c r="V25" s="151"/>
      <c r="W25" s="151"/>
      <c r="X25" s="151"/>
      <c r="Y25" s="371"/>
      <c r="Z25" s="381"/>
      <c r="AA25" s="226">
        <f t="shared" si="2"/>
        <v>56080.383547233265</v>
      </c>
      <c r="AB25" s="381"/>
      <c r="AC25" s="225">
        <f t="shared" si="0"/>
        <v>30.366670567060812</v>
      </c>
      <c r="AD25" s="381"/>
      <c r="AE25" s="225">
        <f t="shared" si="1"/>
        <v>34.050987404194679</v>
      </c>
      <c r="AF25" s="381"/>
      <c r="AG25" s="391">
        <v>5.4148471615720526</v>
      </c>
      <c r="AH25" s="151"/>
      <c r="AI25" s="151"/>
      <c r="AJ25" s="151"/>
      <c r="AK25" s="151"/>
      <c r="AL25" s="151"/>
      <c r="AM25" s="151" t="s">
        <v>8018</v>
      </c>
      <c r="AN25" s="151"/>
      <c r="AO25" s="412" t="s">
        <v>8018</v>
      </c>
      <c r="AP25" s="151"/>
      <c r="AQ25" s="375"/>
      <c r="AR25" s="375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417">
        <v>2.7907999999999999</v>
      </c>
      <c r="BH25" s="410">
        <v>42716</v>
      </c>
      <c r="BI25" s="151"/>
      <c r="BJ25" s="151"/>
      <c r="BK25" s="151"/>
      <c r="BL25" s="151"/>
      <c r="BM25" s="417">
        <v>62</v>
      </c>
      <c r="BN25" s="410">
        <v>42716</v>
      </c>
      <c r="BO25" s="417">
        <v>19.664999999999999</v>
      </c>
      <c r="BP25" s="410">
        <v>42716</v>
      </c>
      <c r="BQ25" s="417">
        <v>11.1</v>
      </c>
      <c r="BR25" s="410">
        <v>42716</v>
      </c>
      <c r="BS25" s="417">
        <v>48.5</v>
      </c>
      <c r="BT25" s="410">
        <v>42716</v>
      </c>
      <c r="BU25" s="417">
        <v>19.7</v>
      </c>
      <c r="BV25" s="410">
        <v>42716</v>
      </c>
      <c r="BW25" s="417">
        <v>60.3</v>
      </c>
      <c r="BX25" s="410">
        <v>42716</v>
      </c>
      <c r="BY25" s="417">
        <v>5.9245000000000001</v>
      </c>
      <c r="BZ25" s="410">
        <v>42716</v>
      </c>
      <c r="CA25" s="151"/>
      <c r="CC25">
        <v>8.58</v>
      </c>
      <c r="CD25" s="151"/>
      <c r="CE25" s="151"/>
      <c r="CF25" s="151"/>
      <c r="CG25" s="388">
        <v>5.3955886229825012</v>
      </c>
      <c r="CH25" s="151"/>
      <c r="CI25" s="151"/>
      <c r="CJ25" s="151"/>
      <c r="CK25" s="151"/>
      <c r="CL25" s="151"/>
      <c r="CM25" s="151"/>
    </row>
    <row r="26" spans="1:91" ht="15">
      <c r="A26" s="379" t="s">
        <v>7851</v>
      </c>
      <c r="B26" s="151" t="s">
        <v>257</v>
      </c>
      <c r="C26" s="151" t="s">
        <v>8434</v>
      </c>
      <c r="D26" s="151">
        <v>19</v>
      </c>
      <c r="E26" s="372">
        <v>9</v>
      </c>
      <c r="F26" s="372">
        <v>29</v>
      </c>
      <c r="G26" s="372"/>
      <c r="H26" s="372"/>
      <c r="I26" s="151"/>
      <c r="J26" s="373"/>
      <c r="K26" s="381"/>
      <c r="L26" s="381"/>
      <c r="M26" s="378">
        <v>1.58</v>
      </c>
      <c r="N26" s="370">
        <v>42562</v>
      </c>
      <c r="O26" s="151"/>
      <c r="P26" s="151"/>
      <c r="Q26" s="151"/>
      <c r="S26" s="381"/>
      <c r="T26" s="381"/>
      <c r="U26" s="151">
        <v>6.75</v>
      </c>
      <c r="V26" s="151"/>
      <c r="W26" s="151"/>
      <c r="X26" s="151"/>
      <c r="Y26" s="371"/>
      <c r="Z26" s="381"/>
      <c r="AA26" s="226">
        <f t="shared" si="2"/>
        <v>36758.83309823506</v>
      </c>
      <c r="AB26" s="381"/>
      <c r="AC26" s="225">
        <f t="shared" si="0"/>
        <v>18.813873466517023</v>
      </c>
      <c r="AD26" s="381"/>
      <c r="AE26" s="225">
        <f t="shared" si="1"/>
        <v>21.096516558103861</v>
      </c>
      <c r="AF26" s="381"/>
      <c r="AG26" s="391">
        <v>5.1181911613566298</v>
      </c>
      <c r="AH26" s="151"/>
      <c r="AI26" s="151"/>
      <c r="AJ26" s="151"/>
      <c r="AK26" s="151"/>
      <c r="AL26" s="151"/>
      <c r="AM26" s="151">
        <v>96</v>
      </c>
      <c r="AN26" s="193">
        <v>42465</v>
      </c>
      <c r="AO26" s="136">
        <v>98</v>
      </c>
      <c r="AP26" s="193">
        <v>42467</v>
      </c>
      <c r="AQ26" s="375"/>
      <c r="AR26" s="375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417">
        <v>51.332000000000001</v>
      </c>
      <c r="BH26" s="410">
        <v>42716</v>
      </c>
      <c r="BI26" s="151"/>
      <c r="BJ26" s="151"/>
      <c r="BK26" s="151"/>
      <c r="BL26" s="151"/>
      <c r="BM26" s="417">
        <v>21.3</v>
      </c>
      <c r="BN26" s="410">
        <v>42716</v>
      </c>
      <c r="BO26" s="417">
        <v>13.625</v>
      </c>
      <c r="BP26" s="410">
        <v>42716</v>
      </c>
      <c r="BQ26" s="417">
        <v>12.1</v>
      </c>
      <c r="BR26" s="410">
        <v>42716</v>
      </c>
      <c r="BS26" s="417">
        <v>48.2</v>
      </c>
      <c r="BT26" s="410">
        <v>42716</v>
      </c>
      <c r="BU26" s="417">
        <v>23.4</v>
      </c>
      <c r="BV26" s="410">
        <v>42716</v>
      </c>
      <c r="BW26" s="417">
        <v>78.8</v>
      </c>
      <c r="BX26" s="410">
        <v>42716</v>
      </c>
      <c r="BY26" s="417">
        <v>7.2031000000000001</v>
      </c>
      <c r="BZ26" s="410">
        <v>42716</v>
      </c>
      <c r="CA26" s="151"/>
      <c r="CC26">
        <v>8.58</v>
      </c>
      <c r="CD26" s="151"/>
      <c r="CE26" s="151"/>
      <c r="CF26" s="151"/>
      <c r="CG26" s="388">
        <v>12.080808080808083</v>
      </c>
      <c r="CH26" s="151"/>
      <c r="CI26" s="151"/>
      <c r="CJ26" s="151"/>
      <c r="CK26" s="151"/>
      <c r="CL26" s="151"/>
      <c r="CM26" s="151"/>
    </row>
    <row r="27" spans="1:91" ht="15">
      <c r="A27" s="379" t="s">
        <v>7869</v>
      </c>
      <c r="B27" s="151" t="s">
        <v>257</v>
      </c>
      <c r="C27" s="151" t="s">
        <v>8434</v>
      </c>
      <c r="D27" s="151">
        <v>60</v>
      </c>
      <c r="E27" s="372">
        <v>9</v>
      </c>
      <c r="F27" s="372">
        <v>30</v>
      </c>
      <c r="G27" s="372"/>
      <c r="H27" s="372"/>
      <c r="I27" s="151"/>
      <c r="J27" s="373"/>
      <c r="K27" s="381"/>
      <c r="L27" s="381"/>
      <c r="M27" s="378">
        <v>2.31</v>
      </c>
      <c r="N27" s="370">
        <v>42562</v>
      </c>
      <c r="O27" s="151"/>
      <c r="P27" s="151"/>
      <c r="Q27" s="151"/>
      <c r="S27" s="381"/>
      <c r="T27" s="381"/>
      <c r="U27" s="151">
        <v>6.75</v>
      </c>
      <c r="V27" s="151"/>
      <c r="W27" s="151"/>
      <c r="X27" s="151"/>
      <c r="Y27" s="371"/>
      <c r="Z27" s="381"/>
      <c r="AA27" s="226">
        <f t="shared" si="2"/>
        <v>57064.743174498013</v>
      </c>
      <c r="AB27" s="381"/>
      <c r="AC27" s="225">
        <f t="shared" si="0"/>
        <v>28.760174953215063</v>
      </c>
      <c r="AD27" s="381"/>
      <c r="AE27" s="225">
        <f t="shared" si="1"/>
        <v>32.249579449669277</v>
      </c>
      <c r="AF27" s="381"/>
      <c r="AG27" s="391">
        <v>5.039920159680638</v>
      </c>
      <c r="AH27" s="151"/>
      <c r="AI27" s="151"/>
      <c r="AJ27" s="151"/>
      <c r="AK27" s="151"/>
      <c r="AL27" s="151"/>
      <c r="AM27" s="151">
        <v>96</v>
      </c>
      <c r="AN27" s="193">
        <v>42465</v>
      </c>
      <c r="AO27" s="136">
        <v>98</v>
      </c>
      <c r="AP27" s="193">
        <v>42467</v>
      </c>
      <c r="AQ27" s="375"/>
      <c r="AR27" s="375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417">
        <v>2.6547999999999998</v>
      </c>
      <c r="BH27" s="410">
        <v>42716</v>
      </c>
      <c r="BI27" s="151"/>
      <c r="BJ27" s="151"/>
      <c r="BK27" s="151"/>
      <c r="BL27" s="151"/>
      <c r="BM27" s="417">
        <v>53.9</v>
      </c>
      <c r="BN27" s="410">
        <v>42716</v>
      </c>
      <c r="BO27" s="417">
        <v>19.173999999999999</v>
      </c>
      <c r="BP27" s="410">
        <v>42716</v>
      </c>
      <c r="BQ27" s="417">
        <v>9.8000000000000007</v>
      </c>
      <c r="BR27" s="410">
        <v>42716</v>
      </c>
      <c r="BS27" s="417">
        <v>44.9</v>
      </c>
      <c r="BT27" s="410">
        <v>42716</v>
      </c>
      <c r="BU27" s="417">
        <v>22</v>
      </c>
      <c r="BV27" s="410">
        <v>42716</v>
      </c>
      <c r="BW27" s="417">
        <v>66.5</v>
      </c>
      <c r="BX27" s="410">
        <v>42716</v>
      </c>
      <c r="BY27" s="417">
        <v>6.7716000000000003</v>
      </c>
      <c r="BZ27" s="410">
        <v>42716</v>
      </c>
      <c r="CA27" s="151"/>
      <c r="CC27">
        <v>8.58</v>
      </c>
      <c r="CD27" s="151"/>
      <c r="CE27" s="151"/>
      <c r="CF27" s="151"/>
      <c r="CG27" s="388">
        <v>8.0732090725353665</v>
      </c>
      <c r="CH27" s="151"/>
      <c r="CI27" s="151"/>
      <c r="CJ27" s="151"/>
      <c r="CK27" s="151"/>
      <c r="CL27" s="151"/>
      <c r="CM27" s="151"/>
    </row>
    <row r="28" spans="1:91" ht="15">
      <c r="A28" s="379" t="s">
        <v>7857</v>
      </c>
      <c r="B28" s="151" t="s">
        <v>257</v>
      </c>
      <c r="C28" s="151" t="s">
        <v>8434</v>
      </c>
      <c r="D28" s="151">
        <v>36</v>
      </c>
      <c r="E28" s="372">
        <v>9</v>
      </c>
      <c r="F28" s="372">
        <v>31</v>
      </c>
      <c r="G28" s="372"/>
      <c r="H28" s="372"/>
      <c r="I28" s="151"/>
      <c r="J28" s="373"/>
      <c r="K28" s="381"/>
      <c r="L28" s="381"/>
      <c r="M28" s="378">
        <v>1.75</v>
      </c>
      <c r="N28" s="370">
        <v>42562</v>
      </c>
      <c r="O28" s="151"/>
      <c r="P28" s="151"/>
      <c r="Q28" s="151"/>
      <c r="S28" s="381"/>
      <c r="T28" s="381"/>
      <c r="U28" s="151">
        <v>6.75</v>
      </c>
      <c r="V28" s="151"/>
      <c r="W28" s="151"/>
      <c r="X28" s="151"/>
      <c r="Y28" s="371"/>
      <c r="Z28" s="381"/>
      <c r="AA28" s="226">
        <f t="shared" si="2"/>
        <v>44766.761236727441</v>
      </c>
      <c r="AB28" s="381"/>
      <c r="AC28" s="225">
        <f t="shared" si="0"/>
        <v>22.290310428682378</v>
      </c>
      <c r="AD28" s="381"/>
      <c r="AE28" s="225">
        <f t="shared" si="1"/>
        <v>24.994741454005805</v>
      </c>
      <c r="AF28" s="381"/>
      <c r="AG28" s="391">
        <v>4.9792099792099798</v>
      </c>
      <c r="AH28" s="151"/>
      <c r="AI28" s="151"/>
      <c r="AJ28" s="151"/>
      <c r="AK28" s="151"/>
      <c r="AL28" s="151"/>
      <c r="AM28" s="151">
        <v>96</v>
      </c>
      <c r="AN28" s="193">
        <v>42465</v>
      </c>
      <c r="AO28" s="136">
        <v>98</v>
      </c>
      <c r="AP28" s="193">
        <v>42467</v>
      </c>
      <c r="AQ28" s="375"/>
      <c r="AR28" s="375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417">
        <v>54.298999999999999</v>
      </c>
      <c r="BH28" s="410">
        <v>42716</v>
      </c>
      <c r="BI28" s="151"/>
      <c r="BJ28" s="151"/>
      <c r="BK28" s="151"/>
      <c r="BL28" s="151"/>
      <c r="BM28" s="417">
        <v>13.8</v>
      </c>
      <c r="BN28" s="410">
        <v>42716</v>
      </c>
      <c r="BO28" s="417">
        <v>13.879</v>
      </c>
      <c r="BP28" s="410">
        <v>42716</v>
      </c>
      <c r="BQ28" s="417">
        <v>12.3</v>
      </c>
      <c r="BR28" s="410">
        <v>42716</v>
      </c>
      <c r="BS28" s="417">
        <v>43.9</v>
      </c>
      <c r="BT28" s="410">
        <v>42716</v>
      </c>
      <c r="BU28" s="417">
        <v>21.8</v>
      </c>
      <c r="BV28" s="410">
        <v>42716</v>
      </c>
      <c r="BW28" s="417">
        <v>71.3</v>
      </c>
      <c r="BX28" s="410">
        <v>42716</v>
      </c>
      <c r="BY28" s="417">
        <v>7.3898000000000001</v>
      </c>
      <c r="BZ28" s="410">
        <v>42716</v>
      </c>
      <c r="CA28" s="151"/>
      <c r="CC28">
        <v>8.58</v>
      </c>
      <c r="CD28" s="151"/>
      <c r="CE28" s="151"/>
      <c r="CF28" s="151"/>
      <c r="CG28" s="388">
        <v>5.9539360605018885</v>
      </c>
      <c r="CH28" s="151"/>
      <c r="CI28" s="151"/>
      <c r="CJ28" s="151"/>
      <c r="CK28" s="151"/>
      <c r="CL28" s="151"/>
      <c r="CM28" s="151"/>
    </row>
    <row r="29" spans="1:91" ht="15">
      <c r="A29" s="379" t="s">
        <v>7990</v>
      </c>
      <c r="B29" s="151" t="s">
        <v>257</v>
      </c>
      <c r="C29" s="151" t="s">
        <v>8434</v>
      </c>
      <c r="D29" s="151">
        <v>78</v>
      </c>
      <c r="E29" s="372">
        <v>9</v>
      </c>
      <c r="F29" s="372">
        <v>32</v>
      </c>
      <c r="G29" s="372"/>
      <c r="H29" s="372"/>
      <c r="I29" s="151"/>
      <c r="J29" s="373"/>
      <c r="K29" s="381"/>
      <c r="L29" s="381"/>
      <c r="M29" s="378">
        <v>3.32</v>
      </c>
      <c r="N29" s="370">
        <v>42562</v>
      </c>
      <c r="O29" s="151"/>
      <c r="P29" s="151"/>
      <c r="Q29" s="151"/>
      <c r="S29" s="381"/>
      <c r="T29" s="381"/>
      <c r="U29" s="151">
        <v>6.75</v>
      </c>
      <c r="V29" s="151"/>
      <c r="W29" s="151"/>
      <c r="X29" s="151"/>
      <c r="Y29" s="371"/>
      <c r="Z29" s="381"/>
      <c r="AA29" s="226">
        <f t="shared" si="2"/>
        <v>89292.190396401013</v>
      </c>
      <c r="AB29" s="381"/>
      <c r="AC29" s="225">
        <f t="shared" si="0"/>
        <v>42.798374222721556</v>
      </c>
      <c r="AD29" s="381"/>
      <c r="AE29" s="225">
        <f t="shared" si="1"/>
        <v>47.991000474009383</v>
      </c>
      <c r="AF29" s="381"/>
      <c r="AG29" s="391">
        <v>4.7930702598652548</v>
      </c>
      <c r="AH29" s="151"/>
      <c r="AI29" s="151"/>
      <c r="AJ29" s="151"/>
      <c r="AK29" s="151"/>
      <c r="AL29" s="151"/>
      <c r="AM29" s="151">
        <v>96</v>
      </c>
      <c r="AN29" s="193">
        <v>42465</v>
      </c>
      <c r="AO29" s="136">
        <v>98</v>
      </c>
      <c r="AP29" s="193">
        <v>42467</v>
      </c>
      <c r="AQ29" s="375"/>
      <c r="AR29" s="375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417">
        <v>6.984</v>
      </c>
      <c r="BH29" s="410">
        <v>42716</v>
      </c>
      <c r="BI29" s="151"/>
      <c r="BJ29" s="151"/>
      <c r="BK29" s="151"/>
      <c r="BL29" s="151"/>
      <c r="BM29" s="417">
        <v>62.6</v>
      </c>
      <c r="BN29" s="410">
        <v>42716</v>
      </c>
      <c r="BO29" s="417">
        <v>20.699000000000002</v>
      </c>
      <c r="BP29" s="410">
        <v>42716</v>
      </c>
      <c r="BQ29" s="417">
        <v>9.5</v>
      </c>
      <c r="BR29" s="410">
        <v>42716</v>
      </c>
      <c r="BS29" s="417">
        <v>52.4</v>
      </c>
      <c r="BT29" s="410">
        <v>42716</v>
      </c>
      <c r="BU29" s="417">
        <v>16.2</v>
      </c>
      <c r="BV29" s="410">
        <v>42716</v>
      </c>
      <c r="BW29" s="417">
        <v>13.8</v>
      </c>
      <c r="BX29" s="410">
        <v>42716</v>
      </c>
      <c r="BY29" s="417">
        <v>5.7629000000000001</v>
      </c>
      <c r="BZ29" s="410">
        <v>42716</v>
      </c>
      <c r="CA29" s="151"/>
      <c r="CC29">
        <v>8.58</v>
      </c>
      <c r="CD29" s="151"/>
      <c r="CE29" s="151"/>
      <c r="CF29" s="151"/>
      <c r="CG29" s="388">
        <v>4.8186754884214453</v>
      </c>
      <c r="CH29" s="151"/>
      <c r="CI29" s="151"/>
      <c r="CJ29" s="151"/>
      <c r="CK29" s="151"/>
      <c r="CL29" s="151"/>
      <c r="CM29" s="151"/>
    </row>
    <row r="30" spans="1:91" ht="15">
      <c r="A30" s="379" t="s">
        <v>7956</v>
      </c>
      <c r="B30" s="151" t="s">
        <v>257</v>
      </c>
      <c r="C30" s="151" t="s">
        <v>8434</v>
      </c>
      <c r="D30" s="151">
        <v>2</v>
      </c>
      <c r="E30" s="372">
        <v>9</v>
      </c>
      <c r="F30" s="372">
        <v>33</v>
      </c>
      <c r="G30" s="372"/>
      <c r="H30" s="372"/>
      <c r="I30" s="151"/>
      <c r="J30" s="373"/>
      <c r="K30" s="381"/>
      <c r="L30" s="381"/>
      <c r="M30" s="378">
        <v>2.64</v>
      </c>
      <c r="N30" s="370">
        <v>42562</v>
      </c>
      <c r="O30" s="151"/>
      <c r="P30" s="151"/>
      <c r="Q30" s="151"/>
      <c r="S30" s="381"/>
      <c r="T30" s="381"/>
      <c r="U30" s="151">
        <v>6.75</v>
      </c>
      <c r="V30" s="151"/>
      <c r="W30" s="151"/>
      <c r="X30" s="151"/>
      <c r="Y30" s="371"/>
      <c r="Z30" s="381"/>
      <c r="AA30" s="226">
        <f t="shared" si="2"/>
        <v>78787.773221669078</v>
      </c>
      <c r="AB30" s="381"/>
      <c r="AC30" s="225">
        <f t="shared" si="0"/>
        <v>33.678179344101814</v>
      </c>
      <c r="AD30" s="381"/>
      <c r="AE30" s="225">
        <f t="shared" si="1"/>
        <v>37.764273765532423</v>
      </c>
      <c r="AF30" s="381"/>
      <c r="AG30" s="391">
        <v>4.2745438748913989</v>
      </c>
      <c r="AH30" s="151"/>
      <c r="AI30" s="151"/>
      <c r="AJ30" s="151"/>
      <c r="AK30" s="151"/>
      <c r="AL30" s="151"/>
      <c r="AM30" s="151" t="s">
        <v>8018</v>
      </c>
      <c r="AN30" s="151"/>
      <c r="AO30" s="412" t="s">
        <v>8018</v>
      </c>
      <c r="AP30" s="151"/>
      <c r="AQ30" s="375"/>
      <c r="AR30" s="375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417">
        <v>6.8352000000000004</v>
      </c>
      <c r="BH30" s="410">
        <v>42716</v>
      </c>
      <c r="BI30" s="151"/>
      <c r="BJ30" s="151"/>
      <c r="BK30" s="151"/>
      <c r="BL30" s="151"/>
      <c r="BM30" s="417">
        <v>61.2</v>
      </c>
      <c r="BN30" s="410">
        <v>42716</v>
      </c>
      <c r="BO30" s="417">
        <v>20.216999999999999</v>
      </c>
      <c r="BP30" s="410">
        <v>42716</v>
      </c>
      <c r="BQ30" s="417">
        <v>10.5</v>
      </c>
      <c r="BR30" s="410">
        <v>42716</v>
      </c>
      <c r="BS30" s="417">
        <v>50.5</v>
      </c>
      <c r="BT30" s="410">
        <v>42716</v>
      </c>
      <c r="BU30" s="417">
        <v>18</v>
      </c>
      <c r="BV30" s="410">
        <v>42716</v>
      </c>
      <c r="BW30" s="417">
        <v>18.8</v>
      </c>
      <c r="BX30" s="410">
        <v>42716</v>
      </c>
      <c r="BY30" s="417">
        <v>5.9843999999999999</v>
      </c>
      <c r="BZ30" s="410">
        <v>42716</v>
      </c>
      <c r="CA30" s="151"/>
      <c r="CC30">
        <v>8.58</v>
      </c>
      <c r="CD30" s="151"/>
      <c r="CE30" s="151"/>
      <c r="CF30" s="151"/>
      <c r="CG30" s="388">
        <v>5.8094713656387693</v>
      </c>
      <c r="CH30" s="151"/>
      <c r="CI30" s="151"/>
      <c r="CJ30" s="151"/>
      <c r="CK30" s="151"/>
      <c r="CL30" s="151"/>
      <c r="CM30" s="151"/>
    </row>
    <row r="31" spans="1:91" ht="15">
      <c r="A31" s="379" t="s">
        <v>7946</v>
      </c>
      <c r="B31" s="151" t="s">
        <v>257</v>
      </c>
      <c r="C31" s="151" t="s">
        <v>8434</v>
      </c>
      <c r="D31" s="151">
        <v>31</v>
      </c>
      <c r="E31" s="372">
        <v>9</v>
      </c>
      <c r="F31" s="372">
        <v>34</v>
      </c>
      <c r="G31" s="372"/>
      <c r="H31" s="372"/>
      <c r="I31" s="151"/>
      <c r="J31" s="373"/>
      <c r="K31" s="381"/>
      <c r="L31" s="381"/>
      <c r="M31" s="378">
        <v>2.46</v>
      </c>
      <c r="N31" s="370">
        <v>42562</v>
      </c>
      <c r="O31" s="151"/>
      <c r="P31" s="151"/>
      <c r="Q31" s="151"/>
      <c r="S31" s="381"/>
      <c r="T31" s="381"/>
      <c r="U31" s="151">
        <v>6.75</v>
      </c>
      <c r="V31" s="151"/>
      <c r="W31" s="151"/>
      <c r="X31" s="151"/>
      <c r="Y31" s="371"/>
      <c r="Z31" s="381"/>
      <c r="AA31" s="226">
        <f t="shared" si="2"/>
        <v>64764.95547768235</v>
      </c>
      <c r="AB31" s="381"/>
      <c r="AC31" s="225">
        <f t="shared" si="0"/>
        <v>30.456041386105586</v>
      </c>
      <c r="AD31" s="381"/>
      <c r="AE31" s="225">
        <f t="shared" si="1"/>
        <v>34.151201374866098</v>
      </c>
      <c r="AF31" s="381"/>
      <c r="AG31" s="391">
        <v>4.7025495750708224</v>
      </c>
      <c r="AH31" s="151"/>
      <c r="AI31" s="151"/>
      <c r="AJ31" s="151"/>
      <c r="AK31" s="151"/>
      <c r="AL31" s="151"/>
      <c r="AM31" s="151" t="s">
        <v>8018</v>
      </c>
      <c r="AN31" s="151"/>
      <c r="AO31" s="136">
        <v>96</v>
      </c>
      <c r="AP31" s="193">
        <v>42465</v>
      </c>
      <c r="AQ31" s="375"/>
      <c r="AR31" s="375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417">
        <v>0.19047</v>
      </c>
      <c r="BH31" s="410">
        <v>42716</v>
      </c>
      <c r="BI31" s="151"/>
      <c r="BJ31" s="151"/>
      <c r="BK31" s="151"/>
      <c r="BL31" s="151"/>
      <c r="BM31" s="417">
        <v>65.8</v>
      </c>
      <c r="BN31" s="410">
        <v>42716</v>
      </c>
      <c r="BO31" s="417">
        <v>19.527999999999999</v>
      </c>
      <c r="BP31" s="410">
        <v>42716</v>
      </c>
      <c r="BQ31" s="417">
        <v>9.4</v>
      </c>
      <c r="BR31" s="410">
        <v>42716</v>
      </c>
      <c r="BS31" s="417">
        <v>48.7</v>
      </c>
      <c r="BT31" s="410">
        <v>42716</v>
      </c>
      <c r="BU31" s="417">
        <v>18.7</v>
      </c>
      <c r="BV31" s="410">
        <v>42716</v>
      </c>
      <c r="BW31" s="417">
        <v>17.7</v>
      </c>
      <c r="BX31" s="410">
        <v>42716</v>
      </c>
      <c r="BY31" s="417">
        <v>6.274</v>
      </c>
      <c r="BZ31" s="410">
        <v>42716</v>
      </c>
      <c r="CA31" s="151"/>
      <c r="CC31">
        <v>8.58</v>
      </c>
      <c r="CD31" s="151"/>
      <c r="CE31" s="151"/>
      <c r="CF31" s="151"/>
      <c r="CG31" s="388">
        <v>8.5884858429633848</v>
      </c>
      <c r="CH31" s="151"/>
      <c r="CI31" s="151"/>
      <c r="CJ31" s="151"/>
      <c r="CK31" s="151"/>
      <c r="CL31" s="151"/>
      <c r="CM31" s="151"/>
    </row>
    <row r="32" spans="1:91" ht="15">
      <c r="A32" s="379" t="s">
        <v>7976</v>
      </c>
      <c r="B32" s="151" t="s">
        <v>257</v>
      </c>
      <c r="C32" s="151" t="s">
        <v>8434</v>
      </c>
      <c r="D32" s="151">
        <v>79</v>
      </c>
      <c r="E32" s="372">
        <v>10</v>
      </c>
      <c r="F32" s="372">
        <v>29</v>
      </c>
      <c r="G32" s="372"/>
      <c r="H32" s="372"/>
      <c r="I32" s="151"/>
      <c r="J32" s="373"/>
      <c r="K32" s="381"/>
      <c r="L32" s="381"/>
      <c r="M32" s="378">
        <v>2.4</v>
      </c>
      <c r="N32" s="370">
        <v>42562</v>
      </c>
      <c r="O32" s="151"/>
      <c r="P32" s="151"/>
      <c r="Q32" s="151"/>
      <c r="S32" s="381"/>
      <c r="T32" s="381"/>
      <c r="U32" s="151">
        <v>6.75</v>
      </c>
      <c r="V32" s="151"/>
      <c r="W32" s="151"/>
      <c r="X32" s="151"/>
      <c r="Y32" s="371"/>
      <c r="Z32" s="381"/>
      <c r="AA32" s="226">
        <f t="shared" si="2"/>
        <v>70515.98716795817</v>
      </c>
      <c r="AB32" s="381"/>
      <c r="AC32" s="225">
        <f t="shared" si="0"/>
        <v>30.113588826174308</v>
      </c>
      <c r="AD32" s="381"/>
      <c r="AE32" s="225">
        <f t="shared" si="1"/>
        <v>33.767199849937555</v>
      </c>
      <c r="AF32" s="381"/>
      <c r="AG32" s="391">
        <v>4.2704626334519569</v>
      </c>
      <c r="AH32" s="151"/>
      <c r="AI32" s="151"/>
      <c r="AJ32" s="151"/>
      <c r="AK32" s="151"/>
      <c r="AL32" s="151"/>
      <c r="AM32" s="151" t="s">
        <v>8018</v>
      </c>
      <c r="AN32" s="151"/>
      <c r="AO32" s="412" t="s">
        <v>8018</v>
      </c>
      <c r="AP32" s="151"/>
      <c r="AQ32" s="375"/>
      <c r="AR32" s="375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417">
        <v>3.2555999999999998</v>
      </c>
      <c r="BH32" s="410">
        <v>42716</v>
      </c>
      <c r="BI32" s="151"/>
      <c r="BJ32" s="151"/>
      <c r="BK32" s="151"/>
      <c r="BL32" s="151"/>
      <c r="BM32" s="417">
        <v>59</v>
      </c>
      <c r="BN32" s="410">
        <v>42716</v>
      </c>
      <c r="BO32" s="417">
        <v>19.100000000000001</v>
      </c>
      <c r="BP32" s="410">
        <v>42716</v>
      </c>
      <c r="BQ32" s="417">
        <v>9</v>
      </c>
      <c r="BR32" s="410">
        <v>42716</v>
      </c>
      <c r="BS32" s="417">
        <v>50.8</v>
      </c>
      <c r="BT32" s="410">
        <v>42716</v>
      </c>
      <c r="BU32" s="417">
        <v>17.600000000000001</v>
      </c>
      <c r="BV32" s="410">
        <v>42716</v>
      </c>
      <c r="BW32" s="417">
        <v>15</v>
      </c>
      <c r="BX32" s="410">
        <v>42716</v>
      </c>
      <c r="BY32" s="417">
        <v>7.0098000000000003</v>
      </c>
      <c r="BZ32" s="410">
        <v>42716</v>
      </c>
      <c r="CA32" s="151"/>
      <c r="CC32">
        <v>8.58</v>
      </c>
      <c r="CD32" s="151"/>
      <c r="CE32" s="151"/>
      <c r="CF32" s="151"/>
      <c r="CG32" s="388">
        <v>7.3567396919544601</v>
      </c>
      <c r="CH32" s="151"/>
      <c r="CI32" s="151"/>
      <c r="CJ32" s="151"/>
      <c r="CK32" s="151"/>
      <c r="CL32" s="151"/>
      <c r="CM32" s="151"/>
    </row>
    <row r="33" spans="1:91" s="239" customFormat="1" ht="15">
      <c r="A33" s="229" t="s">
        <v>8440</v>
      </c>
      <c r="B33" s="230" t="s">
        <v>257</v>
      </c>
      <c r="C33" s="230" t="s">
        <v>8434</v>
      </c>
      <c r="D33" s="230">
        <v>24</v>
      </c>
      <c r="E33" s="231">
        <v>10</v>
      </c>
      <c r="F33" s="231">
        <v>30</v>
      </c>
      <c r="G33" s="231"/>
      <c r="H33" s="231"/>
      <c r="I33" s="230"/>
      <c r="J33" s="232"/>
      <c r="K33" s="233"/>
      <c r="L33" s="233"/>
      <c r="M33" s="383">
        <v>3.11</v>
      </c>
      <c r="N33" s="384">
        <v>42562</v>
      </c>
      <c r="O33" s="230"/>
      <c r="P33" s="230"/>
      <c r="Q33" s="230"/>
      <c r="R33" s="234"/>
      <c r="S33" s="233"/>
      <c r="T33" s="233"/>
      <c r="U33" s="230">
        <v>6.75</v>
      </c>
      <c r="V33" s="230"/>
      <c r="W33" s="230"/>
      <c r="X33" s="230"/>
      <c r="Y33" s="235"/>
      <c r="Z33" s="233"/>
      <c r="AA33" s="236">
        <f t="shared" si="2"/>
        <v>89207.540484496407</v>
      </c>
      <c r="AB33" s="233"/>
      <c r="AC33" s="235">
        <f t="shared" si="0"/>
        <v>39.331654810237623</v>
      </c>
      <c r="AD33" s="233"/>
      <c r="AE33" s="235">
        <f t="shared" si="1"/>
        <v>44.103672135274316</v>
      </c>
      <c r="AF33" s="233"/>
      <c r="AG33" s="398">
        <v>4.4090056285178232</v>
      </c>
      <c r="AH33" s="230"/>
      <c r="AI33" s="230"/>
      <c r="AJ33" s="230"/>
      <c r="AK33" s="230"/>
      <c r="AL33" s="230"/>
      <c r="AM33" s="230" t="s">
        <v>8018</v>
      </c>
      <c r="AN33" s="230"/>
      <c r="AO33" s="239">
        <v>96</v>
      </c>
      <c r="AP33" s="411">
        <v>42465</v>
      </c>
      <c r="AQ33" s="237"/>
      <c r="AR33" s="237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449">
        <v>7.9344000000000001</v>
      </c>
      <c r="BH33" s="411">
        <v>42716</v>
      </c>
      <c r="BI33" s="230"/>
      <c r="BJ33" s="230"/>
      <c r="BK33" s="230"/>
      <c r="BL33" s="230"/>
      <c r="BM33" s="449">
        <v>59.2</v>
      </c>
      <c r="BN33" s="411">
        <v>42716</v>
      </c>
      <c r="BO33" s="449">
        <v>19.010000000000002</v>
      </c>
      <c r="BP33" s="411">
        <v>42716</v>
      </c>
      <c r="BQ33" s="449">
        <v>9.6999999999999993</v>
      </c>
      <c r="BR33" s="411">
        <v>42716</v>
      </c>
      <c r="BS33" s="449">
        <v>51.7</v>
      </c>
      <c r="BT33" s="411">
        <v>42716</v>
      </c>
      <c r="BU33" s="449">
        <v>17.399999999999999</v>
      </c>
      <c r="BV33" s="411">
        <v>42716</v>
      </c>
      <c r="BW33" s="449">
        <v>17.8</v>
      </c>
      <c r="BX33" s="411">
        <v>42716</v>
      </c>
      <c r="BY33" s="449">
        <v>7.0278</v>
      </c>
      <c r="BZ33" s="411">
        <v>42716</v>
      </c>
      <c r="CA33" s="230"/>
      <c r="CB33" s="238"/>
      <c r="CC33" s="230">
        <v>8.58</v>
      </c>
      <c r="CD33" s="230"/>
      <c r="CE33" s="230"/>
      <c r="CF33" s="230"/>
      <c r="CG33" s="389">
        <v>6.6220391349124679</v>
      </c>
      <c r="CH33" s="230"/>
      <c r="CI33" s="230"/>
      <c r="CJ33" s="230"/>
      <c r="CK33" s="230"/>
      <c r="CL33" s="230"/>
      <c r="CM33" s="230"/>
    </row>
    <row r="34" spans="1:91" s="239" customFormat="1" ht="15">
      <c r="A34" s="229" t="s">
        <v>8440</v>
      </c>
      <c r="B34" s="230" t="s">
        <v>257</v>
      </c>
      <c r="C34" s="230" t="s">
        <v>8434</v>
      </c>
      <c r="D34" s="230">
        <v>90</v>
      </c>
      <c r="E34" s="231">
        <v>10</v>
      </c>
      <c r="F34" s="231">
        <v>31</v>
      </c>
      <c r="G34" s="231"/>
      <c r="H34" s="231"/>
      <c r="I34" s="230"/>
      <c r="J34" s="232"/>
      <c r="K34" s="233"/>
      <c r="L34" s="233"/>
      <c r="M34" s="383">
        <v>2.94</v>
      </c>
      <c r="N34" s="384">
        <v>42562</v>
      </c>
      <c r="O34" s="230"/>
      <c r="P34" s="230"/>
      <c r="Q34" s="230"/>
      <c r="R34" s="234"/>
      <c r="S34" s="233"/>
      <c r="T34" s="233"/>
      <c r="U34" s="230">
        <v>6.75</v>
      </c>
      <c r="V34" s="230"/>
      <c r="W34" s="230"/>
      <c r="X34" s="230"/>
      <c r="Y34" s="235"/>
      <c r="Z34" s="233"/>
      <c r="AA34" s="236">
        <f t="shared" si="2"/>
        <v>86172.203319358479</v>
      </c>
      <c r="AB34" s="233"/>
      <c r="AC34" s="235">
        <f t="shared" ref="AC34:AC65" si="3">(M34/U34)*(((100-CC34)/100)*((100-CG34)/100))*100</f>
        <v>37.603819907282784</v>
      </c>
      <c r="AD34" s="233"/>
      <c r="AE34" s="235">
        <f t="shared" ref="AE34:AE65" si="4">(M34/U34)*(((100-CC34)/(100-9))*((100-CG34)/(100-2)))*100</f>
        <v>42.166203080604163</v>
      </c>
      <c r="AF34" s="233"/>
      <c r="AG34" s="398">
        <v>4.3637992831541226</v>
      </c>
      <c r="AH34" s="230"/>
      <c r="AI34" s="230"/>
      <c r="AJ34" s="230"/>
      <c r="AK34" s="230"/>
      <c r="AL34" s="230"/>
      <c r="AM34" s="230" t="s">
        <v>8018</v>
      </c>
      <c r="AN34" s="230"/>
      <c r="AO34" s="239">
        <v>96</v>
      </c>
      <c r="AP34" s="411">
        <v>42465</v>
      </c>
      <c r="AQ34" s="237"/>
      <c r="AR34" s="237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449">
        <v>11.893000000000001</v>
      </c>
      <c r="BH34" s="411">
        <v>42716</v>
      </c>
      <c r="BI34" s="230"/>
      <c r="BJ34" s="230"/>
      <c r="BK34" s="230"/>
      <c r="BL34" s="230"/>
      <c r="BM34" s="449">
        <v>56.7</v>
      </c>
      <c r="BN34" s="411">
        <v>42716</v>
      </c>
      <c r="BO34" s="449">
        <v>18.329000000000001</v>
      </c>
      <c r="BP34" s="411">
        <v>42716</v>
      </c>
      <c r="BQ34" s="449">
        <v>10</v>
      </c>
      <c r="BR34" s="411">
        <v>42716</v>
      </c>
      <c r="BS34" s="449">
        <v>51.9</v>
      </c>
      <c r="BT34" s="411">
        <v>42716</v>
      </c>
      <c r="BU34" s="449">
        <v>17.600000000000001</v>
      </c>
      <c r="BV34" s="411">
        <v>42716</v>
      </c>
      <c r="BW34" s="449">
        <v>18.600000000000001</v>
      </c>
      <c r="BX34" s="411">
        <v>42716</v>
      </c>
      <c r="BY34" s="449">
        <v>6.9219999999999997</v>
      </c>
      <c r="BZ34" s="411">
        <v>42716</v>
      </c>
      <c r="CA34" s="230"/>
      <c r="CB34" s="238"/>
      <c r="CC34" s="230">
        <v>8.58</v>
      </c>
      <c r="CD34" s="230"/>
      <c r="CE34" s="230"/>
      <c r="CF34" s="230"/>
      <c r="CG34" s="389">
        <v>5.5619111709286591</v>
      </c>
      <c r="CH34" s="230"/>
      <c r="CI34" s="230"/>
      <c r="CJ34" s="230"/>
      <c r="CK34" s="230"/>
      <c r="CL34" s="230"/>
      <c r="CM34" s="230"/>
    </row>
    <row r="35" spans="1:91" ht="15">
      <c r="A35" s="379" t="s">
        <v>7952</v>
      </c>
      <c r="B35" s="151" t="s">
        <v>257</v>
      </c>
      <c r="C35" s="151" t="s">
        <v>8434</v>
      </c>
      <c r="D35" s="151">
        <v>67</v>
      </c>
      <c r="E35" s="372">
        <v>10</v>
      </c>
      <c r="F35" s="372">
        <v>32</v>
      </c>
      <c r="G35" s="372"/>
      <c r="H35" s="372"/>
      <c r="I35" s="151"/>
      <c r="J35" s="373"/>
      <c r="K35" s="381"/>
      <c r="L35" s="381"/>
      <c r="M35" s="378">
        <v>2.35</v>
      </c>
      <c r="N35" s="370">
        <v>42562</v>
      </c>
      <c r="O35" s="151"/>
      <c r="P35" s="151"/>
      <c r="Q35" s="151"/>
      <c r="S35" s="381"/>
      <c r="T35" s="381"/>
      <c r="U35" s="151">
        <v>6.75</v>
      </c>
      <c r="V35" s="151"/>
      <c r="W35" s="151"/>
      <c r="X35" s="151"/>
      <c r="Y35" s="371"/>
      <c r="Z35" s="381"/>
      <c r="AA35" s="226">
        <f t="shared" si="2"/>
        <v>62839.891515973337</v>
      </c>
      <c r="AB35" s="381"/>
      <c r="AC35" s="225">
        <f t="shared" si="3"/>
        <v>29.156260905105785</v>
      </c>
      <c r="AD35" s="381"/>
      <c r="AE35" s="225">
        <f t="shared" si="4"/>
        <v>32.693721580069287</v>
      </c>
      <c r="AF35" s="381"/>
      <c r="AG35" s="391">
        <v>4.6397694524495678</v>
      </c>
      <c r="AH35" s="151"/>
      <c r="AI35" s="151"/>
      <c r="AJ35" s="151"/>
      <c r="AK35" s="151"/>
      <c r="AL35" s="151"/>
      <c r="AM35" s="151" t="s">
        <v>8018</v>
      </c>
      <c r="AN35" s="151"/>
      <c r="AO35" s="136">
        <v>96</v>
      </c>
      <c r="AP35" s="193">
        <v>42465</v>
      </c>
      <c r="AQ35" s="375"/>
      <c r="AR35" s="375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417">
        <v>6.827</v>
      </c>
      <c r="BH35" s="410">
        <v>42716</v>
      </c>
      <c r="BI35" s="151"/>
      <c r="BJ35" s="151"/>
      <c r="BK35" s="151"/>
      <c r="BL35" s="151"/>
      <c r="BM35" s="417">
        <v>61.8</v>
      </c>
      <c r="BN35" s="410">
        <v>42716</v>
      </c>
      <c r="BO35" s="417">
        <v>19.143999999999998</v>
      </c>
      <c r="BP35" s="410">
        <v>42716</v>
      </c>
      <c r="BQ35" s="417">
        <v>11.6</v>
      </c>
      <c r="BR35" s="410">
        <v>42716</v>
      </c>
      <c r="BS35" s="417">
        <v>50.8</v>
      </c>
      <c r="BT35" s="410">
        <v>42716</v>
      </c>
      <c r="BU35" s="417">
        <v>17.399999999999999</v>
      </c>
      <c r="BV35" s="410">
        <v>42716</v>
      </c>
      <c r="BW35" s="417">
        <v>19.399999999999999</v>
      </c>
      <c r="BX35" s="410">
        <v>42716</v>
      </c>
      <c r="BY35" s="417">
        <v>5.9255000000000004</v>
      </c>
      <c r="BZ35" s="410">
        <v>42716</v>
      </c>
      <c r="CA35" s="151"/>
      <c r="CC35">
        <v>8.58</v>
      </c>
      <c r="CD35" s="151"/>
      <c r="CE35" s="151"/>
      <c r="CF35" s="151"/>
      <c r="CG35" s="388">
        <v>8.3934512633000686</v>
      </c>
      <c r="CH35" s="151"/>
      <c r="CI35" s="151"/>
      <c r="CJ35" s="151"/>
      <c r="CK35" s="151"/>
      <c r="CL35" s="151"/>
      <c r="CM35" s="151"/>
    </row>
    <row r="36" spans="1:91" ht="15">
      <c r="A36" s="154" t="s">
        <v>8004</v>
      </c>
      <c r="B36" t="s">
        <v>257</v>
      </c>
      <c r="C36" t="s">
        <v>8434</v>
      </c>
      <c r="D36" s="376">
        <v>66</v>
      </c>
      <c r="E36" s="113">
        <v>10</v>
      </c>
      <c r="F36" s="113">
        <v>33</v>
      </c>
      <c r="I36"/>
      <c r="K36" s="224"/>
      <c r="L36" s="224"/>
      <c r="M36" s="380">
        <v>1.87</v>
      </c>
      <c r="N36" s="377">
        <v>42562</v>
      </c>
      <c r="O36"/>
      <c r="P36"/>
      <c r="Q36"/>
      <c r="S36" s="224"/>
      <c r="T36" s="224"/>
      <c r="U36">
        <v>6.75</v>
      </c>
      <c r="V36"/>
      <c r="W36"/>
      <c r="X36"/>
      <c r="Y36" s="225"/>
      <c r="Z36" s="224"/>
      <c r="AA36" s="226">
        <f t="shared" si="2"/>
        <v>58289.263719906063</v>
      </c>
      <c r="AB36" s="224"/>
      <c r="AC36" s="225">
        <f t="shared" si="3"/>
        <v>23.141418652919519</v>
      </c>
      <c r="AD36" s="224"/>
      <c r="AE36" s="225">
        <f t="shared" si="4"/>
        <v>25.949112640636372</v>
      </c>
      <c r="AF36" s="224"/>
      <c r="AG36" s="391">
        <v>3.9700996677740865</v>
      </c>
      <c r="AH36"/>
      <c r="AI36"/>
      <c r="AJ36"/>
      <c r="AK36"/>
      <c r="AL36"/>
      <c r="AM36" s="151" t="s">
        <v>8018</v>
      </c>
      <c r="AN36"/>
      <c r="AO36" s="412" t="s">
        <v>8018</v>
      </c>
      <c r="AP36"/>
      <c r="AQ36" s="227"/>
      <c r="AR36" s="227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 s="151"/>
      <c r="BG36" s="417">
        <v>35.944000000000003</v>
      </c>
      <c r="BH36" s="410">
        <v>42716</v>
      </c>
      <c r="BI36" s="151"/>
      <c r="BJ36" s="151"/>
      <c r="BK36" s="151"/>
      <c r="BL36" s="151"/>
      <c r="BM36" s="417">
        <v>29.3</v>
      </c>
      <c r="BN36" s="410">
        <v>42716</v>
      </c>
      <c r="BO36" s="417">
        <v>12.526999999999999</v>
      </c>
      <c r="BP36" s="410">
        <v>42716</v>
      </c>
      <c r="BQ36" s="417">
        <v>8.8000000000000007</v>
      </c>
      <c r="BR36" s="410">
        <v>42716</v>
      </c>
      <c r="BS36" s="417">
        <v>46.3</v>
      </c>
      <c r="BT36" s="410">
        <v>42716</v>
      </c>
      <c r="BU36" s="417">
        <v>21.1</v>
      </c>
      <c r="BV36" s="410">
        <v>42716</v>
      </c>
      <c r="BW36" s="417">
        <v>50.3</v>
      </c>
      <c r="BX36" s="410">
        <v>42716</v>
      </c>
      <c r="BY36" s="417">
        <v>6.5834000000000001</v>
      </c>
      <c r="BZ36" s="410">
        <v>42716</v>
      </c>
      <c r="CA36"/>
      <c r="CC36">
        <v>8.58</v>
      </c>
      <c r="CD36"/>
      <c r="CE36"/>
      <c r="CF36"/>
      <c r="CG36" s="388">
        <v>8.6284633844811243</v>
      </c>
      <c r="CH36"/>
      <c r="CI36"/>
      <c r="CJ36"/>
      <c r="CK36"/>
      <c r="CL36"/>
      <c r="CM36"/>
    </row>
    <row r="37" spans="1:91" s="239" customFormat="1" ht="15">
      <c r="A37" s="229" t="s">
        <v>7840</v>
      </c>
      <c r="B37" s="230" t="s">
        <v>257</v>
      </c>
      <c r="C37" s="230" t="s">
        <v>8434</v>
      </c>
      <c r="D37" s="230">
        <v>4</v>
      </c>
      <c r="E37" s="231">
        <v>10</v>
      </c>
      <c r="F37" s="231">
        <v>34</v>
      </c>
      <c r="G37" s="231"/>
      <c r="H37" s="231"/>
      <c r="I37" s="230"/>
      <c r="J37" s="232"/>
      <c r="K37" s="233"/>
      <c r="L37" s="233"/>
      <c r="M37" s="383">
        <v>2.62</v>
      </c>
      <c r="N37" s="384">
        <v>42562</v>
      </c>
      <c r="O37" s="230"/>
      <c r="P37" s="230"/>
      <c r="Q37" s="230"/>
      <c r="R37" s="234"/>
      <c r="S37" s="233"/>
      <c r="T37" s="233"/>
      <c r="U37" s="230">
        <v>6.75</v>
      </c>
      <c r="V37" s="230"/>
      <c r="W37" s="230"/>
      <c r="X37" s="230"/>
      <c r="Y37" s="235"/>
      <c r="Z37" s="233"/>
      <c r="AA37" s="236">
        <f t="shared" si="2"/>
        <v>68193.017394162933</v>
      </c>
      <c r="AB37" s="233"/>
      <c r="AC37" s="235">
        <f t="shared" si="3"/>
        <v>32.858460785607463</v>
      </c>
      <c r="AD37" s="233"/>
      <c r="AE37" s="235">
        <f t="shared" si="4"/>
        <v>36.845100679084396</v>
      </c>
      <c r="AF37" s="233"/>
      <c r="AG37" s="398">
        <v>4.8184494602551524</v>
      </c>
      <c r="AH37" s="230"/>
      <c r="AI37" s="230"/>
      <c r="AJ37" s="230"/>
      <c r="AK37" s="230"/>
      <c r="AL37" s="230"/>
      <c r="AM37" s="230">
        <v>96</v>
      </c>
      <c r="AN37" s="411">
        <v>42465</v>
      </c>
      <c r="AO37" s="239">
        <v>98</v>
      </c>
      <c r="AP37" s="411">
        <v>42467</v>
      </c>
      <c r="AQ37" s="237"/>
      <c r="AR37" s="237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449">
        <v>6.9896000000000003</v>
      </c>
      <c r="BH37" s="411">
        <v>42716</v>
      </c>
      <c r="BI37" s="230"/>
      <c r="BJ37" s="230"/>
      <c r="BK37" s="230"/>
      <c r="BL37" s="230"/>
      <c r="BM37" s="449">
        <v>61.8</v>
      </c>
      <c r="BN37" s="411">
        <v>42716</v>
      </c>
      <c r="BO37" s="449">
        <v>21.035</v>
      </c>
      <c r="BP37" s="411">
        <v>42716</v>
      </c>
      <c r="BQ37" s="449">
        <v>11.6</v>
      </c>
      <c r="BR37" s="411">
        <v>42716</v>
      </c>
      <c r="BS37" s="449">
        <v>48.7</v>
      </c>
      <c r="BT37" s="411">
        <v>42716</v>
      </c>
      <c r="BU37" s="449">
        <v>18.899999999999999</v>
      </c>
      <c r="BV37" s="411">
        <v>42716</v>
      </c>
      <c r="BW37" s="449">
        <v>15</v>
      </c>
      <c r="BX37" s="411">
        <v>42716</v>
      </c>
      <c r="BY37" s="449">
        <v>5.9732000000000003</v>
      </c>
      <c r="BZ37" s="411">
        <v>42716</v>
      </c>
      <c r="CA37" s="230"/>
      <c r="CB37" s="238"/>
      <c r="CC37" s="230">
        <v>8.58</v>
      </c>
      <c r="CD37" s="230"/>
      <c r="CE37" s="230"/>
      <c r="CF37" s="230"/>
      <c r="CG37" s="389">
        <v>7.4005344418052248</v>
      </c>
      <c r="CH37" s="230"/>
      <c r="CI37" s="230"/>
      <c r="CJ37" s="230"/>
      <c r="CK37" s="230"/>
      <c r="CL37" s="230"/>
      <c r="CM37" s="230"/>
    </row>
    <row r="38" spans="1:91" ht="15">
      <c r="A38" s="154" t="s">
        <v>7942</v>
      </c>
      <c r="B38" t="s">
        <v>257</v>
      </c>
      <c r="C38" t="s">
        <v>8434</v>
      </c>
      <c r="D38" s="376">
        <v>33</v>
      </c>
      <c r="E38" s="113">
        <v>11</v>
      </c>
      <c r="F38" s="113">
        <v>29</v>
      </c>
      <c r="I38"/>
      <c r="K38" s="224"/>
      <c r="L38" s="224"/>
      <c r="M38" s="380">
        <v>1.85</v>
      </c>
      <c r="N38" s="377">
        <v>42562</v>
      </c>
      <c r="O38"/>
      <c r="P38"/>
      <c r="Q38"/>
      <c r="S38" s="224"/>
      <c r="T38" s="224"/>
      <c r="U38">
        <v>6.75</v>
      </c>
      <c r="V38"/>
      <c r="W38"/>
      <c r="X38"/>
      <c r="Y38" s="225"/>
      <c r="Z38" s="224"/>
      <c r="AA38" s="226">
        <f t="shared" si="2"/>
        <v>55279.708728135527</v>
      </c>
      <c r="AB38" s="224"/>
      <c r="AC38" s="225">
        <f t="shared" si="3"/>
        <v>22.433640890480216</v>
      </c>
      <c r="AD38" s="224"/>
      <c r="AE38" s="225">
        <f t="shared" si="4"/>
        <v>25.155461864185035</v>
      </c>
      <c r="AF38" s="224"/>
      <c r="AG38" s="391">
        <v>4.0582053354890855</v>
      </c>
      <c r="AH38"/>
      <c r="AI38"/>
      <c r="AJ38"/>
      <c r="AK38"/>
      <c r="AL38"/>
      <c r="AM38" s="151" t="s">
        <v>8018</v>
      </c>
      <c r="AN38"/>
      <c r="AO38" s="412" t="s">
        <v>8018</v>
      </c>
      <c r="AP38" s="193">
        <v>42465</v>
      </c>
      <c r="AQ38" s="227"/>
      <c r="AR38" s="227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 s="151"/>
      <c r="BG38" s="417">
        <v>0.91298000000000001</v>
      </c>
      <c r="BH38" s="410">
        <v>42716</v>
      </c>
      <c r="BI38" s="151"/>
      <c r="BJ38" s="151"/>
      <c r="BK38" s="151"/>
      <c r="BL38" s="151"/>
      <c r="BM38" s="417">
        <v>60.4</v>
      </c>
      <c r="BN38" s="410">
        <v>42716</v>
      </c>
      <c r="BO38" s="417">
        <v>19.254000000000001</v>
      </c>
      <c r="BP38" s="410">
        <v>42716</v>
      </c>
      <c r="BQ38" s="417">
        <v>9.6999999999999993</v>
      </c>
      <c r="BR38" s="410">
        <v>42716</v>
      </c>
      <c r="BS38" s="417">
        <v>51.5</v>
      </c>
      <c r="BT38" s="410">
        <v>42716</v>
      </c>
      <c r="BU38" s="417">
        <v>17.7</v>
      </c>
      <c r="BV38" s="410">
        <v>42716</v>
      </c>
      <c r="BW38" s="417">
        <v>17</v>
      </c>
      <c r="BX38" s="410">
        <v>42716</v>
      </c>
      <c r="BY38" s="417">
        <v>6.9638</v>
      </c>
      <c r="BZ38" s="410">
        <v>42716</v>
      </c>
      <c r="CA38"/>
      <c r="CC38">
        <v>8.58</v>
      </c>
      <c r="CD38"/>
      <c r="CE38"/>
      <c r="CF38"/>
      <c r="CG38" s="388">
        <v>10.465463225421454</v>
      </c>
      <c r="CH38"/>
      <c r="CI38"/>
      <c r="CJ38"/>
      <c r="CK38"/>
      <c r="CL38"/>
      <c r="CM38"/>
    </row>
    <row r="39" spans="1:91" ht="15">
      <c r="A39" s="154" t="s">
        <v>8006</v>
      </c>
      <c r="B39" s="151" t="s">
        <v>257</v>
      </c>
      <c r="C39" s="151" t="s">
        <v>8434</v>
      </c>
      <c r="D39" s="376">
        <v>29</v>
      </c>
      <c r="E39" s="113">
        <v>11</v>
      </c>
      <c r="F39" s="113">
        <v>30</v>
      </c>
      <c r="I39"/>
      <c r="K39" s="224"/>
      <c r="L39" s="224"/>
      <c r="M39" s="380">
        <v>3.27</v>
      </c>
      <c r="N39" s="370">
        <v>42562</v>
      </c>
      <c r="O39"/>
      <c r="P39"/>
      <c r="Q39"/>
      <c r="S39" s="224"/>
      <c r="T39" s="224"/>
      <c r="U39">
        <v>6.75</v>
      </c>
      <c r="V39"/>
      <c r="W39"/>
      <c r="X39"/>
      <c r="Y39" s="225"/>
      <c r="Z39" s="224"/>
      <c r="AA39" s="226">
        <f t="shared" si="2"/>
        <v>98792.277624182723</v>
      </c>
      <c r="AB39" s="224"/>
      <c r="AC39" s="225">
        <f t="shared" si="3"/>
        <v>41.368242288733228</v>
      </c>
      <c r="AD39" s="224"/>
      <c r="AE39" s="225">
        <f t="shared" si="4"/>
        <v>46.387353990505979</v>
      </c>
      <c r="AF39" s="224"/>
      <c r="AG39" s="391">
        <v>4.1873963515754555</v>
      </c>
      <c r="AH39"/>
      <c r="AI39"/>
      <c r="AJ39"/>
      <c r="AK39"/>
      <c r="AL39"/>
      <c r="AM39" s="151">
        <v>96</v>
      </c>
      <c r="AN39" s="193">
        <v>42465</v>
      </c>
      <c r="AO39" s="136">
        <v>98</v>
      </c>
      <c r="AP39" s="193">
        <v>42467</v>
      </c>
      <c r="AQ39" s="227"/>
      <c r="AR39" s="227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 s="151"/>
      <c r="BG39" s="417">
        <v>3.2951999999999999</v>
      </c>
      <c r="BH39" s="410">
        <v>42716</v>
      </c>
      <c r="BI39" s="151"/>
      <c r="BJ39" s="151"/>
      <c r="BK39" s="151"/>
      <c r="BL39" s="151"/>
      <c r="BM39" s="417">
        <v>58.5</v>
      </c>
      <c r="BN39" s="410">
        <v>42716</v>
      </c>
      <c r="BO39" s="417">
        <v>19.594000000000001</v>
      </c>
      <c r="BP39" s="410">
        <v>42716</v>
      </c>
      <c r="BQ39" s="417">
        <v>8.9</v>
      </c>
      <c r="BR39" s="410">
        <v>42716</v>
      </c>
      <c r="BS39" s="417">
        <v>50.9</v>
      </c>
      <c r="BT39" s="410">
        <v>42716</v>
      </c>
      <c r="BU39" s="417">
        <v>18</v>
      </c>
      <c r="BV39" s="410">
        <v>42716</v>
      </c>
      <c r="BW39" s="417">
        <v>15.5</v>
      </c>
      <c r="BX39" s="410">
        <v>42716</v>
      </c>
      <c r="BY39" s="417">
        <v>6.8784000000000001</v>
      </c>
      <c r="BZ39" s="410">
        <v>42716</v>
      </c>
      <c r="CA39"/>
      <c r="CC39">
        <v>8.58</v>
      </c>
      <c r="CD39"/>
      <c r="CE39"/>
      <c r="CF39"/>
      <c r="CG39" s="388">
        <v>6.5924735421657559</v>
      </c>
      <c r="CH39"/>
      <c r="CI39"/>
      <c r="CJ39"/>
      <c r="CK39"/>
      <c r="CL39"/>
      <c r="CM39"/>
    </row>
    <row r="40" spans="1:91" ht="15">
      <c r="A40" s="154" t="s">
        <v>7855</v>
      </c>
      <c r="B40" t="s">
        <v>257</v>
      </c>
      <c r="C40" t="s">
        <v>8434</v>
      </c>
      <c r="D40" s="376">
        <v>34</v>
      </c>
      <c r="E40" s="113">
        <v>11</v>
      </c>
      <c r="F40" s="113">
        <v>31</v>
      </c>
      <c r="I40"/>
      <c r="K40" s="224"/>
      <c r="L40" s="224"/>
      <c r="M40" s="380">
        <v>1.52</v>
      </c>
      <c r="N40" s="377">
        <v>42562</v>
      </c>
      <c r="O40"/>
      <c r="P40"/>
      <c r="Q40"/>
      <c r="S40" s="224"/>
      <c r="T40" s="224"/>
      <c r="U40">
        <v>6.75</v>
      </c>
      <c r="V40"/>
      <c r="W40"/>
      <c r="X40"/>
      <c r="Y40" s="225"/>
      <c r="Z40" s="224"/>
      <c r="AA40" s="226">
        <f t="shared" si="2"/>
        <v>40552.433120577109</v>
      </c>
      <c r="AB40" s="224"/>
      <c r="AC40" s="225">
        <f t="shared" si="3"/>
        <v>18.05166762112021</v>
      </c>
      <c r="AD40" s="224"/>
      <c r="AE40" s="225">
        <f t="shared" si="4"/>
        <v>20.24183406719019</v>
      </c>
      <c r="AF40" s="224"/>
      <c r="AG40" s="391">
        <v>4.4514388489208638</v>
      </c>
      <c r="AH40"/>
      <c r="AI40"/>
      <c r="AJ40"/>
      <c r="AK40"/>
      <c r="AL40"/>
      <c r="AM40" s="151">
        <v>98</v>
      </c>
      <c r="AN40" s="193">
        <v>42467</v>
      </c>
      <c r="AO40" s="412" t="s">
        <v>8018</v>
      </c>
      <c r="AP40"/>
      <c r="AQ40" s="227"/>
      <c r="AR40" s="227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 s="151"/>
      <c r="BG40" s="417">
        <v>54.3</v>
      </c>
      <c r="BH40" s="410">
        <v>42716</v>
      </c>
      <c r="BI40" s="151"/>
      <c r="BJ40" s="151"/>
      <c r="BK40" s="151"/>
      <c r="BL40" s="151"/>
      <c r="BM40" s="417">
        <v>9</v>
      </c>
      <c r="BN40" s="410">
        <v>42716</v>
      </c>
      <c r="BO40" s="417">
        <v>13.977</v>
      </c>
      <c r="BP40" s="410">
        <v>42716</v>
      </c>
      <c r="BQ40" s="417">
        <v>11.1</v>
      </c>
      <c r="BR40" s="410">
        <v>42716</v>
      </c>
      <c r="BS40" s="417">
        <v>45.8</v>
      </c>
      <c r="BT40" s="410">
        <v>42716</v>
      </c>
      <c r="BU40" s="417">
        <v>23.2</v>
      </c>
      <c r="BV40" s="410">
        <v>42716</v>
      </c>
      <c r="BW40" s="417">
        <v>75.2</v>
      </c>
      <c r="BX40" s="410">
        <v>42716</v>
      </c>
      <c r="BY40" s="417">
        <v>7.4461000000000004</v>
      </c>
      <c r="BZ40" s="410">
        <v>42716</v>
      </c>
      <c r="CA40"/>
      <c r="CC40">
        <v>8.58</v>
      </c>
      <c r="CD40"/>
      <c r="CE40"/>
      <c r="CF40"/>
      <c r="CG40" s="388">
        <v>12.312781060690526</v>
      </c>
      <c r="CH40"/>
      <c r="CI40"/>
      <c r="CJ40"/>
      <c r="CK40" s="230"/>
      <c r="CL40"/>
      <c r="CM40"/>
    </row>
    <row r="41" spans="1:91" ht="15">
      <c r="A41" s="154" t="s">
        <v>7996</v>
      </c>
      <c r="B41" s="151" t="s">
        <v>257</v>
      </c>
      <c r="C41" s="151" t="s">
        <v>8434</v>
      </c>
      <c r="D41" s="376">
        <v>44</v>
      </c>
      <c r="E41" s="113">
        <v>11</v>
      </c>
      <c r="F41" s="113">
        <v>32</v>
      </c>
      <c r="I41"/>
      <c r="K41" s="224"/>
      <c r="L41" s="224"/>
      <c r="M41" s="380">
        <v>2.69</v>
      </c>
      <c r="N41" s="370">
        <v>42562</v>
      </c>
      <c r="O41"/>
      <c r="P41"/>
      <c r="Q41"/>
      <c r="S41" s="224"/>
      <c r="T41" s="224"/>
      <c r="U41">
        <v>6.75</v>
      </c>
      <c r="V41"/>
      <c r="W41"/>
      <c r="X41"/>
      <c r="Y41" s="225"/>
      <c r="Z41" s="224"/>
      <c r="AA41" s="226">
        <f t="shared" si="2"/>
        <v>65936.490277144403</v>
      </c>
      <c r="AB41" s="224"/>
      <c r="AC41" s="225">
        <f t="shared" si="3"/>
        <v>33.672694821020329</v>
      </c>
      <c r="AD41" s="224"/>
      <c r="AE41" s="225">
        <f t="shared" si="4"/>
        <v>37.75812381814346</v>
      </c>
      <c r="AF41" s="224"/>
      <c r="AG41" s="391">
        <v>5.1068376068376073</v>
      </c>
      <c r="AH41"/>
      <c r="AI41"/>
      <c r="AJ41"/>
      <c r="AK41"/>
      <c r="AL41"/>
      <c r="AM41" s="151" t="s">
        <v>8018</v>
      </c>
      <c r="AN41"/>
      <c r="AO41" s="412" t="s">
        <v>8018</v>
      </c>
      <c r="AP41"/>
      <c r="AQ41" s="227"/>
      <c r="AR41" s="227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s="151"/>
      <c r="BG41" s="417">
        <v>5.1882999999999999</v>
      </c>
      <c r="BH41" s="410">
        <v>42716</v>
      </c>
      <c r="BI41" s="151"/>
      <c r="BJ41" s="151"/>
      <c r="BK41" s="151"/>
      <c r="BL41" s="151"/>
      <c r="BM41" s="417">
        <v>62.3</v>
      </c>
      <c r="BN41" s="410">
        <v>42716</v>
      </c>
      <c r="BO41" s="417">
        <v>19.753</v>
      </c>
      <c r="BP41" s="410">
        <v>42716</v>
      </c>
      <c r="BQ41" s="417">
        <v>8.8000000000000007</v>
      </c>
      <c r="BR41" s="410">
        <v>42716</v>
      </c>
      <c r="BS41" s="417">
        <v>51.8</v>
      </c>
      <c r="BT41" s="410">
        <v>42716</v>
      </c>
      <c r="BU41" s="417">
        <v>16.399999999999999</v>
      </c>
      <c r="BV41" s="410">
        <v>42716</v>
      </c>
      <c r="BW41" s="417">
        <v>10.9</v>
      </c>
      <c r="BX41" s="410">
        <v>42716</v>
      </c>
      <c r="BY41" s="417">
        <v>5.9866999999999999</v>
      </c>
      <c r="BZ41" s="410">
        <v>42716</v>
      </c>
      <c r="CA41"/>
      <c r="CC41">
        <v>8.58</v>
      </c>
      <c r="CD41"/>
      <c r="CE41"/>
      <c r="CF41"/>
      <c r="CG41" s="388">
        <v>7.5752785900577004</v>
      </c>
      <c r="CH41"/>
      <c r="CI41"/>
      <c r="CJ41"/>
      <c r="CK41"/>
      <c r="CL41"/>
      <c r="CM41"/>
    </row>
    <row r="42" spans="1:91" ht="15">
      <c r="A42" s="154" t="s">
        <v>8008</v>
      </c>
      <c r="B42" t="s">
        <v>257</v>
      </c>
      <c r="C42" t="s">
        <v>8434</v>
      </c>
      <c r="D42" s="376">
        <v>74</v>
      </c>
      <c r="E42" s="113">
        <v>11</v>
      </c>
      <c r="F42" s="113">
        <v>33</v>
      </c>
      <c r="I42"/>
      <c r="K42" s="224"/>
      <c r="L42" s="224"/>
      <c r="M42" s="380">
        <v>3.24</v>
      </c>
      <c r="N42" s="377">
        <v>42562</v>
      </c>
      <c r="O42"/>
      <c r="P42"/>
      <c r="Q42"/>
      <c r="S42" s="224"/>
      <c r="T42" s="224"/>
      <c r="U42">
        <v>6.75</v>
      </c>
      <c r="V42"/>
      <c r="W42"/>
      <c r="X42"/>
      <c r="Y42" s="225"/>
      <c r="Z42" s="224"/>
      <c r="AA42" s="226">
        <f t="shared" si="2"/>
        <v>99472.625318446924</v>
      </c>
      <c r="AB42" s="224"/>
      <c r="AC42" s="225">
        <f t="shared" si="3"/>
        <v>41.123233047609212</v>
      </c>
      <c r="AD42" s="224"/>
      <c r="AE42" s="225">
        <f t="shared" si="4"/>
        <v>46.11261835345281</v>
      </c>
      <c r="AF42" s="224"/>
      <c r="AG42" s="391">
        <v>4.1341256366723256</v>
      </c>
      <c r="AH42"/>
      <c r="AI42"/>
      <c r="AJ42"/>
      <c r="AK42"/>
      <c r="AL42"/>
      <c r="AM42" s="151" t="s">
        <v>8018</v>
      </c>
      <c r="AN42"/>
      <c r="AO42" s="412" t="s">
        <v>8018</v>
      </c>
      <c r="AP42"/>
      <c r="AQ42" s="227"/>
      <c r="AR42" s="227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s="151"/>
      <c r="BG42" s="417">
        <v>4.6741000000000001</v>
      </c>
      <c r="BH42" s="410">
        <v>42716</v>
      </c>
      <c r="BI42" s="151"/>
      <c r="BJ42" s="151"/>
      <c r="BK42" s="151"/>
      <c r="BL42" s="151"/>
      <c r="BM42" s="417">
        <v>58.6</v>
      </c>
      <c r="BN42" s="410">
        <v>42716</v>
      </c>
      <c r="BO42" s="417">
        <v>19.058</v>
      </c>
      <c r="BP42" s="410">
        <v>42716</v>
      </c>
      <c r="BQ42" s="417">
        <v>10.9</v>
      </c>
      <c r="BR42" s="410">
        <v>42716</v>
      </c>
      <c r="BS42" s="417">
        <v>51.5</v>
      </c>
      <c r="BT42" s="410">
        <v>42716</v>
      </c>
      <c r="BU42" s="417">
        <v>16.8</v>
      </c>
      <c r="BV42" s="410">
        <v>42716</v>
      </c>
      <c r="BW42" s="417">
        <v>15.1</v>
      </c>
      <c r="BX42" s="410">
        <v>42716</v>
      </c>
      <c r="BY42" s="417">
        <v>6.3045</v>
      </c>
      <c r="BZ42" s="410">
        <v>42716</v>
      </c>
      <c r="CA42"/>
      <c r="CC42">
        <v>8.58</v>
      </c>
      <c r="CD42"/>
      <c r="CE42"/>
      <c r="CF42"/>
      <c r="CG42" s="388">
        <v>6.2859306688698382</v>
      </c>
      <c r="CH42"/>
      <c r="CI42"/>
      <c r="CJ42"/>
      <c r="CK42"/>
      <c r="CL42"/>
      <c r="CM42"/>
    </row>
    <row r="43" spans="1:91" ht="15">
      <c r="A43" s="379" t="s">
        <v>7931</v>
      </c>
      <c r="B43" s="151" t="s">
        <v>257</v>
      </c>
      <c r="C43" s="151" t="s">
        <v>8434</v>
      </c>
      <c r="D43" s="151">
        <v>1</v>
      </c>
      <c r="E43" s="372">
        <v>11</v>
      </c>
      <c r="F43" s="372">
        <v>34</v>
      </c>
      <c r="G43" s="372"/>
      <c r="H43" s="372"/>
      <c r="I43" s="151"/>
      <c r="J43" s="373"/>
      <c r="K43" s="381"/>
      <c r="L43" s="381"/>
      <c r="M43" s="378">
        <v>2.46</v>
      </c>
      <c r="N43" s="370">
        <v>42562</v>
      </c>
      <c r="O43" s="151"/>
      <c r="P43" s="151"/>
      <c r="Q43" s="151"/>
      <c r="S43" s="381"/>
      <c r="T43" s="381"/>
      <c r="U43" s="151">
        <v>6.75</v>
      </c>
      <c r="V43" s="151"/>
      <c r="W43" s="151"/>
      <c r="X43" s="151"/>
      <c r="Y43" s="371"/>
      <c r="Z43" s="381"/>
      <c r="AA43" s="226">
        <f t="shared" si="2"/>
        <v>76116.971287224747</v>
      </c>
      <c r="AB43" s="381"/>
      <c r="AC43" s="225">
        <f t="shared" si="3"/>
        <v>31.346060749506904</v>
      </c>
      <c r="AD43" s="381"/>
      <c r="AE43" s="225">
        <f t="shared" si="4"/>
        <v>35.149204697809935</v>
      </c>
      <c r="AF43" s="381"/>
      <c r="AG43" s="391">
        <v>4.1181434599156121</v>
      </c>
      <c r="AH43" s="151"/>
      <c r="AI43" s="151"/>
      <c r="AJ43" s="151"/>
      <c r="AK43" s="151"/>
      <c r="AL43" s="151"/>
      <c r="AM43" s="151">
        <v>82</v>
      </c>
      <c r="AN43" s="410">
        <v>42451</v>
      </c>
      <c r="AO43" s="412" t="s">
        <v>8018</v>
      </c>
      <c r="AP43" s="151"/>
      <c r="AQ43" s="375"/>
      <c r="AR43" s="375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417">
        <v>4.8061999999999996</v>
      </c>
      <c r="BH43" s="410">
        <v>42716</v>
      </c>
      <c r="BI43" s="151"/>
      <c r="BJ43" s="151"/>
      <c r="BK43" s="151"/>
      <c r="BL43" s="151"/>
      <c r="BM43" s="417">
        <v>64.099999999999994</v>
      </c>
      <c r="BN43" s="410">
        <v>42716</v>
      </c>
      <c r="BO43" s="417">
        <v>19.739000000000001</v>
      </c>
      <c r="BP43" s="410">
        <v>42716</v>
      </c>
      <c r="BQ43" s="417">
        <v>10.4</v>
      </c>
      <c r="BR43" s="410">
        <v>42716</v>
      </c>
      <c r="BS43" s="417">
        <v>51.6</v>
      </c>
      <c r="BT43" s="410">
        <v>42716</v>
      </c>
      <c r="BU43" s="417">
        <v>17.5</v>
      </c>
      <c r="BV43" s="410">
        <v>42716</v>
      </c>
      <c r="BW43" s="417">
        <v>9.3000000000000007</v>
      </c>
      <c r="BX43" s="410">
        <v>42716</v>
      </c>
      <c r="BY43" s="417">
        <v>6.3045</v>
      </c>
      <c r="BZ43" s="410">
        <v>42716</v>
      </c>
      <c r="CA43" s="151"/>
      <c r="CC43">
        <v>8.58</v>
      </c>
      <c r="CD43" s="151"/>
      <c r="CE43" s="151"/>
      <c r="CF43" s="151"/>
      <c r="CG43" s="388">
        <v>5.9171597633136255</v>
      </c>
      <c r="CH43" s="151"/>
      <c r="CI43" s="151"/>
      <c r="CJ43" s="151"/>
      <c r="CK43" s="151"/>
      <c r="CL43" s="151"/>
      <c r="CM43" s="151"/>
    </row>
    <row r="44" spans="1:91" ht="15">
      <c r="A44" s="154" t="s">
        <v>7994</v>
      </c>
      <c r="B44" t="s">
        <v>257</v>
      </c>
      <c r="C44" t="s">
        <v>8434</v>
      </c>
      <c r="D44" s="376">
        <v>35</v>
      </c>
      <c r="E44" s="113">
        <v>12</v>
      </c>
      <c r="F44" s="113">
        <v>29</v>
      </c>
      <c r="I44"/>
      <c r="K44" s="224"/>
      <c r="L44" s="224"/>
      <c r="M44" s="380">
        <v>3.22</v>
      </c>
      <c r="N44" s="377">
        <v>42562</v>
      </c>
      <c r="O44"/>
      <c r="P44"/>
      <c r="Q44"/>
      <c r="S44" s="224"/>
      <c r="T44" s="224"/>
      <c r="U44">
        <v>6.75</v>
      </c>
      <c r="V44"/>
      <c r="W44"/>
      <c r="X44"/>
      <c r="Y44" s="225"/>
      <c r="Z44" s="224"/>
      <c r="AA44" s="226">
        <f t="shared" si="2"/>
        <v>86068.016296911301</v>
      </c>
      <c r="AB44" s="224"/>
      <c r="AC44" s="225">
        <f t="shared" si="3"/>
        <v>41.31264782251742</v>
      </c>
      <c r="AD44" s="224"/>
      <c r="AE44" s="225">
        <f t="shared" si="4"/>
        <v>46.32501437824336</v>
      </c>
      <c r="AF44" s="224"/>
      <c r="AG44" s="391">
        <v>4.8</v>
      </c>
      <c r="AH44"/>
      <c r="AI44"/>
      <c r="AJ44"/>
      <c r="AK44"/>
      <c r="AL44"/>
      <c r="AM44" s="151">
        <v>96</v>
      </c>
      <c r="AN44" s="193">
        <v>42465</v>
      </c>
      <c r="AO44" s="136">
        <v>98</v>
      </c>
      <c r="AP44" s="193">
        <v>42467</v>
      </c>
      <c r="AQ44" s="227"/>
      <c r="AR44" s="227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 s="151"/>
      <c r="BG44" s="417">
        <v>9.5462000000000005E-2</v>
      </c>
      <c r="BH44" s="410">
        <v>42716</v>
      </c>
      <c r="BI44" s="151"/>
      <c r="BJ44" s="151"/>
      <c r="BK44" s="151"/>
      <c r="BL44" s="151"/>
      <c r="BM44" s="417">
        <v>62.5</v>
      </c>
      <c r="BN44" s="410">
        <v>42716</v>
      </c>
      <c r="BO44" s="417">
        <v>18.771000000000001</v>
      </c>
      <c r="BP44" s="410">
        <v>42716</v>
      </c>
      <c r="BQ44" s="417">
        <v>8.8000000000000007</v>
      </c>
      <c r="BR44" s="410">
        <v>42716</v>
      </c>
      <c r="BS44" s="417">
        <v>50.5</v>
      </c>
      <c r="BT44" s="410">
        <v>42716</v>
      </c>
      <c r="BU44" s="417">
        <v>16.899999999999999</v>
      </c>
      <c r="BV44" s="410">
        <v>42716</v>
      </c>
      <c r="BW44" s="417">
        <v>17.2</v>
      </c>
      <c r="BX44" s="410">
        <v>42716</v>
      </c>
      <c r="BY44" s="417">
        <v>6.8619000000000003</v>
      </c>
      <c r="BZ44" s="410">
        <v>42716</v>
      </c>
      <c r="CA44"/>
      <c r="CC44">
        <v>8.58</v>
      </c>
      <c r="CD44"/>
      <c r="CE44"/>
      <c r="CF44"/>
      <c r="CG44" s="388">
        <v>5.269524995552394</v>
      </c>
      <c r="CH44"/>
      <c r="CI44"/>
      <c r="CJ44"/>
      <c r="CK44"/>
      <c r="CL44"/>
      <c r="CM44"/>
    </row>
    <row r="45" spans="1:91" ht="15">
      <c r="A45" s="154" t="s">
        <v>7940</v>
      </c>
      <c r="B45" s="151" t="s">
        <v>257</v>
      </c>
      <c r="C45" s="151" t="s">
        <v>8434</v>
      </c>
      <c r="D45" s="376">
        <v>17</v>
      </c>
      <c r="E45" s="113">
        <v>12</v>
      </c>
      <c r="F45" s="113">
        <v>30</v>
      </c>
      <c r="I45"/>
      <c r="K45" s="224"/>
      <c r="L45" s="224"/>
      <c r="M45" s="380">
        <v>1.6</v>
      </c>
      <c r="N45" s="370">
        <v>42562</v>
      </c>
      <c r="O45"/>
      <c r="P45"/>
      <c r="Q45"/>
      <c r="S45" s="224"/>
      <c r="T45" s="224"/>
      <c r="U45">
        <v>6.75</v>
      </c>
      <c r="V45"/>
      <c r="W45"/>
      <c r="X45"/>
      <c r="Y45" s="225"/>
      <c r="Z45" s="224"/>
      <c r="AA45" s="226">
        <f t="shared" si="2"/>
        <v>42245.271637700738</v>
      </c>
      <c r="AB45" s="224"/>
      <c r="AC45" s="225">
        <f t="shared" si="3"/>
        <v>19.573098828278333</v>
      </c>
      <c r="AD45" s="224"/>
      <c r="AE45" s="225">
        <f t="shared" si="4"/>
        <v>21.947856950300892</v>
      </c>
      <c r="AF45" s="224"/>
      <c r="AG45" s="391">
        <v>4.6332046332046328</v>
      </c>
      <c r="AH45"/>
      <c r="AI45"/>
      <c r="AJ45"/>
      <c r="AK45"/>
      <c r="AL45"/>
      <c r="AM45" s="151">
        <v>82</v>
      </c>
      <c r="AN45" s="193">
        <v>42451</v>
      </c>
      <c r="AO45" s="412" t="s">
        <v>8018</v>
      </c>
      <c r="AP45"/>
      <c r="AQ45" s="227"/>
      <c r="AR45" s="227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 s="151"/>
      <c r="BG45" s="417">
        <v>1.7870999999999999</v>
      </c>
      <c r="BH45" s="410">
        <v>42716</v>
      </c>
      <c r="BI45" s="151"/>
      <c r="BJ45" s="151"/>
      <c r="BK45" s="151"/>
      <c r="BL45" s="151"/>
      <c r="BM45" s="417">
        <v>56.8</v>
      </c>
      <c r="BN45" s="410">
        <v>42716</v>
      </c>
      <c r="BO45" s="417">
        <v>20.006</v>
      </c>
      <c r="BP45" s="410">
        <v>42716</v>
      </c>
      <c r="BQ45" s="417">
        <v>11.1</v>
      </c>
      <c r="BR45" s="410">
        <v>42716</v>
      </c>
      <c r="BS45" s="417">
        <v>48.3</v>
      </c>
      <c r="BT45" s="410">
        <v>42716</v>
      </c>
      <c r="BU45" s="417">
        <v>20.9</v>
      </c>
      <c r="BV45" s="410">
        <v>42716</v>
      </c>
      <c r="BW45" s="417">
        <v>22.6</v>
      </c>
      <c r="BX45" s="410">
        <v>42716</v>
      </c>
      <c r="BY45" s="417">
        <v>7.0907999999999998</v>
      </c>
      <c r="BZ45" s="410">
        <v>42716</v>
      </c>
      <c r="CA45"/>
      <c r="CC45">
        <v>8.58</v>
      </c>
      <c r="CD45"/>
      <c r="CE45"/>
      <c r="CF45"/>
      <c r="CG45" s="388">
        <v>9.676207961278477</v>
      </c>
      <c r="CH45"/>
      <c r="CI45"/>
      <c r="CJ45"/>
      <c r="CK45"/>
      <c r="CL45"/>
      <c r="CM45"/>
    </row>
    <row r="46" spans="1:91" ht="15">
      <c r="A46" s="154" t="s">
        <v>7891</v>
      </c>
      <c r="B46" t="s">
        <v>257</v>
      </c>
      <c r="C46" t="s">
        <v>8434</v>
      </c>
      <c r="D46" s="376">
        <v>81</v>
      </c>
      <c r="E46" s="113">
        <v>12</v>
      </c>
      <c r="F46" s="113">
        <v>31</v>
      </c>
      <c r="I46"/>
      <c r="K46" s="224"/>
      <c r="L46" s="224"/>
      <c r="M46" s="380">
        <v>2.62</v>
      </c>
      <c r="N46" s="377">
        <v>42562</v>
      </c>
      <c r="O46"/>
      <c r="P46"/>
      <c r="Q46"/>
      <c r="S46" s="224"/>
      <c r="T46" s="224"/>
      <c r="U46">
        <v>6.75</v>
      </c>
      <c r="V46"/>
      <c r="W46"/>
      <c r="X46"/>
      <c r="Y46" s="225"/>
      <c r="Z46" s="224"/>
      <c r="AA46" s="226">
        <f t="shared" si="2"/>
        <v>63246.222058083986</v>
      </c>
      <c r="AB46" s="224"/>
      <c r="AC46" s="225">
        <f t="shared" si="3"/>
        <v>32.518754696531197</v>
      </c>
      <c r="AD46" s="224"/>
      <c r="AE46" s="225">
        <f t="shared" si="4"/>
        <v>36.464178847870812</v>
      </c>
      <c r="AF46" s="224"/>
      <c r="AG46" s="391">
        <v>5.1416122004357296</v>
      </c>
      <c r="AH46"/>
      <c r="AI46"/>
      <c r="AJ46"/>
      <c r="AK46"/>
      <c r="AL46"/>
      <c r="AM46" s="151">
        <v>96</v>
      </c>
      <c r="AN46" s="193">
        <v>42465</v>
      </c>
      <c r="AO46" s="136">
        <v>98</v>
      </c>
      <c r="AP46" s="193">
        <v>42467</v>
      </c>
      <c r="AQ46" s="227"/>
      <c r="AR46" s="227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 s="151"/>
      <c r="BG46" s="417">
        <v>6.5061</v>
      </c>
      <c r="BH46" s="410">
        <v>42716</v>
      </c>
      <c r="BI46" s="151"/>
      <c r="BJ46" s="151"/>
      <c r="BK46" s="151"/>
      <c r="BL46" s="151"/>
      <c r="BM46" s="417">
        <v>58.9</v>
      </c>
      <c r="BN46" s="410">
        <v>42716</v>
      </c>
      <c r="BO46" s="417">
        <v>18.925999999999998</v>
      </c>
      <c r="BP46" s="410">
        <v>42716</v>
      </c>
      <c r="BQ46" s="417">
        <v>9.6</v>
      </c>
      <c r="BR46" s="410">
        <v>42716</v>
      </c>
      <c r="BS46" s="417">
        <v>50.5</v>
      </c>
      <c r="BT46" s="410">
        <v>42716</v>
      </c>
      <c r="BU46" s="417">
        <v>19.100000000000001</v>
      </c>
      <c r="BV46" s="410">
        <v>42716</v>
      </c>
      <c r="BW46" s="417">
        <v>21.7</v>
      </c>
      <c r="BX46" s="410">
        <v>42716</v>
      </c>
      <c r="BY46" s="417">
        <v>5.9915000000000003</v>
      </c>
      <c r="BZ46" s="410">
        <v>42716</v>
      </c>
      <c r="CA46"/>
      <c r="CC46">
        <v>8.58</v>
      </c>
      <c r="CD46"/>
      <c r="CE46"/>
      <c r="CF46"/>
      <c r="CG46" s="388">
        <v>8.357870894677232</v>
      </c>
      <c r="CH46"/>
      <c r="CI46"/>
      <c r="CJ46"/>
      <c r="CK46"/>
      <c r="CL46"/>
      <c r="CM46"/>
    </row>
    <row r="47" spans="1:91" ht="15">
      <c r="A47" s="154" t="s">
        <v>7843</v>
      </c>
      <c r="B47" s="151" t="s">
        <v>257</v>
      </c>
      <c r="C47" s="151" t="s">
        <v>8434</v>
      </c>
      <c r="D47" s="376">
        <v>96</v>
      </c>
      <c r="E47" s="113">
        <v>12</v>
      </c>
      <c r="F47" s="113">
        <v>32</v>
      </c>
      <c r="I47"/>
      <c r="K47" s="224"/>
      <c r="L47" s="224"/>
      <c r="M47" s="380">
        <v>2.0499999999999998</v>
      </c>
      <c r="N47" s="370">
        <v>42562</v>
      </c>
      <c r="O47"/>
      <c r="P47"/>
      <c r="Q47"/>
      <c r="S47" s="224"/>
      <c r="T47" s="224"/>
      <c r="U47">
        <v>6.75</v>
      </c>
      <c r="V47"/>
      <c r="W47"/>
      <c r="X47"/>
      <c r="Y47" s="225"/>
      <c r="Z47" s="224"/>
      <c r="AA47" s="226">
        <f t="shared" si="2"/>
        <v>55282.688020083726</v>
      </c>
      <c r="AB47" s="224"/>
      <c r="AC47" s="225">
        <f t="shared" si="3"/>
        <v>26.098193560901429</v>
      </c>
      <c r="AD47" s="224"/>
      <c r="AE47" s="225">
        <f t="shared" si="4"/>
        <v>29.264626105518531</v>
      </c>
      <c r="AF47" s="224"/>
      <c r="AG47" s="391">
        <v>4.7208619000979439</v>
      </c>
      <c r="AH47"/>
      <c r="AI47"/>
      <c r="AJ47"/>
      <c r="AK47"/>
      <c r="AL47"/>
      <c r="AM47" s="151" t="s">
        <v>8018</v>
      </c>
      <c r="AN47"/>
      <c r="AO47" s="412" t="s">
        <v>8018</v>
      </c>
      <c r="AP47"/>
      <c r="AQ47" s="227"/>
      <c r="AR47" s="22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 s="151"/>
      <c r="BG47" s="417">
        <v>7.2969999999999997</v>
      </c>
      <c r="BH47" s="410">
        <v>42716</v>
      </c>
      <c r="BI47" s="151"/>
      <c r="BJ47" s="151"/>
      <c r="BK47" s="151"/>
      <c r="BL47" s="151"/>
      <c r="BM47" s="417">
        <v>59.4</v>
      </c>
      <c r="BN47" s="410">
        <v>42716</v>
      </c>
      <c r="BO47" s="417">
        <v>19.940000000000001</v>
      </c>
      <c r="BP47" s="410">
        <v>42716</v>
      </c>
      <c r="BQ47" s="417">
        <v>10.3</v>
      </c>
      <c r="BR47" s="410">
        <v>42716</v>
      </c>
      <c r="BS47" s="417">
        <v>48.9</v>
      </c>
      <c r="BT47" s="410">
        <v>42716</v>
      </c>
      <c r="BU47" s="417">
        <v>18.600000000000001</v>
      </c>
      <c r="BV47" s="410">
        <v>42716</v>
      </c>
      <c r="BW47" s="417">
        <v>70.400000000000006</v>
      </c>
      <c r="BX47" s="410">
        <v>42716</v>
      </c>
      <c r="BY47" s="417">
        <v>5.6997</v>
      </c>
      <c r="BZ47" s="410">
        <v>42716</v>
      </c>
      <c r="CA47"/>
      <c r="CC47">
        <v>8.58</v>
      </c>
      <c r="CD47"/>
      <c r="CE47"/>
      <c r="CF47"/>
      <c r="CG47" s="388">
        <v>6.001885409029013</v>
      </c>
      <c r="CH47"/>
      <c r="CI47"/>
      <c r="CJ47"/>
      <c r="CK47"/>
      <c r="CL47"/>
      <c r="CM47"/>
    </row>
    <row r="48" spans="1:91" ht="15">
      <c r="A48" s="154" t="s">
        <v>7958</v>
      </c>
      <c r="B48" t="s">
        <v>257</v>
      </c>
      <c r="C48" t="s">
        <v>8434</v>
      </c>
      <c r="D48" s="376">
        <v>20</v>
      </c>
      <c r="E48" s="113">
        <v>12</v>
      </c>
      <c r="F48" s="113">
        <v>33</v>
      </c>
      <c r="I48"/>
      <c r="K48" s="224"/>
      <c r="L48" s="224"/>
      <c r="M48" s="380">
        <v>2.6</v>
      </c>
      <c r="N48" s="377">
        <v>42562</v>
      </c>
      <c r="O48"/>
      <c r="P48"/>
      <c r="Q48"/>
      <c r="S48" s="224"/>
      <c r="T48" s="224"/>
      <c r="U48">
        <v>6.75</v>
      </c>
      <c r="V48"/>
      <c r="W48"/>
      <c r="X48"/>
      <c r="Y48" s="225"/>
      <c r="Z48" s="224"/>
      <c r="AA48" s="226">
        <f t="shared" si="2"/>
        <v>71189.453813995642</v>
      </c>
      <c r="AB48" s="224"/>
      <c r="AC48" s="225">
        <f t="shared" si="3"/>
        <v>32.541767874038946</v>
      </c>
      <c r="AD48" s="224"/>
      <c r="AE48" s="225">
        <f t="shared" si="4"/>
        <v>36.489984160169257</v>
      </c>
      <c r="AF48" s="224"/>
      <c r="AG48" s="391">
        <v>4.5711500974658872</v>
      </c>
      <c r="AH48"/>
      <c r="AI48"/>
      <c r="AJ48"/>
      <c r="AK48"/>
      <c r="AL48"/>
      <c r="AM48" s="151" t="s">
        <v>8018</v>
      </c>
      <c r="AN48"/>
      <c r="AO48" s="413" t="s">
        <v>8018</v>
      </c>
      <c r="AP48"/>
      <c r="AQ48" s="227"/>
      <c r="AR48" s="227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 s="151"/>
      <c r="BG48" s="417">
        <v>5.6433999999999997</v>
      </c>
      <c r="BH48" s="410">
        <v>42716</v>
      </c>
      <c r="BI48" s="151"/>
      <c r="BJ48" s="151"/>
      <c r="BK48" s="151"/>
      <c r="BL48" s="151"/>
      <c r="BM48" s="417">
        <v>62.4</v>
      </c>
      <c r="BN48" s="410">
        <v>42716</v>
      </c>
      <c r="BO48" s="417">
        <v>19.324000000000002</v>
      </c>
      <c r="BP48" s="410">
        <v>42716</v>
      </c>
      <c r="BQ48" s="417">
        <v>9.3000000000000007</v>
      </c>
      <c r="BR48" s="410">
        <v>42716</v>
      </c>
      <c r="BS48" s="417">
        <v>52.4</v>
      </c>
      <c r="BT48" s="410">
        <v>42716</v>
      </c>
      <c r="BU48" s="417">
        <v>17.3</v>
      </c>
      <c r="BV48" s="410">
        <v>42716</v>
      </c>
      <c r="BW48" s="417">
        <v>15</v>
      </c>
      <c r="BX48" s="410">
        <v>42716</v>
      </c>
      <c r="BY48" s="417">
        <v>6.0881999999999996</v>
      </c>
      <c r="BZ48" s="410">
        <v>42716</v>
      </c>
      <c r="CA48"/>
      <c r="CC48">
        <v>8.58</v>
      </c>
      <c r="CD48"/>
      <c r="CE48"/>
      <c r="CF48"/>
      <c r="CG48" s="388">
        <v>7.5875783998776312</v>
      </c>
      <c r="CH48"/>
      <c r="CI48"/>
      <c r="CJ48"/>
      <c r="CK48"/>
      <c r="CL48"/>
      <c r="CM48"/>
    </row>
    <row r="49" spans="1:91" ht="15">
      <c r="A49" s="154" t="s">
        <v>7934</v>
      </c>
      <c r="B49" s="151" t="s">
        <v>257</v>
      </c>
      <c r="C49" s="151" t="s">
        <v>8434</v>
      </c>
      <c r="D49" s="376">
        <v>53</v>
      </c>
      <c r="E49" s="113">
        <v>12</v>
      </c>
      <c r="F49" s="113">
        <v>34</v>
      </c>
      <c r="I49"/>
      <c r="K49" s="224"/>
      <c r="L49" s="224"/>
      <c r="M49" s="380">
        <v>3.04</v>
      </c>
      <c r="N49" s="370">
        <v>42562</v>
      </c>
      <c r="O49"/>
      <c r="P49"/>
      <c r="Q49"/>
      <c r="S49" s="224"/>
      <c r="T49" s="224"/>
      <c r="U49">
        <v>6.75</v>
      </c>
      <c r="V49"/>
      <c r="W49"/>
      <c r="X49"/>
      <c r="Y49" s="225"/>
      <c r="Z49" s="224"/>
      <c r="AA49" s="226">
        <f t="shared" si="2"/>
        <v>90168.405371327739</v>
      </c>
      <c r="AB49" s="224"/>
      <c r="AC49" s="225">
        <f t="shared" si="3"/>
        <v>39.87263430181649</v>
      </c>
      <c r="AD49" s="224"/>
      <c r="AE49" s="225">
        <f t="shared" si="4"/>
        <v>44.710287398314073</v>
      </c>
      <c r="AF49" s="224"/>
      <c r="AG49" s="391">
        <v>4.4220183486238538</v>
      </c>
      <c r="AH49"/>
      <c r="AI49"/>
      <c r="AJ49"/>
      <c r="AK49"/>
      <c r="AL49"/>
      <c r="AM49" s="151">
        <v>96</v>
      </c>
      <c r="AN49" s="193">
        <v>42465</v>
      </c>
      <c r="AO49" s="136">
        <v>98</v>
      </c>
      <c r="AP49" s="193">
        <v>42467</v>
      </c>
      <c r="AQ49" s="227"/>
      <c r="AR49" s="227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s="151"/>
      <c r="BG49" s="417">
        <v>5.2004000000000001</v>
      </c>
      <c r="BH49" s="410">
        <v>42716</v>
      </c>
      <c r="BI49" s="151"/>
      <c r="BJ49" s="151"/>
      <c r="BK49" s="151"/>
      <c r="BL49" s="151"/>
      <c r="BM49" s="417">
        <v>63.3</v>
      </c>
      <c r="BN49" s="410">
        <v>42716</v>
      </c>
      <c r="BO49" s="417">
        <v>20.113</v>
      </c>
      <c r="BP49" s="410">
        <v>42716</v>
      </c>
      <c r="BQ49" s="417">
        <v>9.4</v>
      </c>
      <c r="BR49" s="410">
        <v>42716</v>
      </c>
      <c r="BS49" s="417">
        <v>50</v>
      </c>
      <c r="BT49" s="410">
        <v>42716</v>
      </c>
      <c r="BU49" s="417">
        <v>16</v>
      </c>
      <c r="BV49" s="410">
        <v>42716</v>
      </c>
      <c r="BW49" s="417">
        <v>11</v>
      </c>
      <c r="BX49" s="410">
        <v>42716</v>
      </c>
      <c r="BY49" s="417">
        <v>5.9888000000000003</v>
      </c>
      <c r="BZ49" s="410">
        <v>42716</v>
      </c>
      <c r="CA49"/>
      <c r="CC49">
        <v>8.58</v>
      </c>
      <c r="CD49"/>
      <c r="CE49"/>
      <c r="CF49"/>
      <c r="CG49" s="388">
        <v>3.1579661476883425</v>
      </c>
      <c r="CH49"/>
      <c r="CI49"/>
      <c r="CJ49"/>
      <c r="CK49"/>
      <c r="CL49"/>
      <c r="CM49"/>
    </row>
    <row r="50" spans="1:91" ht="15">
      <c r="A50" s="379" t="s">
        <v>7913</v>
      </c>
      <c r="B50" s="151" t="s">
        <v>257</v>
      </c>
      <c r="C50" s="151" t="s">
        <v>8434</v>
      </c>
      <c r="D50" s="151">
        <v>21</v>
      </c>
      <c r="E50" s="372">
        <v>13</v>
      </c>
      <c r="F50" s="372">
        <v>29</v>
      </c>
      <c r="G50" s="372"/>
      <c r="H50" s="372"/>
      <c r="I50" s="151"/>
      <c r="J50" s="373"/>
      <c r="K50" s="381"/>
      <c r="L50" s="381"/>
      <c r="M50" s="378">
        <v>2.16</v>
      </c>
      <c r="N50" s="370">
        <v>42562</v>
      </c>
      <c r="O50" s="151"/>
      <c r="P50" s="151"/>
      <c r="Q50" s="151"/>
      <c r="S50" s="381"/>
      <c r="T50" s="381"/>
      <c r="U50" s="151">
        <v>6.75</v>
      </c>
      <c r="V50" s="151"/>
      <c r="W50" s="151"/>
      <c r="X50" s="151"/>
      <c r="Y50" s="371"/>
      <c r="Z50" s="381"/>
      <c r="AA50" s="226">
        <f t="shared" si="2"/>
        <v>74009.703454057846</v>
      </c>
      <c r="AB50" s="381"/>
      <c r="AC50" s="225">
        <f t="shared" si="3"/>
        <v>26.030238472664163</v>
      </c>
      <c r="AD50" s="381"/>
      <c r="AE50" s="225">
        <f t="shared" si="4"/>
        <v>29.188426185988071</v>
      </c>
      <c r="AF50" s="381"/>
      <c r="AG50" s="391">
        <v>3.5171385991058122</v>
      </c>
      <c r="AH50" s="151"/>
      <c r="AI50" s="151"/>
      <c r="AJ50" s="151"/>
      <c r="AK50" s="151"/>
      <c r="AL50" s="151"/>
      <c r="AM50" s="151" t="s">
        <v>8018</v>
      </c>
      <c r="AN50" s="151"/>
      <c r="AO50" s="412" t="s">
        <v>8018</v>
      </c>
      <c r="AP50" s="151"/>
      <c r="AQ50" s="375"/>
      <c r="AR50" s="375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417">
        <v>4.9008000000000003</v>
      </c>
      <c r="BH50" s="410">
        <v>42716</v>
      </c>
      <c r="BI50" s="151"/>
      <c r="BJ50" s="151"/>
      <c r="BK50" s="151"/>
      <c r="BL50" s="151"/>
      <c r="BM50" s="417">
        <v>60.2</v>
      </c>
      <c r="BN50" s="410">
        <v>42716</v>
      </c>
      <c r="BO50" s="417">
        <v>19.727</v>
      </c>
      <c r="BP50" s="410">
        <v>42716</v>
      </c>
      <c r="BQ50" s="417">
        <v>8.6</v>
      </c>
      <c r="BR50" s="410">
        <v>42716</v>
      </c>
      <c r="BS50" s="417">
        <v>51.7</v>
      </c>
      <c r="BT50" s="410">
        <v>42716</v>
      </c>
      <c r="BU50" s="417">
        <v>18.2</v>
      </c>
      <c r="BV50" s="410">
        <v>42716</v>
      </c>
      <c r="BW50" s="417">
        <v>14.8</v>
      </c>
      <c r="BX50" s="410">
        <v>42716</v>
      </c>
      <c r="BY50" s="417">
        <v>7.0293999999999999</v>
      </c>
      <c r="BZ50" s="410">
        <v>42716</v>
      </c>
      <c r="CA50" s="151"/>
      <c r="CC50">
        <v>8.58</v>
      </c>
      <c r="CD50" s="151"/>
      <c r="CE50" s="151"/>
      <c r="CF50" s="151"/>
      <c r="CG50" s="388">
        <v>11.021116575065083</v>
      </c>
      <c r="CH50" s="151"/>
      <c r="CI50" s="151"/>
      <c r="CJ50" s="151"/>
      <c r="CK50" s="151"/>
      <c r="CL50" s="151"/>
      <c r="CM50" s="151"/>
    </row>
    <row r="51" spans="1:91" ht="15">
      <c r="A51" s="379" t="s">
        <v>7885</v>
      </c>
      <c r="B51" s="151" t="s">
        <v>257</v>
      </c>
      <c r="C51" s="151" t="s">
        <v>8434</v>
      </c>
      <c r="D51" s="151">
        <v>91</v>
      </c>
      <c r="E51" s="372">
        <v>13</v>
      </c>
      <c r="F51" s="372">
        <v>30</v>
      </c>
      <c r="G51" s="372"/>
      <c r="H51" s="372"/>
      <c r="I51" s="151"/>
      <c r="J51" s="373"/>
      <c r="K51" s="381"/>
      <c r="L51" s="381"/>
      <c r="M51" s="378">
        <v>2.4300000000000002</v>
      </c>
      <c r="N51" s="370">
        <v>42562</v>
      </c>
      <c r="O51" s="151"/>
      <c r="P51" s="151"/>
      <c r="Q51" s="151"/>
      <c r="S51" s="381"/>
      <c r="T51" s="381"/>
      <c r="U51" s="151">
        <v>6.75</v>
      </c>
      <c r="V51" s="151"/>
      <c r="W51" s="151"/>
      <c r="X51" s="151"/>
      <c r="Y51" s="371"/>
      <c r="Z51" s="381"/>
      <c r="AA51" s="226">
        <f t="shared" si="2"/>
        <v>62182.349003696167</v>
      </c>
      <c r="AB51" s="381"/>
      <c r="AC51" s="225">
        <f t="shared" si="3"/>
        <v>29.70729433114268</v>
      </c>
      <c r="AD51" s="381"/>
      <c r="AE51" s="225">
        <f t="shared" si="4"/>
        <v>33.311610597827631</v>
      </c>
      <c r="AF51" s="381"/>
      <c r="AG51" s="391">
        <v>4.7774480712166172</v>
      </c>
      <c r="AH51" s="151"/>
      <c r="AI51" s="151"/>
      <c r="AJ51" s="151"/>
      <c r="AK51" s="151"/>
      <c r="AL51" s="151"/>
      <c r="AM51" s="151">
        <v>98</v>
      </c>
      <c r="AN51" s="193">
        <v>42467</v>
      </c>
      <c r="AO51" s="412" t="s">
        <v>8018</v>
      </c>
      <c r="AP51" s="151"/>
      <c r="AQ51" s="375"/>
      <c r="AR51" s="375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417">
        <v>2.0748000000000002</v>
      </c>
      <c r="BH51" s="410">
        <v>42716</v>
      </c>
      <c r="BI51" s="151"/>
      <c r="BJ51" s="151"/>
      <c r="BK51" s="151"/>
      <c r="BL51" s="151"/>
      <c r="BM51" s="417">
        <v>60.1</v>
      </c>
      <c r="BN51" s="410">
        <v>42716</v>
      </c>
      <c r="BO51" s="417">
        <v>20.661999999999999</v>
      </c>
      <c r="BP51" s="410">
        <v>42716</v>
      </c>
      <c r="BQ51" s="417">
        <v>11.2</v>
      </c>
      <c r="BR51" s="410">
        <v>42716</v>
      </c>
      <c r="BS51" s="417">
        <v>49.3</v>
      </c>
      <c r="BT51" s="410">
        <v>42716</v>
      </c>
      <c r="BU51" s="417">
        <v>18.899999999999999</v>
      </c>
      <c r="BV51" s="410">
        <v>42716</v>
      </c>
      <c r="BW51" s="417">
        <v>13.5</v>
      </c>
      <c r="BX51" s="410">
        <v>42716</v>
      </c>
      <c r="BY51" s="417">
        <v>6.7960000000000003</v>
      </c>
      <c r="BZ51" s="410">
        <v>42716</v>
      </c>
      <c r="CA51" s="151"/>
      <c r="CC51">
        <v>8.58</v>
      </c>
      <c r="CD51" s="151"/>
      <c r="CE51" s="151"/>
      <c r="CF51" s="151"/>
      <c r="CG51" s="388">
        <v>9.7350010599957635</v>
      </c>
      <c r="CH51" s="151"/>
      <c r="CI51" s="151"/>
      <c r="CJ51" s="151"/>
      <c r="CK51" s="151"/>
      <c r="CL51" s="151"/>
      <c r="CM51" s="151"/>
    </row>
    <row r="52" spans="1:91" ht="15">
      <c r="A52" s="379" t="s">
        <v>7877</v>
      </c>
      <c r="B52" s="151" t="s">
        <v>257</v>
      </c>
      <c r="C52" s="151" t="s">
        <v>8434</v>
      </c>
      <c r="D52" s="151">
        <v>8</v>
      </c>
      <c r="E52" s="372">
        <v>13</v>
      </c>
      <c r="F52" s="372">
        <v>31</v>
      </c>
      <c r="G52" s="372"/>
      <c r="H52" s="372"/>
      <c r="I52" s="151"/>
      <c r="J52" s="373"/>
      <c r="K52" s="381"/>
      <c r="L52" s="381"/>
      <c r="M52" s="378">
        <v>1.65</v>
      </c>
      <c r="N52" s="370">
        <v>42562</v>
      </c>
      <c r="O52" s="151"/>
      <c r="P52" s="151"/>
      <c r="Q52" s="151"/>
      <c r="S52" s="381"/>
      <c r="T52" s="381"/>
      <c r="U52" s="151">
        <v>6.75</v>
      </c>
      <c r="V52" s="151"/>
      <c r="W52" s="151"/>
      <c r="X52" s="151"/>
      <c r="Y52" s="371"/>
      <c r="Z52" s="381"/>
      <c r="AA52" s="226">
        <f t="shared" si="2"/>
        <v>42794.579768673881</v>
      </c>
      <c r="AB52" s="381"/>
      <c r="AC52" s="225">
        <f t="shared" si="3"/>
        <v>19.835591949650734</v>
      </c>
      <c r="AD52" s="381"/>
      <c r="AE52" s="225">
        <f t="shared" si="4"/>
        <v>22.24219774573978</v>
      </c>
      <c r="AF52" s="381"/>
      <c r="AG52" s="391">
        <v>4.6350710900473935</v>
      </c>
      <c r="AH52" s="151"/>
      <c r="AI52" s="151"/>
      <c r="AJ52" s="151"/>
      <c r="AK52" s="151"/>
      <c r="AL52" s="151"/>
      <c r="AM52" s="151" t="s">
        <v>8018</v>
      </c>
      <c r="AN52" s="151"/>
      <c r="AO52" s="136">
        <v>96</v>
      </c>
      <c r="AP52" s="193">
        <v>42465</v>
      </c>
      <c r="AQ52" s="375"/>
      <c r="AR52" s="375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417">
        <v>2.2244999999999999</v>
      </c>
      <c r="BH52" s="410">
        <v>42716</v>
      </c>
      <c r="BI52" s="151"/>
      <c r="BJ52" s="151"/>
      <c r="BK52" s="151"/>
      <c r="BL52" s="151"/>
      <c r="BM52" s="417">
        <v>60.8</v>
      </c>
      <c r="BN52" s="410">
        <v>42716</v>
      </c>
      <c r="BO52" s="417">
        <v>19.370999999999999</v>
      </c>
      <c r="BP52" s="410">
        <v>42716</v>
      </c>
      <c r="BQ52" s="417">
        <v>8.5</v>
      </c>
      <c r="BR52" s="410">
        <v>42716</v>
      </c>
      <c r="BS52" s="417">
        <v>42.9</v>
      </c>
      <c r="BT52" s="410">
        <v>42716</v>
      </c>
      <c r="BU52" s="417">
        <v>21.6</v>
      </c>
      <c r="BV52" s="410">
        <v>42716</v>
      </c>
      <c r="BW52" s="417">
        <v>67</v>
      </c>
      <c r="BX52" s="410">
        <v>42716</v>
      </c>
      <c r="BY52" s="417">
        <v>5.9497999999999998</v>
      </c>
      <c r="BZ52" s="410">
        <v>42716</v>
      </c>
      <c r="CA52" s="151"/>
      <c r="CC52">
        <v>8.58</v>
      </c>
      <c r="CD52" s="151"/>
      <c r="CE52" s="151"/>
      <c r="CF52" s="151"/>
      <c r="CG52" s="388">
        <v>11.238674873781036</v>
      </c>
      <c r="CH52" s="151"/>
      <c r="CI52" s="151"/>
      <c r="CJ52" s="151"/>
      <c r="CK52" s="151"/>
      <c r="CL52" s="151"/>
      <c r="CM52" s="151"/>
    </row>
    <row r="53" spans="1:91" ht="15">
      <c r="A53" s="379" t="s">
        <v>7982</v>
      </c>
      <c r="B53" s="151" t="s">
        <v>257</v>
      </c>
      <c r="C53" s="151" t="s">
        <v>8434</v>
      </c>
      <c r="D53" s="151">
        <v>80</v>
      </c>
      <c r="E53" s="372">
        <v>13</v>
      </c>
      <c r="F53" s="372">
        <v>32</v>
      </c>
      <c r="G53" s="372"/>
      <c r="H53" s="372"/>
      <c r="I53" s="151"/>
      <c r="J53" s="373"/>
      <c r="K53" s="381"/>
      <c r="L53" s="381"/>
      <c r="M53" s="378">
        <v>2.69</v>
      </c>
      <c r="N53" s="370">
        <v>42562</v>
      </c>
      <c r="O53" s="151"/>
      <c r="P53" s="151"/>
      <c r="Q53" s="151"/>
      <c r="S53" s="381"/>
      <c r="T53" s="381"/>
      <c r="U53" s="151">
        <v>6.75</v>
      </c>
      <c r="V53" s="151"/>
      <c r="W53" s="151"/>
      <c r="X53" s="151"/>
      <c r="Y53" s="371"/>
      <c r="Z53" s="381"/>
      <c r="AA53" s="226">
        <f t="shared" si="2"/>
        <v>72792.120358168264</v>
      </c>
      <c r="AB53" s="381"/>
      <c r="AC53" s="225">
        <f t="shared" si="3"/>
        <v>32.773073366736945</v>
      </c>
      <c r="AD53" s="381"/>
      <c r="AE53" s="225">
        <f t="shared" si="4"/>
        <v>36.749353405177111</v>
      </c>
      <c r="AF53" s="381"/>
      <c r="AG53" s="391">
        <v>4.5022831050228307</v>
      </c>
      <c r="AH53" s="151"/>
      <c r="AI53" s="151"/>
      <c r="AJ53" s="151"/>
      <c r="AK53" s="151"/>
      <c r="AL53" s="151"/>
      <c r="AM53" s="151">
        <v>96</v>
      </c>
      <c r="AN53" s="193">
        <v>42465</v>
      </c>
      <c r="AO53" s="136">
        <v>98</v>
      </c>
      <c r="AP53" s="193">
        <v>42467</v>
      </c>
      <c r="AQ53" s="375"/>
      <c r="AR53" s="375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417">
        <v>2.7486000000000002</v>
      </c>
      <c r="BH53" s="410">
        <v>42716</v>
      </c>
      <c r="BI53" s="151"/>
      <c r="BJ53" s="151"/>
      <c r="BK53" s="151"/>
      <c r="BL53" s="151"/>
      <c r="BM53" s="417">
        <v>58.5</v>
      </c>
      <c r="BN53" s="410">
        <v>42716</v>
      </c>
      <c r="BO53" s="417">
        <v>18.716000000000001</v>
      </c>
      <c r="BP53" s="410">
        <v>42716</v>
      </c>
      <c r="BQ53" s="417">
        <v>9.1999999999999993</v>
      </c>
      <c r="BR53" s="410">
        <v>42716</v>
      </c>
      <c r="BS53" s="417">
        <v>51</v>
      </c>
      <c r="BT53" s="410">
        <v>42716</v>
      </c>
      <c r="BU53" s="417">
        <v>18</v>
      </c>
      <c r="BV53" s="410">
        <v>42716</v>
      </c>
      <c r="BW53" s="417">
        <v>13.9</v>
      </c>
      <c r="BX53" s="410">
        <v>42716</v>
      </c>
      <c r="BY53" s="417">
        <v>6.4263000000000003</v>
      </c>
      <c r="BZ53" s="410">
        <v>42716</v>
      </c>
      <c r="CA53" s="151"/>
      <c r="CC53">
        <v>8.58</v>
      </c>
      <c r="CD53" s="151"/>
      <c r="CE53" s="151"/>
      <c r="CF53" s="151"/>
      <c r="CG53" s="388">
        <v>10.044557117615419</v>
      </c>
      <c r="CH53" s="151"/>
      <c r="CI53" s="151"/>
      <c r="CJ53" s="151"/>
      <c r="CK53" s="151"/>
      <c r="CL53" s="151"/>
      <c r="CM53" s="151"/>
    </row>
    <row r="54" spans="1:91" ht="15">
      <c r="A54" s="154" t="s">
        <v>8012</v>
      </c>
      <c r="B54" t="s">
        <v>257</v>
      </c>
      <c r="C54" t="s">
        <v>8434</v>
      </c>
      <c r="D54" s="376">
        <v>40</v>
      </c>
      <c r="E54" s="113">
        <v>13</v>
      </c>
      <c r="F54" s="113">
        <v>33</v>
      </c>
      <c r="I54"/>
      <c r="K54" s="224"/>
      <c r="L54" s="224"/>
      <c r="M54" s="380">
        <v>2.92</v>
      </c>
      <c r="N54" s="377">
        <v>42562</v>
      </c>
      <c r="O54"/>
      <c r="P54"/>
      <c r="Q54"/>
      <c r="S54" s="224"/>
      <c r="T54" s="224"/>
      <c r="U54">
        <v>6.75</v>
      </c>
      <c r="V54"/>
      <c r="W54"/>
      <c r="X54"/>
      <c r="Y54" s="225"/>
      <c r="Z54" s="224"/>
      <c r="AA54" s="226">
        <f t="shared" si="2"/>
        <v>70337.858755941299</v>
      </c>
      <c r="AB54" s="224"/>
      <c r="AC54" s="225">
        <f t="shared" si="3"/>
        <v>36.271522839550272</v>
      </c>
      <c r="AD54" s="224"/>
      <c r="AE54" s="225">
        <f t="shared" si="4"/>
        <v>40.672261537957247</v>
      </c>
      <c r="AF54" s="224"/>
      <c r="AG54" s="391">
        <v>5.1567567567567565</v>
      </c>
      <c r="AH54"/>
      <c r="AI54"/>
      <c r="AJ54"/>
      <c r="AK54"/>
      <c r="AL54"/>
      <c r="AM54" s="151" t="s">
        <v>8018</v>
      </c>
      <c r="AN54"/>
      <c r="AO54" s="412" t="s">
        <v>8018</v>
      </c>
      <c r="AP54"/>
      <c r="AQ54" s="227"/>
      <c r="AR54" s="227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 s="151"/>
      <c r="BG54" s="417">
        <v>6.3853999999999997</v>
      </c>
      <c r="BH54" s="410">
        <v>42716</v>
      </c>
      <c r="BI54" s="151"/>
      <c r="BJ54" s="151"/>
      <c r="BK54" s="151"/>
      <c r="BL54" s="151"/>
      <c r="BM54" s="417">
        <v>63.6</v>
      </c>
      <c r="BN54" s="410">
        <v>42716</v>
      </c>
      <c r="BO54" s="417">
        <v>19.812999999999999</v>
      </c>
      <c r="BP54" s="410">
        <v>42716</v>
      </c>
      <c r="BQ54" s="417">
        <v>9</v>
      </c>
      <c r="BR54" s="410">
        <v>42716</v>
      </c>
      <c r="BS54" s="417">
        <v>51.1</v>
      </c>
      <c r="BT54" s="410">
        <v>42716</v>
      </c>
      <c r="BU54" s="417">
        <v>17.2</v>
      </c>
      <c r="BV54" s="410">
        <v>42716</v>
      </c>
      <c r="BW54" s="417">
        <v>20</v>
      </c>
      <c r="BX54" s="410">
        <v>42716</v>
      </c>
      <c r="BY54" s="417">
        <v>5.9039000000000001</v>
      </c>
      <c r="BZ54" s="410">
        <v>42716</v>
      </c>
      <c r="CA54"/>
      <c r="CC54">
        <v>8.58</v>
      </c>
      <c r="CD54"/>
      <c r="CE54"/>
      <c r="CF54"/>
      <c r="CG54" s="388">
        <v>8.2839179824248035</v>
      </c>
      <c r="CH54"/>
      <c r="CI54"/>
      <c r="CJ54"/>
      <c r="CK54"/>
      <c r="CL54"/>
      <c r="CM54"/>
    </row>
    <row r="55" spans="1:91" ht="15">
      <c r="A55" s="379" t="s">
        <v>7899</v>
      </c>
      <c r="B55" s="151" t="s">
        <v>257</v>
      </c>
      <c r="C55" s="151" t="s">
        <v>8434</v>
      </c>
      <c r="D55" s="151">
        <v>70</v>
      </c>
      <c r="E55" s="372">
        <v>13</v>
      </c>
      <c r="F55" s="372">
        <v>34</v>
      </c>
      <c r="G55" s="372"/>
      <c r="H55" s="372"/>
      <c r="I55" s="151"/>
      <c r="J55" s="373"/>
      <c r="K55" s="381"/>
      <c r="L55" s="381"/>
      <c r="M55" s="378">
        <v>2.31</v>
      </c>
      <c r="N55" s="370">
        <v>42562</v>
      </c>
      <c r="O55" s="151"/>
      <c r="P55" s="151"/>
      <c r="Q55" s="151"/>
      <c r="S55" s="381"/>
      <c r="T55" s="381"/>
      <c r="U55" s="151">
        <v>6.75</v>
      </c>
      <c r="V55" s="151"/>
      <c r="W55" s="151"/>
      <c r="X55" s="151"/>
      <c r="Y55" s="371"/>
      <c r="Z55" s="381"/>
      <c r="AA55" s="226">
        <f t="shared" si="2"/>
        <v>59089.662046325415</v>
      </c>
      <c r="AB55" s="381"/>
      <c r="AC55" s="225">
        <f t="shared" si="3"/>
        <v>28.140663496358659</v>
      </c>
      <c r="AD55" s="381"/>
      <c r="AE55" s="225">
        <f t="shared" si="4"/>
        <v>31.554904122402625</v>
      </c>
      <c r="AF55" s="381"/>
      <c r="AG55" s="391">
        <v>4.7623666343355966</v>
      </c>
      <c r="AH55" s="151"/>
      <c r="AI55" s="151"/>
      <c r="AJ55" s="151"/>
      <c r="AK55" s="151"/>
      <c r="AL55" s="151"/>
      <c r="AM55" s="151">
        <v>98</v>
      </c>
      <c r="AN55" s="193">
        <v>42467</v>
      </c>
      <c r="AO55" s="412" t="s">
        <v>8018</v>
      </c>
      <c r="AP55" s="151"/>
      <c r="AQ55" s="375"/>
      <c r="AR55" s="375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417">
        <v>3.9462000000000002</v>
      </c>
      <c r="BH55" s="410">
        <v>42716</v>
      </c>
      <c r="BI55" s="151"/>
      <c r="BJ55" s="151"/>
      <c r="BK55" s="151"/>
      <c r="BL55" s="151"/>
      <c r="BM55" s="417">
        <v>69.2</v>
      </c>
      <c r="BN55" s="410">
        <v>42716</v>
      </c>
      <c r="BO55" s="417">
        <v>16.611000000000001</v>
      </c>
      <c r="BP55" s="410">
        <v>42716</v>
      </c>
      <c r="BQ55" s="417">
        <v>8.6999999999999993</v>
      </c>
      <c r="BR55" s="410">
        <v>42716</v>
      </c>
      <c r="BS55" s="417">
        <v>49.5</v>
      </c>
      <c r="BT55" s="410">
        <v>42716</v>
      </c>
      <c r="BU55" s="417">
        <v>20</v>
      </c>
      <c r="BV55" s="410">
        <v>42716</v>
      </c>
      <c r="BW55" s="417">
        <v>22.6</v>
      </c>
      <c r="BX55" s="410">
        <v>42716</v>
      </c>
      <c r="BY55" s="417">
        <v>6.2049000000000003</v>
      </c>
      <c r="BZ55" s="410">
        <v>42716</v>
      </c>
      <c r="CA55" s="151"/>
      <c r="CC55">
        <v>8.58</v>
      </c>
      <c r="CD55" s="151"/>
      <c r="CE55" s="151"/>
      <c r="CF55" s="151"/>
      <c r="CG55" s="388">
        <v>10.053367408298246</v>
      </c>
      <c r="CH55" s="151"/>
      <c r="CI55" s="151"/>
      <c r="CJ55" s="151"/>
      <c r="CK55" s="151"/>
      <c r="CL55" s="151"/>
      <c r="CM55" s="151"/>
    </row>
    <row r="56" spans="1:91" ht="15">
      <c r="A56" s="154" t="s">
        <v>7917</v>
      </c>
      <c r="B56" t="s">
        <v>257</v>
      </c>
      <c r="C56" t="s">
        <v>8434</v>
      </c>
      <c r="D56" s="376">
        <v>37</v>
      </c>
      <c r="E56" s="113">
        <v>14</v>
      </c>
      <c r="F56" s="113">
        <v>29</v>
      </c>
      <c r="I56"/>
      <c r="K56" s="224"/>
      <c r="L56" s="224"/>
      <c r="M56" s="380">
        <v>2.27</v>
      </c>
      <c r="N56" s="377">
        <v>42562</v>
      </c>
      <c r="O56"/>
      <c r="P56"/>
      <c r="Q56"/>
      <c r="S56" s="224"/>
      <c r="T56" s="224"/>
      <c r="U56">
        <v>6.75</v>
      </c>
      <c r="V56"/>
      <c r="W56"/>
      <c r="X56"/>
      <c r="Y56" s="225"/>
      <c r="Z56" s="224"/>
      <c r="AA56" s="226">
        <f t="shared" si="2"/>
        <v>60585.319976282684</v>
      </c>
      <c r="AB56" s="224"/>
      <c r="AC56" s="225">
        <f t="shared" si="3"/>
        <v>28.104216871127324</v>
      </c>
      <c r="AD56" s="224"/>
      <c r="AE56" s="225">
        <f t="shared" si="4"/>
        <v>31.514035513710837</v>
      </c>
      <c r="AF56" s="224"/>
      <c r="AG56" s="391">
        <v>4.6387832699619764</v>
      </c>
      <c r="AH56"/>
      <c r="AI56"/>
      <c r="AJ56"/>
      <c r="AK56"/>
      <c r="AL56"/>
      <c r="AM56" s="151" t="s">
        <v>8018</v>
      </c>
      <c r="AN56"/>
      <c r="AO56" s="136">
        <v>96</v>
      </c>
      <c r="AP56" s="193">
        <v>42465</v>
      </c>
      <c r="AQ56" s="227"/>
      <c r="AR56" s="227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151"/>
      <c r="BG56" s="417">
        <v>1.8692</v>
      </c>
      <c r="BH56" s="410">
        <v>42716</v>
      </c>
      <c r="BI56" s="151"/>
      <c r="BJ56" s="151"/>
      <c r="BK56" s="151"/>
      <c r="BL56" s="151"/>
      <c r="BM56" s="417">
        <v>55.4</v>
      </c>
      <c r="BN56" s="410">
        <v>42716</v>
      </c>
      <c r="BO56" s="417">
        <v>20.603999999999999</v>
      </c>
      <c r="BP56" s="410">
        <v>42716</v>
      </c>
      <c r="BQ56" s="417">
        <v>10.7</v>
      </c>
      <c r="BR56" s="410">
        <v>42716</v>
      </c>
      <c r="BS56" s="417">
        <v>49.1</v>
      </c>
      <c r="BT56" s="410">
        <v>42716</v>
      </c>
      <c r="BU56" s="417">
        <v>19.7</v>
      </c>
      <c r="BV56" s="410">
        <v>42716</v>
      </c>
      <c r="BW56" s="417">
        <v>12.5</v>
      </c>
      <c r="BX56" s="410">
        <v>42716</v>
      </c>
      <c r="BY56" s="417">
        <v>7.2727000000000004</v>
      </c>
      <c r="BZ56" s="410">
        <v>42716</v>
      </c>
      <c r="CA56"/>
      <c r="CC56">
        <v>8.58</v>
      </c>
      <c r="CD56"/>
      <c r="CE56"/>
      <c r="CF56"/>
      <c r="CG56" s="388">
        <v>8.5869526616712069</v>
      </c>
      <c r="CH56"/>
      <c r="CI56"/>
      <c r="CJ56"/>
      <c r="CK56"/>
      <c r="CL56"/>
      <c r="CM56"/>
    </row>
    <row r="57" spans="1:91" ht="15">
      <c r="A57" s="154" t="s">
        <v>7921</v>
      </c>
      <c r="B57" s="151" t="s">
        <v>257</v>
      </c>
      <c r="C57" s="151" t="s">
        <v>8434</v>
      </c>
      <c r="D57" s="376">
        <v>27</v>
      </c>
      <c r="E57" s="113">
        <v>14</v>
      </c>
      <c r="F57" s="113">
        <v>30</v>
      </c>
      <c r="I57"/>
      <c r="K57" s="224"/>
      <c r="L57" s="224"/>
      <c r="M57" s="380">
        <v>2.5099999999999998</v>
      </c>
      <c r="N57" s="370">
        <v>42562</v>
      </c>
      <c r="O57"/>
      <c r="P57"/>
      <c r="Q57"/>
      <c r="S57" s="224"/>
      <c r="T57" s="224"/>
      <c r="U57">
        <v>6.75</v>
      </c>
      <c r="V57"/>
      <c r="W57"/>
      <c r="X57"/>
      <c r="Y57" s="225"/>
      <c r="Z57" s="224"/>
      <c r="AA57" s="226">
        <f t="shared" si="2"/>
        <v>77266.876152393917</v>
      </c>
      <c r="AB57" s="224"/>
      <c r="AC57" s="225">
        <f t="shared" si="3"/>
        <v>31.615030159021178</v>
      </c>
      <c r="AD57" s="224"/>
      <c r="AE57" s="225">
        <f t="shared" si="4"/>
        <v>35.450807534224246</v>
      </c>
      <c r="AF57" s="224"/>
      <c r="AG57" s="391">
        <v>4.0916666666666668</v>
      </c>
      <c r="AH57"/>
      <c r="AI57"/>
      <c r="AJ57"/>
      <c r="AK57"/>
      <c r="AL57"/>
      <c r="AM57" s="151" t="s">
        <v>8018</v>
      </c>
      <c r="AN57"/>
      <c r="AO57" s="136">
        <v>96</v>
      </c>
      <c r="AP57" s="193">
        <v>42465</v>
      </c>
      <c r="AQ57" s="227"/>
      <c r="AR57" s="22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s="151"/>
      <c r="BG57" s="417">
        <v>11.356</v>
      </c>
      <c r="BH57" s="410">
        <v>42716</v>
      </c>
      <c r="BI57" s="151"/>
      <c r="BJ57" s="151"/>
      <c r="BK57" s="151"/>
      <c r="BL57" s="151"/>
      <c r="BM57" s="417">
        <v>63.3</v>
      </c>
      <c r="BN57" s="410">
        <v>42716</v>
      </c>
      <c r="BO57" s="417">
        <v>19.047999999999998</v>
      </c>
      <c r="BP57" s="410">
        <v>42716</v>
      </c>
      <c r="BQ57" s="417">
        <v>11.9</v>
      </c>
      <c r="BR57" s="410">
        <v>42716</v>
      </c>
      <c r="BS57" s="417">
        <v>53.1</v>
      </c>
      <c r="BT57" s="410">
        <v>42716</v>
      </c>
      <c r="BU57" s="417">
        <v>17.8</v>
      </c>
      <c r="BV57" s="410">
        <v>42716</v>
      </c>
      <c r="BW57" s="417">
        <v>10.199999999999999</v>
      </c>
      <c r="BX57" s="410">
        <v>42716</v>
      </c>
      <c r="BY57" s="417">
        <v>6.8918999999999997</v>
      </c>
      <c r="BZ57" s="410">
        <v>42716</v>
      </c>
      <c r="CA57"/>
      <c r="CC57">
        <v>8.58</v>
      </c>
      <c r="CD57"/>
      <c r="CE57"/>
      <c r="CF57"/>
      <c r="CG57" s="388">
        <v>7.0001100069670992</v>
      </c>
      <c r="CH57"/>
      <c r="CI57"/>
      <c r="CJ57"/>
      <c r="CK57"/>
      <c r="CL57"/>
      <c r="CM57"/>
    </row>
    <row r="58" spans="1:91" ht="15">
      <c r="A58" s="154" t="s">
        <v>7964</v>
      </c>
      <c r="B58" t="s">
        <v>257</v>
      </c>
      <c r="C58" t="s">
        <v>8434</v>
      </c>
      <c r="D58" s="376">
        <v>22</v>
      </c>
      <c r="E58" s="113">
        <v>14</v>
      </c>
      <c r="F58" s="113">
        <v>31</v>
      </c>
      <c r="I58"/>
      <c r="K58" s="224"/>
      <c r="L58" s="224"/>
      <c r="M58" s="380">
        <v>2.74</v>
      </c>
      <c r="N58" s="377">
        <v>42562</v>
      </c>
      <c r="O58"/>
      <c r="P58"/>
      <c r="Q58"/>
      <c r="S58" s="224"/>
      <c r="T58" s="224"/>
      <c r="U58">
        <v>6.75</v>
      </c>
      <c r="V58"/>
      <c r="W58"/>
      <c r="X58"/>
      <c r="Y58" s="225"/>
      <c r="Z58" s="224"/>
      <c r="AA58" s="226">
        <f t="shared" si="2"/>
        <v>79858.954927287748</v>
      </c>
      <c r="AB58" s="224"/>
      <c r="AC58" s="225">
        <f t="shared" si="3"/>
        <v>33.747317929199923</v>
      </c>
      <c r="AD58" s="224"/>
      <c r="AE58" s="225">
        <f t="shared" si="4"/>
        <v>37.841800772818928</v>
      </c>
      <c r="AF58" s="224"/>
      <c r="AG58" s="391">
        <v>4.2258652094717668</v>
      </c>
      <c r="AH58"/>
      <c r="AI58"/>
      <c r="AJ58"/>
      <c r="AK58"/>
      <c r="AL58"/>
      <c r="AM58" s="151" t="s">
        <v>8018</v>
      </c>
      <c r="AN58"/>
      <c r="AO58" s="136">
        <v>96</v>
      </c>
      <c r="AP58" s="193">
        <v>42465</v>
      </c>
      <c r="AQ58" s="227"/>
      <c r="AR58" s="227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 s="151"/>
      <c r="BG58" s="417">
        <v>4.8887999999999998</v>
      </c>
      <c r="BH58" s="410">
        <v>42716</v>
      </c>
      <c r="BI58" s="151"/>
      <c r="BJ58" s="151"/>
      <c r="BK58" s="151"/>
      <c r="BL58" s="151"/>
      <c r="BM58" s="417">
        <v>59.6</v>
      </c>
      <c r="BN58" s="410">
        <v>42716</v>
      </c>
      <c r="BO58" s="417">
        <v>20.300999999999998</v>
      </c>
      <c r="BP58" s="410">
        <v>42716</v>
      </c>
      <c r="BQ58" s="417">
        <v>9.3000000000000007</v>
      </c>
      <c r="BR58" s="410">
        <v>42716</v>
      </c>
      <c r="BS58" s="417">
        <v>48.8</v>
      </c>
      <c r="BT58" s="410">
        <v>42716</v>
      </c>
      <c r="BU58" s="417">
        <v>18.399999999999999</v>
      </c>
      <c r="BV58" s="410">
        <v>42716</v>
      </c>
      <c r="BW58" s="417">
        <v>16.8</v>
      </c>
      <c r="BX58" s="410">
        <v>42716</v>
      </c>
      <c r="BY58" s="417">
        <v>6.2611999999999997</v>
      </c>
      <c r="BZ58" s="410">
        <v>42716</v>
      </c>
      <c r="CA58"/>
      <c r="CC58">
        <v>8.58</v>
      </c>
      <c r="CD58"/>
      <c r="CE58"/>
      <c r="CF58"/>
      <c r="CG58" s="388">
        <v>9.0607734806629807</v>
      </c>
      <c r="CH58"/>
      <c r="CI58"/>
      <c r="CJ58"/>
      <c r="CK58"/>
      <c r="CL58"/>
      <c r="CM58"/>
    </row>
    <row r="59" spans="1:91" s="239" customFormat="1" ht="15">
      <c r="A59" s="229" t="s">
        <v>7931</v>
      </c>
      <c r="B59" s="230" t="s">
        <v>257</v>
      </c>
      <c r="C59" s="230" t="s">
        <v>8434</v>
      </c>
      <c r="D59" s="230">
        <v>38</v>
      </c>
      <c r="E59" s="231">
        <v>14</v>
      </c>
      <c r="F59" s="231">
        <v>32</v>
      </c>
      <c r="G59" s="231"/>
      <c r="H59" s="231"/>
      <c r="I59" s="230"/>
      <c r="J59" s="232"/>
      <c r="K59" s="233"/>
      <c r="L59" s="233"/>
      <c r="M59" s="383">
        <v>2.25</v>
      </c>
      <c r="N59" s="384">
        <v>42562</v>
      </c>
      <c r="O59" s="230"/>
      <c r="P59" s="230"/>
      <c r="Q59" s="230"/>
      <c r="R59" s="234"/>
      <c r="S59" s="233"/>
      <c r="T59" s="233"/>
      <c r="U59" s="230">
        <v>6.75</v>
      </c>
      <c r="V59" s="230"/>
      <c r="W59" s="230"/>
      <c r="X59" s="230"/>
      <c r="Y59" s="235"/>
      <c r="Z59" s="233"/>
      <c r="AA59" s="236">
        <f t="shared" si="2"/>
        <v>68301.700108252859</v>
      </c>
      <c r="AB59" s="233"/>
      <c r="AC59" s="235">
        <f t="shared" si="3"/>
        <v>28.869790767405846</v>
      </c>
      <c r="AD59" s="233"/>
      <c r="AE59" s="235">
        <f t="shared" si="4"/>
        <v>32.372494693211308</v>
      </c>
      <c r="AF59" s="233"/>
      <c r="AG59" s="398">
        <v>4.2268041237113403</v>
      </c>
      <c r="AH59" s="230"/>
      <c r="AI59" s="230"/>
      <c r="AJ59" s="230"/>
      <c r="AK59" s="230"/>
      <c r="AL59" s="230"/>
      <c r="AM59" s="230">
        <v>82</v>
      </c>
      <c r="AN59" s="411">
        <v>42451</v>
      </c>
      <c r="AO59" s="239" t="s">
        <v>8018</v>
      </c>
      <c r="AP59" s="230"/>
      <c r="AQ59" s="237"/>
      <c r="AR59" s="237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449">
        <v>7.1432000000000002</v>
      </c>
      <c r="BH59" s="411">
        <v>42716</v>
      </c>
      <c r="BI59" s="230"/>
      <c r="BJ59" s="230"/>
      <c r="BK59" s="230"/>
      <c r="BL59" s="230"/>
      <c r="BM59" s="449">
        <v>63.6</v>
      </c>
      <c r="BN59" s="411">
        <v>42716</v>
      </c>
      <c r="BO59" s="449">
        <v>19.725000000000001</v>
      </c>
      <c r="BP59" s="411">
        <v>42716</v>
      </c>
      <c r="BQ59" s="449">
        <v>10.4</v>
      </c>
      <c r="BR59" s="411">
        <v>42716</v>
      </c>
      <c r="BS59" s="449">
        <v>51.1</v>
      </c>
      <c r="BT59" s="411">
        <v>42716</v>
      </c>
      <c r="BU59" s="449">
        <v>18.100000000000001</v>
      </c>
      <c r="BV59" s="411">
        <v>42716</v>
      </c>
      <c r="BW59" s="449">
        <v>12.7</v>
      </c>
      <c r="BX59" s="411">
        <v>42716</v>
      </c>
      <c r="BY59" s="449">
        <v>6.1752000000000002</v>
      </c>
      <c r="BZ59" s="411">
        <v>42716</v>
      </c>
      <c r="CA59" s="230"/>
      <c r="CB59" s="238"/>
      <c r="CC59" s="230">
        <v>8.58</v>
      </c>
      <c r="CD59" s="230"/>
      <c r="CE59" s="230"/>
      <c r="CF59" s="230"/>
      <c r="CG59" s="389">
        <v>5.2621173679528246</v>
      </c>
      <c r="CH59" s="230"/>
      <c r="CI59" s="230"/>
      <c r="CJ59" s="230"/>
      <c r="CK59" s="230"/>
      <c r="CL59" s="230"/>
      <c r="CM59" s="230"/>
    </row>
    <row r="60" spans="1:91" ht="15">
      <c r="A60" s="154" t="s">
        <v>7988</v>
      </c>
      <c r="B60" t="s">
        <v>257</v>
      </c>
      <c r="C60" t="s">
        <v>8434</v>
      </c>
      <c r="D60" s="376">
        <v>25</v>
      </c>
      <c r="E60" s="113">
        <v>14</v>
      </c>
      <c r="F60" s="113">
        <v>33</v>
      </c>
      <c r="I60"/>
      <c r="K60" s="224"/>
      <c r="L60" s="224"/>
      <c r="M60" s="380">
        <v>3.63</v>
      </c>
      <c r="N60" s="377">
        <v>42562</v>
      </c>
      <c r="O60"/>
      <c r="P60"/>
      <c r="Q60"/>
      <c r="S60" s="224"/>
      <c r="T60" s="224"/>
      <c r="U60">
        <v>6.75</v>
      </c>
      <c r="V60"/>
      <c r="W60"/>
      <c r="X60"/>
      <c r="Y60" s="225"/>
      <c r="Z60" s="224"/>
      <c r="AA60" s="226">
        <f t="shared" si="2"/>
        <v>92762.493642549889</v>
      </c>
      <c r="AB60" s="224"/>
      <c r="AC60" s="225">
        <f t="shared" si="3"/>
        <v>47.070564714584762</v>
      </c>
      <c r="AD60" s="224"/>
      <c r="AE60" s="225">
        <f t="shared" si="4"/>
        <v>52.781525806890293</v>
      </c>
      <c r="AF60" s="224"/>
      <c r="AG60" s="391">
        <v>5.0743099787685777</v>
      </c>
      <c r="AH60"/>
      <c r="AI60"/>
      <c r="AJ60"/>
      <c r="AK60"/>
      <c r="AL60"/>
      <c r="AM60" s="151" t="s">
        <v>8018</v>
      </c>
      <c r="AN60"/>
      <c r="AO60" s="412" t="s">
        <v>8018</v>
      </c>
      <c r="AP60"/>
      <c r="AQ60" s="227"/>
      <c r="AR60" s="227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s="151"/>
      <c r="BG60" s="417">
        <v>8.0754000000000001</v>
      </c>
      <c r="BH60" s="410">
        <v>42716</v>
      </c>
      <c r="BI60" s="151"/>
      <c r="BJ60" s="151"/>
      <c r="BK60" s="151"/>
      <c r="BL60" s="151"/>
      <c r="BM60" s="417">
        <v>61.9</v>
      </c>
      <c r="BN60" s="410">
        <v>42716</v>
      </c>
      <c r="BO60" s="417">
        <v>19.533000000000001</v>
      </c>
      <c r="BP60" s="410">
        <v>42716</v>
      </c>
      <c r="BQ60" s="417">
        <v>10.4</v>
      </c>
      <c r="BR60" s="410">
        <v>42716</v>
      </c>
      <c r="BS60" s="417">
        <v>52</v>
      </c>
      <c r="BT60" s="410">
        <v>42716</v>
      </c>
      <c r="BU60" s="417">
        <v>16</v>
      </c>
      <c r="BV60" s="410">
        <v>42716</v>
      </c>
      <c r="BW60" s="417">
        <v>13.1</v>
      </c>
      <c r="BX60" s="410">
        <v>42716</v>
      </c>
      <c r="BY60" s="417">
        <v>6.2130999999999998</v>
      </c>
      <c r="BZ60" s="410">
        <v>42716</v>
      </c>
      <c r="CA60"/>
      <c r="CC60">
        <v>8.58</v>
      </c>
      <c r="CD60"/>
      <c r="CE60"/>
      <c r="CF60"/>
      <c r="CG60" s="388">
        <v>4.2573730111177754</v>
      </c>
      <c r="CH60"/>
      <c r="CI60"/>
      <c r="CJ60"/>
      <c r="CK60"/>
      <c r="CL60"/>
      <c r="CM60"/>
    </row>
    <row r="61" spans="1:91" s="239" customFormat="1" ht="15">
      <c r="A61" s="229" t="s">
        <v>7931</v>
      </c>
      <c r="B61" s="230" t="s">
        <v>257</v>
      </c>
      <c r="C61" s="230" t="s">
        <v>8434</v>
      </c>
      <c r="D61" s="230">
        <v>59</v>
      </c>
      <c r="E61" s="231">
        <v>14</v>
      </c>
      <c r="F61" s="231">
        <v>34</v>
      </c>
      <c r="G61" s="231"/>
      <c r="H61" s="231"/>
      <c r="I61" s="230"/>
      <c r="J61" s="232"/>
      <c r="K61" s="233"/>
      <c r="L61" s="233"/>
      <c r="M61" s="383">
        <v>2.57</v>
      </c>
      <c r="N61" s="384">
        <v>42562</v>
      </c>
      <c r="O61" s="230"/>
      <c r="P61" s="230"/>
      <c r="Q61" s="230"/>
      <c r="R61" s="234"/>
      <c r="S61" s="233"/>
      <c r="T61" s="233"/>
      <c r="U61" s="230">
        <v>6.75</v>
      </c>
      <c r="V61" s="230"/>
      <c r="W61" s="230"/>
      <c r="X61" s="230"/>
      <c r="Y61" s="235"/>
      <c r="Z61" s="233"/>
      <c r="AA61" s="236">
        <f t="shared" si="2"/>
        <v>78780.126812220406</v>
      </c>
      <c r="AB61" s="233"/>
      <c r="AC61" s="235">
        <f t="shared" si="3"/>
        <v>32.960413881057853</v>
      </c>
      <c r="AD61" s="233"/>
      <c r="AE61" s="235">
        <f t="shared" si="4"/>
        <v>36.959423504213788</v>
      </c>
      <c r="AF61" s="233"/>
      <c r="AG61" s="398">
        <v>4.1838487972508593</v>
      </c>
      <c r="AH61" s="230"/>
      <c r="AI61" s="230"/>
      <c r="AJ61" s="230"/>
      <c r="AK61" s="230"/>
      <c r="AL61" s="230"/>
      <c r="AM61" s="230">
        <v>82</v>
      </c>
      <c r="AN61" s="411">
        <v>42451</v>
      </c>
      <c r="AO61" s="239" t="s">
        <v>8018</v>
      </c>
      <c r="AP61" s="230"/>
      <c r="AQ61" s="237"/>
      <c r="AR61" s="237"/>
      <c r="AS61" s="230"/>
      <c r="AT61" s="230"/>
      <c r="AU61" s="230"/>
      <c r="AV61" s="230"/>
      <c r="AW61" s="230"/>
      <c r="AX61" s="230"/>
      <c r="AY61" s="230"/>
      <c r="AZ61" s="230"/>
      <c r="BA61" s="230"/>
      <c r="BB61" s="230"/>
      <c r="BC61" s="230"/>
      <c r="BD61" s="230"/>
      <c r="BE61" s="230"/>
      <c r="BF61" s="230"/>
      <c r="BG61" s="449">
        <v>6.6092000000000004</v>
      </c>
      <c r="BH61" s="411">
        <v>42716</v>
      </c>
      <c r="BI61" s="230"/>
      <c r="BJ61" s="230"/>
      <c r="BK61" s="230"/>
      <c r="BL61" s="230"/>
      <c r="BM61" s="449">
        <v>64.7</v>
      </c>
      <c r="BN61" s="411">
        <v>42716</v>
      </c>
      <c r="BO61" s="449">
        <v>19.513000000000002</v>
      </c>
      <c r="BP61" s="411">
        <v>42716</v>
      </c>
      <c r="BQ61" s="449">
        <v>10.7</v>
      </c>
      <c r="BR61" s="411">
        <v>42716</v>
      </c>
      <c r="BS61" s="449">
        <v>51.2</v>
      </c>
      <c r="BT61" s="411">
        <v>42716</v>
      </c>
      <c r="BU61" s="449">
        <v>18.399999999999999</v>
      </c>
      <c r="BV61" s="411">
        <v>42716</v>
      </c>
      <c r="BW61" s="449">
        <v>9.5</v>
      </c>
      <c r="BX61" s="411">
        <v>42716</v>
      </c>
      <c r="BY61" s="449">
        <v>6.1417000000000002</v>
      </c>
      <c r="BZ61" s="411">
        <v>42716</v>
      </c>
      <c r="CA61" s="230"/>
      <c r="CB61" s="238"/>
      <c r="CC61" s="230">
        <v>8.58</v>
      </c>
      <c r="CD61" s="230"/>
      <c r="CE61" s="230"/>
      <c r="CF61" s="230"/>
      <c r="CG61" s="389">
        <v>5.3060813532017734</v>
      </c>
      <c r="CH61" s="230"/>
      <c r="CI61" s="230"/>
      <c r="CJ61" s="230"/>
      <c r="CK61" s="230"/>
      <c r="CL61" s="230"/>
      <c r="CM61" s="230"/>
    </row>
    <row r="62" spans="1:91" ht="15">
      <c r="A62" s="154" t="s">
        <v>7897</v>
      </c>
      <c r="B62" t="s">
        <v>257</v>
      </c>
      <c r="C62" t="s">
        <v>8434</v>
      </c>
      <c r="D62" s="376">
        <v>56</v>
      </c>
      <c r="E62" s="113">
        <v>15</v>
      </c>
      <c r="F62" s="113">
        <v>29</v>
      </c>
      <c r="I62"/>
      <c r="K62" s="224"/>
      <c r="L62" s="224"/>
      <c r="M62" s="380">
        <v>2.5099999999999998</v>
      </c>
      <c r="N62" s="377">
        <v>42562</v>
      </c>
      <c r="O62"/>
      <c r="P62"/>
      <c r="Q62"/>
      <c r="S62" s="224"/>
      <c r="T62" s="224"/>
      <c r="U62">
        <v>6.75</v>
      </c>
      <c r="V62"/>
      <c r="W62"/>
      <c r="X62"/>
      <c r="Y62" s="225"/>
      <c r="Z62" s="224"/>
      <c r="AA62" s="226">
        <f t="shared" si="2"/>
        <v>63774.191021268656</v>
      </c>
      <c r="AB62" s="224"/>
      <c r="AC62" s="225">
        <f t="shared" si="3"/>
        <v>31.042197003483075</v>
      </c>
      <c r="AD62" s="224"/>
      <c r="AE62" s="225">
        <f t="shared" si="4"/>
        <v>34.808473876971377</v>
      </c>
      <c r="AF62" s="224"/>
      <c r="AG62" s="391">
        <v>4.8675171736997056</v>
      </c>
      <c r="AH62"/>
      <c r="AI62"/>
      <c r="AJ62"/>
      <c r="AK62"/>
      <c r="AL62"/>
      <c r="AM62" s="151">
        <v>96</v>
      </c>
      <c r="AN62" s="193">
        <v>42465</v>
      </c>
      <c r="AO62" s="136">
        <v>98</v>
      </c>
      <c r="AP62" s="193">
        <v>42467</v>
      </c>
      <c r="AQ62" s="227"/>
      <c r="AR62" s="227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s="151"/>
      <c r="BG62" s="417">
        <v>1.2370000000000001</v>
      </c>
      <c r="BH62" s="410">
        <v>42716</v>
      </c>
      <c r="BI62" s="151"/>
      <c r="BJ62" s="151"/>
      <c r="BK62" s="151"/>
      <c r="BL62" s="151"/>
      <c r="BM62" s="417">
        <v>62</v>
      </c>
      <c r="BN62" s="410">
        <v>42716</v>
      </c>
      <c r="BO62" s="417">
        <v>20.867999999999999</v>
      </c>
      <c r="BP62" s="410">
        <v>42716</v>
      </c>
      <c r="BQ62" s="417">
        <v>10.9</v>
      </c>
      <c r="BR62" s="410">
        <v>42716</v>
      </c>
      <c r="BS62" s="417">
        <v>48.6</v>
      </c>
      <c r="BT62" s="410">
        <v>42716</v>
      </c>
      <c r="BU62" s="417">
        <v>19.3</v>
      </c>
      <c r="BV62" s="410">
        <v>42716</v>
      </c>
      <c r="BW62" s="417">
        <v>15.8</v>
      </c>
      <c r="BX62" s="410">
        <v>42716</v>
      </c>
      <c r="BY62" s="417">
        <v>6.6898999999999997</v>
      </c>
      <c r="BZ62" s="410">
        <v>42716</v>
      </c>
      <c r="CA62"/>
      <c r="CC62">
        <v>8.58</v>
      </c>
      <c r="CD62"/>
      <c r="CE62"/>
      <c r="CF62"/>
      <c r="CG62" s="388">
        <v>8.6851762612595831</v>
      </c>
      <c r="CH62"/>
      <c r="CI62"/>
      <c r="CJ62"/>
      <c r="CK62"/>
      <c r="CL62"/>
      <c r="CM62"/>
    </row>
    <row r="63" spans="1:91" ht="15">
      <c r="A63" s="154" t="s">
        <v>7925</v>
      </c>
      <c r="B63" s="151" t="s">
        <v>257</v>
      </c>
      <c r="C63" s="151" t="s">
        <v>8434</v>
      </c>
      <c r="D63" s="376">
        <v>39</v>
      </c>
      <c r="E63" s="113">
        <v>15</v>
      </c>
      <c r="F63" s="113">
        <v>30</v>
      </c>
      <c r="I63"/>
      <c r="K63" s="224"/>
      <c r="L63" s="224"/>
      <c r="M63" s="380">
        <v>2.56</v>
      </c>
      <c r="N63" s="370">
        <v>42562</v>
      </c>
      <c r="O63"/>
      <c r="P63"/>
      <c r="Q63"/>
      <c r="S63" s="224"/>
      <c r="T63" s="224"/>
      <c r="U63">
        <v>6.75</v>
      </c>
      <c r="V63"/>
      <c r="W63"/>
      <c r="X63"/>
      <c r="Y63" s="225"/>
      <c r="Z63" s="224"/>
      <c r="AA63" s="226">
        <f t="shared" si="2"/>
        <v>62396.937394186098</v>
      </c>
      <c r="AB63" s="224"/>
      <c r="AC63" s="225">
        <f t="shared" si="3"/>
        <v>32.348954527571536</v>
      </c>
      <c r="AD63" s="224"/>
      <c r="AE63" s="225">
        <f t="shared" si="4"/>
        <v>36.273777223112297</v>
      </c>
      <c r="AF63" s="224"/>
      <c r="AG63" s="391">
        <v>5.1843817787418658</v>
      </c>
      <c r="AH63"/>
      <c r="AI63"/>
      <c r="AJ63"/>
      <c r="AK63"/>
      <c r="AL63"/>
      <c r="AM63" s="151">
        <v>96</v>
      </c>
      <c r="AN63" s="193">
        <v>42465</v>
      </c>
      <c r="AO63" s="136">
        <v>98</v>
      </c>
      <c r="AP63" s="193">
        <v>42467</v>
      </c>
      <c r="AQ63" s="227"/>
      <c r="AR63" s="227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s="151"/>
      <c r="BG63" s="417">
        <v>3.6537999999999999</v>
      </c>
      <c r="BH63" s="410">
        <v>42716</v>
      </c>
      <c r="BI63" s="151"/>
      <c r="BJ63" s="151"/>
      <c r="BK63" s="151"/>
      <c r="BL63" s="151"/>
      <c r="BM63" s="417">
        <v>59.7</v>
      </c>
      <c r="BN63" s="410">
        <v>42716</v>
      </c>
      <c r="BO63" s="417">
        <v>20.018000000000001</v>
      </c>
      <c r="BP63" s="410">
        <v>42716</v>
      </c>
      <c r="BQ63" s="417">
        <v>10.7</v>
      </c>
      <c r="BR63" s="410">
        <v>42716</v>
      </c>
      <c r="BS63" s="417">
        <v>49</v>
      </c>
      <c r="BT63" s="410">
        <v>42716</v>
      </c>
      <c r="BU63" s="417">
        <v>20.399999999999999</v>
      </c>
      <c r="BV63" s="410">
        <v>42716</v>
      </c>
      <c r="BW63" s="417">
        <v>16.5</v>
      </c>
      <c r="BX63" s="410">
        <v>42716</v>
      </c>
      <c r="BY63" s="417">
        <v>7.1128</v>
      </c>
      <c r="BZ63" s="410">
        <v>42716</v>
      </c>
      <c r="CA63"/>
      <c r="CC63">
        <v>8.58</v>
      </c>
      <c r="CD63"/>
      <c r="CE63"/>
      <c r="CF63"/>
      <c r="CG63" s="388">
        <v>6.6997430039977282</v>
      </c>
      <c r="CH63"/>
      <c r="CI63"/>
      <c r="CJ63"/>
      <c r="CK63"/>
      <c r="CL63"/>
      <c r="CM63"/>
    </row>
    <row r="64" spans="1:91" ht="15">
      <c r="A64" s="154" t="s">
        <v>7919</v>
      </c>
      <c r="B64" t="s">
        <v>257</v>
      </c>
      <c r="C64" t="s">
        <v>8434</v>
      </c>
      <c r="D64" s="376">
        <v>68</v>
      </c>
      <c r="E64" s="113">
        <v>15</v>
      </c>
      <c r="F64" s="113">
        <v>31</v>
      </c>
      <c r="I64"/>
      <c r="K64" s="224"/>
      <c r="L64" s="224"/>
      <c r="M64" s="380">
        <v>3.18</v>
      </c>
      <c r="N64" s="377">
        <v>42562</v>
      </c>
      <c r="O64"/>
      <c r="P64"/>
      <c r="Q64"/>
      <c r="S64" s="224"/>
      <c r="T64" s="224"/>
      <c r="U64">
        <v>6.75</v>
      </c>
      <c r="V64"/>
      <c r="W64"/>
      <c r="X64"/>
      <c r="Y64" s="225"/>
      <c r="Z64" s="224"/>
      <c r="AA64" s="226">
        <f t="shared" si="2"/>
        <v>90701.123651054746</v>
      </c>
      <c r="AB64" s="224"/>
      <c r="AC64" s="225">
        <f t="shared" si="3"/>
        <v>40.583479512704493</v>
      </c>
      <c r="AD64" s="224"/>
      <c r="AE64" s="225">
        <f t="shared" si="4"/>
        <v>45.507377789531844</v>
      </c>
      <c r="AF64" s="224"/>
      <c r="AG64" s="391">
        <v>4.474418604651162</v>
      </c>
      <c r="AH64"/>
      <c r="AI64"/>
      <c r="AJ64"/>
      <c r="AK64"/>
      <c r="AL64"/>
      <c r="AM64" s="151" t="s">
        <v>8018</v>
      </c>
      <c r="AN64"/>
      <c r="AO64" s="136">
        <v>96</v>
      </c>
      <c r="AP64" s="193">
        <v>42465</v>
      </c>
      <c r="AQ64" s="227"/>
      <c r="AR64" s="227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s="151"/>
      <c r="BG64" s="417">
        <v>4.7060000000000004</v>
      </c>
      <c r="BH64" s="410">
        <v>42716</v>
      </c>
      <c r="BI64" s="151"/>
      <c r="BJ64" s="151"/>
      <c r="BK64" s="151"/>
      <c r="BL64" s="151"/>
      <c r="BM64" s="417">
        <v>57.8</v>
      </c>
      <c r="BN64" s="410">
        <v>42716</v>
      </c>
      <c r="BO64" s="417">
        <v>19.611999999999998</v>
      </c>
      <c r="BP64" s="410">
        <v>42716</v>
      </c>
      <c r="BQ64" s="417">
        <v>9.3000000000000007</v>
      </c>
      <c r="BR64" s="410">
        <v>42716</v>
      </c>
      <c r="BS64" s="417">
        <v>50.4</v>
      </c>
      <c r="BT64" s="410">
        <v>42716</v>
      </c>
      <c r="BU64" s="417">
        <v>18.7</v>
      </c>
      <c r="BV64" s="410">
        <v>42716</v>
      </c>
      <c r="BW64" s="417">
        <v>14.3</v>
      </c>
      <c r="BX64" s="410">
        <v>42716</v>
      </c>
      <c r="BY64" s="417">
        <v>6.1917</v>
      </c>
      <c r="BZ64" s="410">
        <v>42716</v>
      </c>
      <c r="CA64"/>
      <c r="CC64">
        <v>8.58</v>
      </c>
      <c r="CD64"/>
      <c r="CE64"/>
      <c r="CF64"/>
      <c r="CG64" s="388">
        <v>5.7709711103376211</v>
      </c>
      <c r="CH64"/>
      <c r="CI64"/>
      <c r="CJ64"/>
      <c r="CK64"/>
      <c r="CL64"/>
      <c r="CM64"/>
    </row>
    <row r="65" spans="1:91" ht="15">
      <c r="A65" s="154" t="s">
        <v>7867</v>
      </c>
      <c r="B65" s="151" t="s">
        <v>257</v>
      </c>
      <c r="C65" s="151" t="s">
        <v>8434</v>
      </c>
      <c r="D65" s="376">
        <v>75</v>
      </c>
      <c r="E65" s="113">
        <v>15</v>
      </c>
      <c r="F65" s="113">
        <v>32</v>
      </c>
      <c r="I65"/>
      <c r="K65" s="224"/>
      <c r="L65" s="224"/>
      <c r="M65" s="380">
        <v>2.0299999999999998</v>
      </c>
      <c r="N65" s="370">
        <v>42562</v>
      </c>
      <c r="O65"/>
      <c r="P65"/>
      <c r="Q65"/>
      <c r="S65" s="224"/>
      <c r="T65" s="224"/>
      <c r="U65">
        <v>6.75</v>
      </c>
      <c r="V65"/>
      <c r="W65"/>
      <c r="X65"/>
      <c r="Y65" s="225"/>
      <c r="Z65" s="224"/>
      <c r="AA65" s="226">
        <f t="shared" si="2"/>
        <v>39102.525477227602</v>
      </c>
      <c r="AB65" s="224"/>
      <c r="AC65" s="225">
        <f t="shared" si="3"/>
        <v>25.064718830902894</v>
      </c>
      <c r="AD65" s="224"/>
      <c r="AE65" s="225">
        <f t="shared" si="4"/>
        <v>28.105762313190059</v>
      </c>
      <c r="AF65" s="224"/>
      <c r="AG65" s="390">
        <v>6.41</v>
      </c>
      <c r="AH65"/>
      <c r="AI65"/>
      <c r="AJ65"/>
      <c r="AK65"/>
      <c r="AL65"/>
      <c r="AM65" s="151">
        <v>96</v>
      </c>
      <c r="AN65" s="193">
        <v>42465</v>
      </c>
      <c r="AO65" s="136">
        <v>98</v>
      </c>
      <c r="AP65" s="193">
        <v>42467</v>
      </c>
      <c r="AQ65" s="227"/>
      <c r="AR65" s="227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s="151"/>
      <c r="BG65" s="417">
        <v>3.6775000000000002</v>
      </c>
      <c r="BH65" s="410">
        <v>42716</v>
      </c>
      <c r="BI65" s="151"/>
      <c r="BJ65" s="151"/>
      <c r="BK65" s="151"/>
      <c r="BL65" s="151"/>
      <c r="BM65" s="417">
        <v>53.9</v>
      </c>
      <c r="BN65" s="410">
        <v>42716</v>
      </c>
      <c r="BO65" s="417">
        <v>23.170999999999999</v>
      </c>
      <c r="BP65" s="410">
        <v>42716</v>
      </c>
      <c r="BQ65" s="417">
        <v>12.8</v>
      </c>
      <c r="BR65" s="410">
        <v>42716</v>
      </c>
      <c r="BS65" s="417">
        <v>44.9</v>
      </c>
      <c r="BT65" s="410">
        <v>42716</v>
      </c>
      <c r="BU65" s="417">
        <v>22.7</v>
      </c>
      <c r="BV65" s="410">
        <v>42716</v>
      </c>
      <c r="BW65" s="417">
        <v>75.3</v>
      </c>
      <c r="BX65" s="410">
        <v>42716</v>
      </c>
      <c r="BY65" s="417">
        <v>5.7568999999999999</v>
      </c>
      <c r="BZ65" s="410">
        <v>42716</v>
      </c>
      <c r="CA65"/>
      <c r="CC65">
        <v>8.58</v>
      </c>
      <c r="CD65"/>
      <c r="CE65"/>
      <c r="CF65"/>
      <c r="CG65" s="388">
        <v>8.8347441470296602</v>
      </c>
      <c r="CH65"/>
      <c r="CI65"/>
      <c r="CJ65"/>
      <c r="CK65"/>
      <c r="CL65"/>
      <c r="CM65"/>
    </row>
    <row r="66" spans="1:91" ht="15">
      <c r="A66" s="154" t="s">
        <v>7847</v>
      </c>
      <c r="B66" t="s">
        <v>257</v>
      </c>
      <c r="C66" t="s">
        <v>8434</v>
      </c>
      <c r="D66" s="376">
        <v>64</v>
      </c>
      <c r="E66" s="113">
        <v>15</v>
      </c>
      <c r="F66" s="113">
        <v>33</v>
      </c>
      <c r="I66"/>
      <c r="K66" s="224"/>
      <c r="L66" s="224"/>
      <c r="M66" s="380">
        <v>2.1800000000000002</v>
      </c>
      <c r="N66" s="377">
        <v>42562</v>
      </c>
      <c r="O66"/>
      <c r="P66"/>
      <c r="Q66"/>
      <c r="S66" s="224"/>
      <c r="T66" s="224"/>
      <c r="U66">
        <v>6.75</v>
      </c>
      <c r="V66"/>
      <c r="W66"/>
      <c r="X66"/>
      <c r="Y66" s="225"/>
      <c r="Z66" s="224"/>
      <c r="AA66" s="226">
        <f t="shared" si="2"/>
        <v>56800.832165565895</v>
      </c>
      <c r="AB66" s="224"/>
      <c r="AC66" s="225">
        <f t="shared" ref="AC66:AC97" si="5">(M66/U66)*(((100-CC66)/100)*((100-CG66)/100))*100</f>
        <v>27.825508874629445</v>
      </c>
      <c r="AD66" s="224"/>
      <c r="AE66" s="225">
        <f t="shared" ref="AE66:AE97" si="6">(M66/U66)*(((100-CC66)/(100-9))*((100-CG66)/(100-2)))*100</f>
        <v>31.201512530420995</v>
      </c>
      <c r="AF66" s="224"/>
      <c r="AG66" s="391">
        <v>4.8987854251012148</v>
      </c>
      <c r="AH66"/>
      <c r="AI66"/>
      <c r="AJ66"/>
      <c r="AK66"/>
      <c r="AL66"/>
      <c r="AM66" s="151" t="s">
        <v>8018</v>
      </c>
      <c r="AN66"/>
      <c r="AO66" s="136">
        <v>96</v>
      </c>
      <c r="AP66" s="193">
        <v>42465</v>
      </c>
      <c r="AQ66" s="227"/>
      <c r="AR66" s="227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 s="151"/>
      <c r="BG66" s="417">
        <v>4.7568000000000001</v>
      </c>
      <c r="BH66" s="410">
        <v>42716</v>
      </c>
      <c r="BI66" s="151"/>
      <c r="BJ66" s="151"/>
      <c r="BK66" s="151"/>
      <c r="BL66" s="151"/>
      <c r="BM66" s="417">
        <v>61.8</v>
      </c>
      <c r="BN66" s="410">
        <v>42716</v>
      </c>
      <c r="BO66" s="417">
        <v>19.757999999999999</v>
      </c>
      <c r="BP66" s="410">
        <v>42716</v>
      </c>
      <c r="BQ66" s="417">
        <v>9.1</v>
      </c>
      <c r="BR66" s="410">
        <v>42716</v>
      </c>
      <c r="BS66" s="417">
        <v>51.6</v>
      </c>
      <c r="BT66" s="410">
        <v>42716</v>
      </c>
      <c r="BU66" s="417">
        <v>17.2</v>
      </c>
      <c r="BV66" s="410">
        <v>42716</v>
      </c>
      <c r="BW66" s="417">
        <v>16.600000000000001</v>
      </c>
      <c r="BX66" s="410">
        <v>42716</v>
      </c>
      <c r="BY66" s="417">
        <v>6.1814</v>
      </c>
      <c r="BZ66" s="410">
        <v>42716</v>
      </c>
      <c r="CA66"/>
      <c r="CC66">
        <v>8.58</v>
      </c>
      <c r="CD66"/>
      <c r="CE66"/>
      <c r="CF66"/>
      <c r="CG66" s="388">
        <v>5.7569836445216476</v>
      </c>
      <c r="CH66"/>
      <c r="CI66"/>
      <c r="CJ66"/>
      <c r="CK66"/>
      <c r="CL66"/>
      <c r="CM66"/>
    </row>
    <row r="67" spans="1:91" ht="15">
      <c r="A67" s="379" t="s">
        <v>7936</v>
      </c>
      <c r="B67" s="151" t="s">
        <v>257</v>
      </c>
      <c r="C67" s="151" t="s">
        <v>8434</v>
      </c>
      <c r="D67" s="376">
        <v>45</v>
      </c>
      <c r="E67" s="113">
        <v>15</v>
      </c>
      <c r="F67" s="113">
        <v>34</v>
      </c>
      <c r="G67" s="231"/>
      <c r="H67" s="231"/>
      <c r="I67" s="230"/>
      <c r="J67" s="232"/>
      <c r="K67" s="233"/>
      <c r="L67" s="233"/>
      <c r="M67" s="380">
        <v>1.89</v>
      </c>
      <c r="N67" s="370">
        <v>42562</v>
      </c>
      <c r="O67" s="230"/>
      <c r="P67" s="230"/>
      <c r="Q67" s="230"/>
      <c r="R67" s="234"/>
      <c r="S67" s="233"/>
      <c r="T67" s="233"/>
      <c r="U67">
        <v>6.75</v>
      </c>
      <c r="V67" s="230"/>
      <c r="W67" s="230"/>
      <c r="X67" s="230"/>
      <c r="Y67" s="235"/>
      <c r="Z67" s="233"/>
      <c r="AA67" s="226">
        <f t="shared" ref="AA67:AA130" si="7">(AC67/AG67)*10000</f>
        <v>57088.166322284778</v>
      </c>
      <c r="AB67" s="233"/>
      <c r="AC67" s="225">
        <f t="shared" si="5"/>
        <v>22.755422939651975</v>
      </c>
      <c r="AD67" s="233"/>
      <c r="AE67" s="225">
        <f t="shared" si="6"/>
        <v>25.516284973819221</v>
      </c>
      <c r="AF67" s="233"/>
      <c r="AG67" s="391">
        <v>3.9860139860139858</v>
      </c>
      <c r="AH67" s="230"/>
      <c r="AI67" s="230"/>
      <c r="AJ67" s="230"/>
      <c r="AK67" s="230"/>
      <c r="AL67" s="230"/>
      <c r="AM67" s="151" t="s">
        <v>8018</v>
      </c>
      <c r="AN67" s="230"/>
      <c r="AO67" s="136">
        <v>96</v>
      </c>
      <c r="AP67" s="193">
        <v>42465</v>
      </c>
      <c r="AQ67" s="237"/>
      <c r="AR67" s="237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  <c r="BF67" s="151"/>
      <c r="BG67" s="417">
        <v>2.4188000000000001</v>
      </c>
      <c r="BH67" s="410">
        <v>42716</v>
      </c>
      <c r="BI67" s="151"/>
      <c r="BJ67" s="151"/>
      <c r="BK67" s="151"/>
      <c r="BL67" s="151"/>
      <c r="BM67" s="417">
        <v>57.7</v>
      </c>
      <c r="BN67" s="410">
        <v>42716</v>
      </c>
      <c r="BO67" s="417">
        <v>22.109000000000002</v>
      </c>
      <c r="BP67" s="410">
        <v>42716</v>
      </c>
      <c r="BQ67" s="417">
        <v>11.4</v>
      </c>
      <c r="BR67" s="410">
        <v>42716</v>
      </c>
      <c r="BS67" s="417">
        <v>46.8</v>
      </c>
      <c r="BT67" s="410">
        <v>42716</v>
      </c>
      <c r="BU67" s="417">
        <v>19.2</v>
      </c>
      <c r="BV67" s="410">
        <v>42716</v>
      </c>
      <c r="BW67" s="417">
        <v>20.2</v>
      </c>
      <c r="BX67" s="410">
        <v>42716</v>
      </c>
      <c r="BY67" s="417">
        <v>5.8371000000000004</v>
      </c>
      <c r="BZ67" s="410">
        <v>42716</v>
      </c>
      <c r="CA67" s="230"/>
      <c r="CB67" s="238"/>
      <c r="CC67">
        <v>8.58</v>
      </c>
      <c r="CD67" s="230"/>
      <c r="CE67" s="230"/>
      <c r="CF67" s="230"/>
      <c r="CG67" s="388">
        <v>11.103295075897817</v>
      </c>
      <c r="CH67" s="230"/>
      <c r="CI67" s="230"/>
      <c r="CJ67" s="230"/>
      <c r="CK67" s="230"/>
      <c r="CL67" s="230"/>
      <c r="CM67" s="230"/>
    </row>
    <row r="68" spans="1:91" ht="15">
      <c r="A68" s="154" t="s">
        <v>7911</v>
      </c>
      <c r="B68" t="s">
        <v>257</v>
      </c>
      <c r="C68" t="s">
        <v>8434</v>
      </c>
      <c r="D68" s="376">
        <v>3</v>
      </c>
      <c r="E68" s="113">
        <v>16</v>
      </c>
      <c r="F68" s="113">
        <v>29</v>
      </c>
      <c r="I68"/>
      <c r="K68" s="224"/>
      <c r="L68" s="224"/>
      <c r="M68" s="380">
        <v>2.7</v>
      </c>
      <c r="N68" s="377">
        <v>42562</v>
      </c>
      <c r="O68"/>
      <c r="P68"/>
      <c r="Q68"/>
      <c r="S68" s="224"/>
      <c r="T68" s="224"/>
      <c r="U68">
        <v>6.75</v>
      </c>
      <c r="V68"/>
      <c r="W68"/>
      <c r="X68"/>
      <c r="Y68" s="225"/>
      <c r="Z68" s="224"/>
      <c r="AA68" s="226">
        <f t="shared" si="7"/>
        <v>90470.354020534083</v>
      </c>
      <c r="AB68" s="224"/>
      <c r="AC68" s="225">
        <f t="shared" si="5"/>
        <v>34.385943320951995</v>
      </c>
      <c r="AD68" s="224"/>
      <c r="AE68" s="225">
        <f t="shared" si="6"/>
        <v>38.557909083821485</v>
      </c>
      <c r="AF68" s="224"/>
      <c r="AG68" s="391">
        <v>3.8007968127490033</v>
      </c>
      <c r="AH68"/>
      <c r="AI68"/>
      <c r="AJ68"/>
      <c r="AK68"/>
      <c r="AL68"/>
      <c r="AM68" s="151">
        <v>82</v>
      </c>
      <c r="AN68" s="193">
        <v>42451</v>
      </c>
      <c r="AO68" s="412" t="s">
        <v>8018</v>
      </c>
      <c r="AP68"/>
      <c r="AQ68" s="227"/>
      <c r="AR68" s="227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s="151"/>
      <c r="BG68" s="417">
        <v>5.4443000000000001</v>
      </c>
      <c r="BH68" s="410">
        <v>42716</v>
      </c>
      <c r="BI68" s="151"/>
      <c r="BJ68" s="151"/>
      <c r="BK68" s="151"/>
      <c r="BL68" s="151"/>
      <c r="BM68" s="417">
        <v>60.2</v>
      </c>
      <c r="BN68" s="410">
        <v>42716</v>
      </c>
      <c r="BO68" s="417">
        <v>18.835999999999999</v>
      </c>
      <c r="BP68" s="410">
        <v>42716</v>
      </c>
      <c r="BQ68" s="417">
        <v>11.1</v>
      </c>
      <c r="BR68" s="410">
        <v>42716</v>
      </c>
      <c r="BS68" s="417">
        <v>50</v>
      </c>
      <c r="BT68" s="410">
        <v>42716</v>
      </c>
      <c r="BU68" s="417">
        <v>18.7</v>
      </c>
      <c r="BV68" s="410">
        <v>42716</v>
      </c>
      <c r="BW68" s="417">
        <v>15.8</v>
      </c>
      <c r="BX68" s="410">
        <v>42716</v>
      </c>
      <c r="BY68" s="417">
        <v>7.0292000000000003</v>
      </c>
      <c r="BZ68" s="410">
        <v>42716</v>
      </c>
      <c r="CA68"/>
      <c r="CC68">
        <v>8.58</v>
      </c>
      <c r="CD68"/>
      <c r="CE68"/>
      <c r="CF68"/>
      <c r="CG68" s="388">
        <v>5.967120649332772</v>
      </c>
      <c r="CH68"/>
      <c r="CI68"/>
      <c r="CJ68"/>
      <c r="CK68"/>
      <c r="CL68"/>
      <c r="CM68"/>
    </row>
    <row r="69" spans="1:91" ht="15">
      <c r="A69" s="154" t="s">
        <v>7998</v>
      </c>
      <c r="B69" s="151" t="s">
        <v>257</v>
      </c>
      <c r="C69" s="151" t="s">
        <v>8434</v>
      </c>
      <c r="D69" s="376">
        <v>49</v>
      </c>
      <c r="E69" s="113">
        <v>16</v>
      </c>
      <c r="F69" s="113">
        <v>30</v>
      </c>
      <c r="I69"/>
      <c r="K69" s="224"/>
      <c r="L69" s="224"/>
      <c r="M69" s="380">
        <v>2.4500000000000002</v>
      </c>
      <c r="N69" s="370">
        <v>42562</v>
      </c>
      <c r="O69"/>
      <c r="P69"/>
      <c r="Q69"/>
      <c r="S69" s="224"/>
      <c r="T69" s="224"/>
      <c r="U69">
        <v>6.75</v>
      </c>
      <c r="V69"/>
      <c r="W69"/>
      <c r="X69"/>
      <c r="Y69" s="225"/>
      <c r="Z69" s="224"/>
      <c r="AA69" s="226">
        <f t="shared" si="7"/>
        <v>63141.489470421213</v>
      </c>
      <c r="AB69" s="224"/>
      <c r="AC69" s="225">
        <f t="shared" si="5"/>
        <v>30.645820573046233</v>
      </c>
      <c r="AD69" s="224"/>
      <c r="AE69" s="225">
        <f t="shared" si="6"/>
        <v>34.364006024945319</v>
      </c>
      <c r="AF69" s="224"/>
      <c r="AG69" s="391">
        <v>4.853515625</v>
      </c>
      <c r="AH69"/>
      <c r="AI69"/>
      <c r="AJ69"/>
      <c r="AK69"/>
      <c r="AL69"/>
      <c r="AM69" s="151">
        <v>96</v>
      </c>
      <c r="AN69" s="193">
        <v>42465</v>
      </c>
      <c r="AO69" s="136">
        <v>98</v>
      </c>
      <c r="AP69" s="193">
        <v>42467</v>
      </c>
      <c r="AQ69" s="227"/>
      <c r="AR69" s="227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s="151"/>
      <c r="BG69" s="417">
        <v>2.6246</v>
      </c>
      <c r="BH69" s="410">
        <v>42716</v>
      </c>
      <c r="BI69" s="151"/>
      <c r="BJ69" s="151"/>
      <c r="BK69" s="151"/>
      <c r="BL69" s="151"/>
      <c r="BM69" s="417">
        <v>62.5</v>
      </c>
      <c r="BN69" s="410">
        <v>42716</v>
      </c>
      <c r="BO69" s="417">
        <v>18.486999999999998</v>
      </c>
      <c r="BP69" s="410">
        <v>42716</v>
      </c>
      <c r="BQ69" s="417">
        <v>10.4</v>
      </c>
      <c r="BR69" s="410">
        <v>42716</v>
      </c>
      <c r="BS69" s="417">
        <v>49</v>
      </c>
      <c r="BT69" s="410">
        <v>42716</v>
      </c>
      <c r="BU69" s="417">
        <v>20.2</v>
      </c>
      <c r="BV69" s="410">
        <v>42716</v>
      </c>
      <c r="BW69" s="417">
        <v>16.3</v>
      </c>
      <c r="BX69" s="410">
        <v>42716</v>
      </c>
      <c r="BY69" s="417">
        <v>7.1749000000000001</v>
      </c>
      <c r="BZ69" s="410">
        <v>42716</v>
      </c>
      <c r="CA69"/>
      <c r="CC69">
        <v>8.58</v>
      </c>
      <c r="CD69"/>
      <c r="CE69"/>
      <c r="CF69"/>
      <c r="CG69" s="388">
        <v>7.6434447568468133</v>
      </c>
      <c r="CH69"/>
      <c r="CI69"/>
      <c r="CJ69"/>
      <c r="CK69"/>
      <c r="CL69"/>
      <c r="CM69"/>
    </row>
    <row r="70" spans="1:91" ht="15">
      <c r="A70" s="154" t="s">
        <v>8010</v>
      </c>
      <c r="B70" t="s">
        <v>257</v>
      </c>
      <c r="C70" t="s">
        <v>8434</v>
      </c>
      <c r="D70" s="376">
        <v>69</v>
      </c>
      <c r="E70" s="113">
        <v>16</v>
      </c>
      <c r="F70" s="113">
        <v>31</v>
      </c>
      <c r="I70"/>
      <c r="K70" s="224"/>
      <c r="L70" s="224"/>
      <c r="M70" s="380">
        <v>3.34</v>
      </c>
      <c r="N70" s="377">
        <v>42562</v>
      </c>
      <c r="O70"/>
      <c r="P70"/>
      <c r="Q70"/>
      <c r="S70" s="224"/>
      <c r="T70" s="224"/>
      <c r="U70">
        <v>6.75</v>
      </c>
      <c r="V70"/>
      <c r="W70"/>
      <c r="X70"/>
      <c r="Y70" s="225"/>
      <c r="Z70" s="224"/>
      <c r="AA70" s="226">
        <f t="shared" si="7"/>
        <v>104790.15342034632</v>
      </c>
      <c r="AB70" s="224"/>
      <c r="AC70" s="225">
        <f t="shared" si="5"/>
        <v>41.829457935559731</v>
      </c>
      <c r="AD70" s="224"/>
      <c r="AE70" s="225">
        <f t="shared" si="6"/>
        <v>46.904527848799873</v>
      </c>
      <c r="AF70" s="224"/>
      <c r="AG70" s="391">
        <v>3.9917355371900829</v>
      </c>
      <c r="AH70"/>
      <c r="AI70"/>
      <c r="AJ70"/>
      <c r="AK70"/>
      <c r="AL70"/>
      <c r="AM70" s="151" t="s">
        <v>8018</v>
      </c>
      <c r="AN70"/>
      <c r="AO70" s="412" t="s">
        <v>8018</v>
      </c>
      <c r="AP70"/>
      <c r="AQ70" s="227"/>
      <c r="AR70" s="227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 s="151"/>
      <c r="BG70" s="417">
        <v>4.1688000000000001</v>
      </c>
      <c r="BH70" s="410">
        <v>42716</v>
      </c>
      <c r="BI70" s="151"/>
      <c r="BJ70" s="151"/>
      <c r="BK70" s="151"/>
      <c r="BL70" s="151"/>
      <c r="BM70" s="417">
        <v>59.8</v>
      </c>
      <c r="BN70" s="410">
        <v>42716</v>
      </c>
      <c r="BO70" s="417">
        <v>19.446999999999999</v>
      </c>
      <c r="BP70" s="410">
        <v>42716</v>
      </c>
      <c r="BQ70" s="417">
        <v>9.4</v>
      </c>
      <c r="BR70" s="410">
        <v>42716</v>
      </c>
      <c r="BS70" s="417">
        <v>49.6</v>
      </c>
      <c r="BT70" s="410">
        <v>42716</v>
      </c>
      <c r="BU70" s="417">
        <v>17.2</v>
      </c>
      <c r="BV70" s="410">
        <v>42716</v>
      </c>
      <c r="BW70" s="417">
        <v>14.2</v>
      </c>
      <c r="BX70" s="410">
        <v>42716</v>
      </c>
      <c r="BY70" s="417">
        <v>6.1714000000000002</v>
      </c>
      <c r="BZ70" s="410">
        <v>42716</v>
      </c>
      <c r="CA70"/>
      <c r="CC70">
        <v>8.58</v>
      </c>
      <c r="CD70"/>
      <c r="CE70"/>
      <c r="CF70"/>
      <c r="CG70" s="388">
        <v>7.5305390973593749</v>
      </c>
      <c r="CH70"/>
      <c r="CI70"/>
      <c r="CJ70"/>
      <c r="CK70"/>
      <c r="CL70"/>
      <c r="CM70"/>
    </row>
    <row r="71" spans="1:91" ht="15">
      <c r="A71" s="379" t="s">
        <v>8435</v>
      </c>
      <c r="B71" s="151" t="s">
        <v>257</v>
      </c>
      <c r="C71" s="151" t="s">
        <v>8434</v>
      </c>
      <c r="D71" s="151">
        <v>82</v>
      </c>
      <c r="E71" s="372">
        <v>16</v>
      </c>
      <c r="F71" s="372">
        <v>32</v>
      </c>
      <c r="G71" s="372"/>
      <c r="H71" s="372"/>
      <c r="I71" s="151"/>
      <c r="J71" s="373"/>
      <c r="K71" s="381"/>
      <c r="L71" s="381"/>
      <c r="M71" s="378">
        <v>1.66</v>
      </c>
      <c r="N71" s="370">
        <v>42562</v>
      </c>
      <c r="O71" s="151"/>
      <c r="P71" s="151"/>
      <c r="Q71" s="151"/>
      <c r="S71" s="381"/>
      <c r="T71" s="381"/>
      <c r="U71" s="151">
        <v>6.75</v>
      </c>
      <c r="V71" s="151"/>
      <c r="W71" s="151"/>
      <c r="X71" s="151"/>
      <c r="Y71" s="371"/>
      <c r="Z71" s="381"/>
      <c r="AA71" s="226">
        <f t="shared" si="7"/>
        <v>46093.883761778598</v>
      </c>
      <c r="AB71" s="381"/>
      <c r="AC71" s="225">
        <f t="shared" si="5"/>
        <v>20.883531627702371</v>
      </c>
      <c r="AD71" s="381"/>
      <c r="AE71" s="225">
        <f t="shared" si="6"/>
        <v>23.417281484304077</v>
      </c>
      <c r="AF71" s="381"/>
      <c r="AG71" s="391">
        <v>4.5306513409961688</v>
      </c>
      <c r="AH71" s="151"/>
      <c r="AI71" s="151"/>
      <c r="AJ71" s="151"/>
      <c r="AK71" s="151"/>
      <c r="AL71" s="151"/>
      <c r="AM71" s="151" t="s">
        <v>8018</v>
      </c>
      <c r="AN71" s="151"/>
      <c r="AO71" s="136">
        <v>96</v>
      </c>
      <c r="AP71" s="193">
        <v>42465</v>
      </c>
      <c r="AQ71" s="375"/>
      <c r="AR71" s="375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417">
        <v>6.7880000000000003</v>
      </c>
      <c r="BH71" s="410">
        <v>42716</v>
      </c>
      <c r="BI71" s="151"/>
      <c r="BJ71" s="151"/>
      <c r="BK71" s="151"/>
      <c r="BL71" s="151"/>
      <c r="BM71" s="417">
        <v>60.4</v>
      </c>
      <c r="BN71" s="410">
        <v>42716</v>
      </c>
      <c r="BO71" s="417">
        <v>21.172000000000001</v>
      </c>
      <c r="BP71" s="410">
        <v>42716</v>
      </c>
      <c r="BQ71" s="417">
        <v>11.3</v>
      </c>
      <c r="BR71" s="410">
        <v>42716</v>
      </c>
      <c r="BS71" s="417">
        <v>48.4</v>
      </c>
      <c r="BT71" s="410">
        <v>42716</v>
      </c>
      <c r="BU71" s="417">
        <v>21.8</v>
      </c>
      <c r="BV71" s="410">
        <v>42716</v>
      </c>
      <c r="BW71" s="417">
        <v>13</v>
      </c>
      <c r="BX71" s="410">
        <v>42716</v>
      </c>
      <c r="BY71" s="417">
        <v>6.3308999999999997</v>
      </c>
      <c r="BZ71" s="410">
        <v>42716</v>
      </c>
      <c r="CA71" s="151"/>
      <c r="CC71">
        <v>8.58</v>
      </c>
      <c r="CD71" s="151"/>
      <c r="CE71" s="151"/>
      <c r="CF71" s="151"/>
      <c r="CG71" s="388">
        <v>7.1122566263801383</v>
      </c>
      <c r="CH71" s="151"/>
      <c r="CI71" s="151"/>
      <c r="CJ71" s="151"/>
      <c r="CK71" s="151"/>
      <c r="CL71" s="151"/>
      <c r="CM71" s="151"/>
    </row>
    <row r="72" spans="1:91" s="239" customFormat="1" ht="15">
      <c r="A72" s="229" t="s">
        <v>7840</v>
      </c>
      <c r="B72" s="230" t="s">
        <v>257</v>
      </c>
      <c r="C72" s="230" t="s">
        <v>8434</v>
      </c>
      <c r="D72" s="230">
        <v>55</v>
      </c>
      <c r="E72" s="231">
        <v>16</v>
      </c>
      <c r="F72" s="231">
        <v>33</v>
      </c>
      <c r="G72" s="231"/>
      <c r="H72" s="231"/>
      <c r="I72" s="230"/>
      <c r="J72" s="232"/>
      <c r="K72" s="233"/>
      <c r="L72" s="233"/>
      <c r="M72" s="383">
        <v>2.77</v>
      </c>
      <c r="N72" s="384">
        <v>42562</v>
      </c>
      <c r="O72" s="230"/>
      <c r="P72" s="230"/>
      <c r="Q72" s="230"/>
      <c r="R72" s="234"/>
      <c r="S72" s="233"/>
      <c r="T72" s="233"/>
      <c r="U72" s="230">
        <v>6.75</v>
      </c>
      <c r="V72" s="230"/>
      <c r="W72" s="230"/>
      <c r="X72" s="230"/>
      <c r="Y72" s="235"/>
      <c r="Z72" s="233"/>
      <c r="AA72" s="236">
        <f t="shared" si="7"/>
        <v>71107.572631089846</v>
      </c>
      <c r="AB72" s="233"/>
      <c r="AC72" s="235">
        <f t="shared" si="5"/>
        <v>34.272880674186439</v>
      </c>
      <c r="AD72" s="233"/>
      <c r="AE72" s="235">
        <f t="shared" si="6"/>
        <v>38.431128811601752</v>
      </c>
      <c r="AF72" s="233"/>
      <c r="AG72" s="398">
        <v>4.8198636806231745</v>
      </c>
      <c r="AH72" s="230"/>
      <c r="AI72" s="230"/>
      <c r="AJ72" s="230"/>
      <c r="AK72" s="230"/>
      <c r="AL72" s="230"/>
      <c r="AM72" s="230" t="s">
        <v>8018</v>
      </c>
      <c r="AN72" s="230"/>
      <c r="AO72" s="239" t="s">
        <v>8018</v>
      </c>
      <c r="AP72" s="230"/>
      <c r="AQ72" s="237"/>
      <c r="AR72" s="237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  <c r="BF72" s="230"/>
      <c r="BG72" s="449">
        <v>8.4779</v>
      </c>
      <c r="BH72" s="411">
        <v>42716</v>
      </c>
      <c r="BI72" s="230"/>
      <c r="BJ72" s="230"/>
      <c r="BK72" s="230"/>
      <c r="BL72" s="230"/>
      <c r="BM72" s="449">
        <v>57.3</v>
      </c>
      <c r="BN72" s="411">
        <v>42716</v>
      </c>
      <c r="BO72" s="449">
        <v>21.466000000000001</v>
      </c>
      <c r="BP72" s="411">
        <v>42716</v>
      </c>
      <c r="BQ72" s="449">
        <v>10.3</v>
      </c>
      <c r="BR72" s="411">
        <v>42716</v>
      </c>
      <c r="BS72" s="449">
        <v>48.7</v>
      </c>
      <c r="BT72" s="411">
        <v>42716</v>
      </c>
      <c r="BU72" s="449">
        <v>18.8</v>
      </c>
      <c r="BV72" s="411">
        <v>42716</v>
      </c>
      <c r="BW72" s="449">
        <v>9.1999999999999993</v>
      </c>
      <c r="BX72" s="411">
        <v>42716</v>
      </c>
      <c r="BY72" s="449">
        <v>6.0034999999999998</v>
      </c>
      <c r="BZ72" s="411">
        <v>42716</v>
      </c>
      <c r="CA72" s="230"/>
      <c r="CB72" s="238"/>
      <c r="CC72" s="230">
        <v>8.58</v>
      </c>
      <c r="CD72" s="230"/>
      <c r="CE72" s="230"/>
      <c r="CF72" s="230"/>
      <c r="CG72" s="389">
        <v>8.6447741290215063</v>
      </c>
      <c r="CH72" s="230"/>
      <c r="CI72" s="230"/>
      <c r="CJ72" s="230"/>
      <c r="CK72" s="230"/>
      <c r="CL72" s="230"/>
      <c r="CM72" s="230"/>
    </row>
    <row r="73" spans="1:91" ht="15">
      <c r="A73" s="154" t="s">
        <v>7929</v>
      </c>
      <c r="B73" s="151" t="s">
        <v>257</v>
      </c>
      <c r="C73" s="151" t="s">
        <v>8434</v>
      </c>
      <c r="D73" s="376">
        <v>92</v>
      </c>
      <c r="E73" s="113">
        <v>16</v>
      </c>
      <c r="F73" s="113">
        <v>34</v>
      </c>
      <c r="I73"/>
      <c r="K73" s="224"/>
      <c r="L73" s="224"/>
      <c r="M73" s="380">
        <v>2.93</v>
      </c>
      <c r="N73" s="370">
        <v>42562</v>
      </c>
      <c r="O73"/>
      <c r="P73"/>
      <c r="Q73"/>
      <c r="S73" s="224"/>
      <c r="T73" s="224"/>
      <c r="U73">
        <v>6.75</v>
      </c>
      <c r="V73"/>
      <c r="W73"/>
      <c r="X73"/>
      <c r="Y73" s="225"/>
      <c r="Z73" s="224"/>
      <c r="AA73" s="226">
        <f t="shared" si="7"/>
        <v>78443.875206028635</v>
      </c>
      <c r="AB73" s="224"/>
      <c r="AC73" s="225">
        <f t="shared" si="5"/>
        <v>38.049439950465199</v>
      </c>
      <c r="AD73" s="224"/>
      <c r="AE73" s="225">
        <f t="shared" si="6"/>
        <v>42.665889157283253</v>
      </c>
      <c r="AF73" s="224"/>
      <c r="AG73" s="391">
        <v>4.850530376084861</v>
      </c>
      <c r="AH73"/>
      <c r="AI73"/>
      <c r="AJ73"/>
      <c r="AK73"/>
      <c r="AL73"/>
      <c r="AM73" s="151">
        <v>96</v>
      </c>
      <c r="AN73" s="193">
        <v>42465</v>
      </c>
      <c r="AO73" s="136">
        <v>98</v>
      </c>
      <c r="AP73" s="193">
        <v>42467</v>
      </c>
      <c r="AQ73" s="227"/>
      <c r="AR73" s="227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s="151"/>
      <c r="BG73" s="417">
        <v>6.7146999999999997</v>
      </c>
      <c r="BH73" s="410">
        <v>42716</v>
      </c>
      <c r="BI73" s="151"/>
      <c r="BJ73" s="151"/>
      <c r="BK73" s="151"/>
      <c r="BL73" s="151"/>
      <c r="BM73" s="417">
        <v>62.1</v>
      </c>
      <c r="BN73" s="410">
        <v>42716</v>
      </c>
      <c r="BO73" s="417">
        <v>19.93</v>
      </c>
      <c r="BP73" s="410">
        <v>42716</v>
      </c>
      <c r="BQ73" s="417">
        <v>11.2</v>
      </c>
      <c r="BR73" s="410">
        <v>42716</v>
      </c>
      <c r="BS73" s="417">
        <v>49.6</v>
      </c>
      <c r="BT73" s="410">
        <v>42716</v>
      </c>
      <c r="BU73" s="417">
        <v>18</v>
      </c>
      <c r="BV73" s="410">
        <v>42716</v>
      </c>
      <c r="BW73" s="417">
        <v>19.100000000000001</v>
      </c>
      <c r="BX73" s="410">
        <v>42716</v>
      </c>
      <c r="BY73" s="417">
        <v>5.8472999999999997</v>
      </c>
      <c r="BZ73" s="410">
        <v>42716</v>
      </c>
      <c r="CA73"/>
      <c r="CC73">
        <v>8.58</v>
      </c>
      <c r="CD73"/>
      <c r="CE73"/>
      <c r="CF73"/>
      <c r="CG73" s="388">
        <v>4.116648859279751</v>
      </c>
      <c r="CH73"/>
      <c r="CI73"/>
      <c r="CJ73"/>
      <c r="CK73"/>
      <c r="CL73"/>
      <c r="CM73"/>
    </row>
    <row r="74" spans="1:91" ht="15">
      <c r="A74" s="154" t="s">
        <v>7909</v>
      </c>
      <c r="B74" t="s">
        <v>257</v>
      </c>
      <c r="C74" t="s">
        <v>8434</v>
      </c>
      <c r="D74" s="376">
        <v>7</v>
      </c>
      <c r="E74" s="113">
        <v>17</v>
      </c>
      <c r="F74" s="113">
        <v>29</v>
      </c>
      <c r="I74"/>
      <c r="K74" s="224"/>
      <c r="L74" s="224"/>
      <c r="M74" s="380">
        <v>2.68</v>
      </c>
      <c r="N74" s="377">
        <v>42562</v>
      </c>
      <c r="O74"/>
      <c r="P74"/>
      <c r="Q74"/>
      <c r="S74" s="224"/>
      <c r="T74" s="224"/>
      <c r="U74">
        <v>6.75</v>
      </c>
      <c r="V74"/>
      <c r="W74"/>
      <c r="X74"/>
      <c r="Y74" s="225"/>
      <c r="Z74" s="224"/>
      <c r="AA74" s="226">
        <f t="shared" si="7"/>
        <v>70538.053940989237</v>
      </c>
      <c r="AB74" s="224"/>
      <c r="AC74" s="225">
        <f t="shared" si="5"/>
        <v>34.317646666858927</v>
      </c>
      <c r="AD74" s="224"/>
      <c r="AE74" s="225">
        <f t="shared" si="6"/>
        <v>38.481326157051946</v>
      </c>
      <c r="AF74" s="224"/>
      <c r="AG74" s="391">
        <v>4.8651252408477843</v>
      </c>
      <c r="AH74"/>
      <c r="AI74"/>
      <c r="AJ74"/>
      <c r="AK74"/>
      <c r="AL74"/>
      <c r="AM74" s="151">
        <v>96</v>
      </c>
      <c r="AN74" s="193">
        <v>42465</v>
      </c>
      <c r="AO74" s="136">
        <v>98</v>
      </c>
      <c r="AP74" s="193">
        <v>42467</v>
      </c>
      <c r="AQ74" s="227"/>
      <c r="AR74" s="227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 s="151"/>
      <c r="BG74" s="417">
        <v>0.80939000000000005</v>
      </c>
      <c r="BH74" s="410">
        <v>42716</v>
      </c>
      <c r="BI74" s="151"/>
      <c r="BJ74" s="151"/>
      <c r="BK74" s="151"/>
      <c r="BL74" s="151"/>
      <c r="BM74" s="417">
        <v>62.3</v>
      </c>
      <c r="BN74" s="410">
        <v>42716</v>
      </c>
      <c r="BO74" s="417">
        <v>18.855</v>
      </c>
      <c r="BP74" s="410">
        <v>42716</v>
      </c>
      <c r="BQ74" s="417">
        <v>9.5</v>
      </c>
      <c r="BR74" s="410">
        <v>42716</v>
      </c>
      <c r="BS74" s="417">
        <v>49.3</v>
      </c>
      <c r="BT74" s="410">
        <v>42716</v>
      </c>
      <c r="BU74" s="417">
        <v>18.8</v>
      </c>
      <c r="BV74" s="410">
        <v>42716</v>
      </c>
      <c r="BW74" s="417">
        <v>19.2</v>
      </c>
      <c r="BX74" s="410">
        <v>42716</v>
      </c>
      <c r="BY74" s="417">
        <v>6.8647999999999998</v>
      </c>
      <c r="BZ74" s="410">
        <v>42716</v>
      </c>
      <c r="CA74"/>
      <c r="CC74">
        <v>8.58</v>
      </c>
      <c r="CD74"/>
      <c r="CE74"/>
      <c r="CF74"/>
      <c r="CG74" s="388">
        <v>5.453542694004673</v>
      </c>
      <c r="CH74"/>
      <c r="CI74"/>
      <c r="CJ74"/>
      <c r="CK74"/>
      <c r="CL74"/>
      <c r="CM74"/>
    </row>
    <row r="75" spans="1:91" ht="15">
      <c r="A75" s="154" t="s">
        <v>7871</v>
      </c>
      <c r="B75" s="151" t="s">
        <v>257</v>
      </c>
      <c r="C75" s="151" t="s">
        <v>8434</v>
      </c>
      <c r="D75" s="376">
        <v>57</v>
      </c>
      <c r="E75" s="113">
        <v>17</v>
      </c>
      <c r="F75" s="113">
        <v>30</v>
      </c>
      <c r="I75"/>
      <c r="K75" s="224"/>
      <c r="L75" s="224"/>
      <c r="M75" s="380">
        <v>2.0299999999999998</v>
      </c>
      <c r="N75" s="370">
        <v>42562</v>
      </c>
      <c r="O75"/>
      <c r="P75"/>
      <c r="Q75"/>
      <c r="S75" s="224"/>
      <c r="T75" s="224"/>
      <c r="U75">
        <v>6.75</v>
      </c>
      <c r="V75"/>
      <c r="W75"/>
      <c r="X75"/>
      <c r="Y75" s="225"/>
      <c r="Z75" s="224"/>
      <c r="AA75" s="226">
        <f t="shared" si="7"/>
        <v>54519.015944229199</v>
      </c>
      <c r="AB75" s="224"/>
      <c r="AC75" s="225">
        <f t="shared" si="5"/>
        <v>25.154526661526599</v>
      </c>
      <c r="AD75" s="224"/>
      <c r="AE75" s="225">
        <f t="shared" si="6"/>
        <v>28.206466317029154</v>
      </c>
      <c r="AF75" s="224"/>
      <c r="AG75" s="391">
        <v>4.6138996138996138</v>
      </c>
      <c r="AH75"/>
      <c r="AI75"/>
      <c r="AJ75"/>
      <c r="AK75"/>
      <c r="AL75"/>
      <c r="AM75" s="151" t="s">
        <v>8018</v>
      </c>
      <c r="AN75"/>
      <c r="AO75" s="136">
        <v>96</v>
      </c>
      <c r="AP75" s="193">
        <v>42465</v>
      </c>
      <c r="AQ75" s="227"/>
      <c r="AR75" s="227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s="151"/>
      <c r="BG75" s="417">
        <v>-1.7921</v>
      </c>
      <c r="BH75" s="410">
        <v>42716</v>
      </c>
      <c r="BI75" s="151"/>
      <c r="BJ75" s="151"/>
      <c r="BK75" s="151"/>
      <c r="BL75" s="151"/>
      <c r="BM75" s="417">
        <v>57</v>
      </c>
      <c r="BN75" s="410">
        <v>42716</v>
      </c>
      <c r="BO75" s="417">
        <v>18.396000000000001</v>
      </c>
      <c r="BP75" s="410">
        <v>42716</v>
      </c>
      <c r="BQ75" s="417">
        <v>9.9</v>
      </c>
      <c r="BR75" s="410">
        <v>42716</v>
      </c>
      <c r="BS75" s="417">
        <v>48.5</v>
      </c>
      <c r="BT75" s="410">
        <v>42716</v>
      </c>
      <c r="BU75" s="417">
        <v>20</v>
      </c>
      <c r="BV75" s="410">
        <v>42716</v>
      </c>
      <c r="BW75" s="417">
        <v>47.3</v>
      </c>
      <c r="BX75" s="410">
        <v>42716</v>
      </c>
      <c r="BY75" s="417">
        <v>6.6384999999999996</v>
      </c>
      <c r="BZ75" s="410">
        <v>42716</v>
      </c>
      <c r="CA75"/>
      <c r="CC75">
        <v>8.58</v>
      </c>
      <c r="CD75"/>
      <c r="CE75"/>
      <c r="CF75"/>
      <c r="CG75" s="388">
        <v>8.508095605242854</v>
      </c>
      <c r="CH75"/>
      <c r="CI75"/>
      <c r="CJ75"/>
      <c r="CK75"/>
      <c r="CL75"/>
      <c r="CM75"/>
    </row>
    <row r="76" spans="1:91" ht="15">
      <c r="A76" s="154" t="s">
        <v>7923</v>
      </c>
      <c r="B76" t="s">
        <v>257</v>
      </c>
      <c r="C76" t="s">
        <v>8434</v>
      </c>
      <c r="D76" s="376">
        <v>87</v>
      </c>
      <c r="E76" s="113">
        <v>17</v>
      </c>
      <c r="F76" s="113">
        <v>31</v>
      </c>
      <c r="I76"/>
      <c r="K76" s="224"/>
      <c r="L76" s="224"/>
      <c r="M76" s="380">
        <v>2.67</v>
      </c>
      <c r="N76" s="377">
        <v>42562</v>
      </c>
      <c r="O76"/>
      <c r="P76"/>
      <c r="Q76"/>
      <c r="S76" s="224"/>
      <c r="T76" s="224"/>
      <c r="U76">
        <v>6.75</v>
      </c>
      <c r="V76"/>
      <c r="W76"/>
      <c r="X76"/>
      <c r="Y76" s="225"/>
      <c r="Z76" s="224"/>
      <c r="AA76" s="226">
        <f t="shared" si="7"/>
        <v>69845.60311946772</v>
      </c>
      <c r="AB76" s="224"/>
      <c r="AC76" s="225">
        <f t="shared" si="5"/>
        <v>33.162579706924696</v>
      </c>
      <c r="AD76" s="224"/>
      <c r="AE76" s="225">
        <f t="shared" si="6"/>
        <v>37.186117635035536</v>
      </c>
      <c r="AF76" s="224"/>
      <c r="AG76" s="391">
        <v>4.747983870967742</v>
      </c>
      <c r="AH76"/>
      <c r="AI76"/>
      <c r="AJ76"/>
      <c r="AK76"/>
      <c r="AL76"/>
      <c r="AM76" s="151">
        <v>96</v>
      </c>
      <c r="AN76" s="193">
        <v>42465</v>
      </c>
      <c r="AO76" s="136">
        <v>98</v>
      </c>
      <c r="AP76" s="193">
        <v>42467</v>
      </c>
      <c r="AQ76" s="227"/>
      <c r="AR76" s="227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s="151"/>
      <c r="BG76" s="417">
        <v>3.5754999999999999</v>
      </c>
      <c r="BH76" s="410">
        <v>42716</v>
      </c>
      <c r="BI76" s="151"/>
      <c r="BJ76" s="151"/>
      <c r="BK76" s="151"/>
      <c r="BL76" s="151"/>
      <c r="BM76" s="417">
        <v>56.4</v>
      </c>
      <c r="BN76" s="410">
        <v>42716</v>
      </c>
      <c r="BO76" s="417">
        <v>19.149000000000001</v>
      </c>
      <c r="BP76" s="410">
        <v>42716</v>
      </c>
      <c r="BQ76" s="417">
        <v>9</v>
      </c>
      <c r="BR76" s="410">
        <v>42716</v>
      </c>
      <c r="BS76" s="417">
        <v>51.7</v>
      </c>
      <c r="BT76" s="410">
        <v>42716</v>
      </c>
      <c r="BU76" s="417">
        <v>19.399999999999999</v>
      </c>
      <c r="BV76" s="410">
        <v>42716</v>
      </c>
      <c r="BW76" s="417">
        <v>17.600000000000001</v>
      </c>
      <c r="BX76" s="410">
        <v>42716</v>
      </c>
      <c r="BY76" s="417">
        <v>6.0523999999999996</v>
      </c>
      <c r="BZ76" s="410">
        <v>42716</v>
      </c>
      <c r="CA76"/>
      <c r="CC76">
        <v>8.58</v>
      </c>
      <c r="CD76"/>
      <c r="CE76"/>
      <c r="CF76"/>
      <c r="CG76" s="388">
        <v>8.2936092702398856</v>
      </c>
      <c r="CH76"/>
      <c r="CI76"/>
      <c r="CJ76"/>
      <c r="CK76"/>
      <c r="CL76"/>
      <c r="CM76"/>
    </row>
    <row r="77" spans="1:91" ht="15">
      <c r="A77" s="154" t="s">
        <v>7865</v>
      </c>
      <c r="B77" s="151" t="s">
        <v>257</v>
      </c>
      <c r="C77" s="151" t="s">
        <v>8434</v>
      </c>
      <c r="D77" s="376">
        <v>65</v>
      </c>
      <c r="E77" s="113">
        <v>17</v>
      </c>
      <c r="F77" s="113">
        <v>32</v>
      </c>
      <c r="I77"/>
      <c r="K77" s="224"/>
      <c r="L77" s="224"/>
      <c r="M77" s="380">
        <v>2.12</v>
      </c>
      <c r="N77" s="370">
        <v>42562</v>
      </c>
      <c r="O77"/>
      <c r="P77"/>
      <c r="Q77"/>
      <c r="S77" s="224"/>
      <c r="T77" s="224"/>
      <c r="U77">
        <v>6.75</v>
      </c>
      <c r="V77"/>
      <c r="W77"/>
      <c r="X77"/>
      <c r="Y77" s="225"/>
      <c r="Z77" s="224"/>
      <c r="AA77" s="226">
        <f t="shared" si="7"/>
        <v>54004.647633496716</v>
      </c>
      <c r="AB77" s="224"/>
      <c r="AC77" s="225">
        <f t="shared" si="5"/>
        <v>26.517593610956681</v>
      </c>
      <c r="AD77" s="224"/>
      <c r="AE77" s="225">
        <f t="shared" si="6"/>
        <v>29.734910978870467</v>
      </c>
      <c r="AF77" s="224"/>
      <c r="AG77" s="391">
        <v>4.9102428722280891</v>
      </c>
      <c r="AH77"/>
      <c r="AI77"/>
      <c r="AJ77"/>
      <c r="AK77"/>
      <c r="AL77"/>
      <c r="AM77" s="151">
        <v>96</v>
      </c>
      <c r="AN77" s="193">
        <v>42465</v>
      </c>
      <c r="AO77" s="136">
        <v>98</v>
      </c>
      <c r="AP77" s="193">
        <v>42467</v>
      </c>
      <c r="AQ77" s="227"/>
      <c r="AR77" s="22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s="151"/>
      <c r="BG77" s="417">
        <v>2.7282000000000002</v>
      </c>
      <c r="BH77" s="410">
        <v>42716</v>
      </c>
      <c r="BI77" s="151"/>
      <c r="BJ77" s="151"/>
      <c r="BK77" s="151"/>
      <c r="BL77" s="151"/>
      <c r="BM77" s="417">
        <v>60.6</v>
      </c>
      <c r="BN77" s="410">
        <v>42716</v>
      </c>
      <c r="BO77" s="417">
        <v>18.084</v>
      </c>
      <c r="BP77" s="410">
        <v>42716</v>
      </c>
      <c r="BQ77" s="417">
        <v>9.5</v>
      </c>
      <c r="BR77" s="410">
        <v>42716</v>
      </c>
      <c r="BS77" s="417">
        <v>47</v>
      </c>
      <c r="BT77" s="410">
        <v>42716</v>
      </c>
      <c r="BU77" s="417">
        <v>22.5</v>
      </c>
      <c r="BV77" s="410">
        <v>42716</v>
      </c>
      <c r="BW77" s="417">
        <v>72.099999999999994</v>
      </c>
      <c r="BX77" s="410">
        <v>42716</v>
      </c>
      <c r="BY77" s="417">
        <v>6.1787999999999998</v>
      </c>
      <c r="BZ77" s="410">
        <v>42716</v>
      </c>
      <c r="CA77"/>
      <c r="CC77">
        <v>8.58</v>
      </c>
      <c r="CD77"/>
      <c r="CE77"/>
      <c r="CF77"/>
      <c r="CG77" s="388">
        <v>7.6449164369107301</v>
      </c>
      <c r="CH77"/>
      <c r="CI77"/>
      <c r="CJ77"/>
      <c r="CK77"/>
      <c r="CL77"/>
      <c r="CM77"/>
    </row>
    <row r="78" spans="1:91" s="239" customFormat="1" ht="15">
      <c r="A78" s="229" t="s">
        <v>7840</v>
      </c>
      <c r="B78" s="230" t="s">
        <v>257</v>
      </c>
      <c r="C78" s="230" t="s">
        <v>8434</v>
      </c>
      <c r="D78" s="230">
        <v>43</v>
      </c>
      <c r="E78" s="231">
        <v>17</v>
      </c>
      <c r="F78" s="231">
        <v>33</v>
      </c>
      <c r="G78" s="231"/>
      <c r="H78" s="231"/>
      <c r="I78" s="230"/>
      <c r="J78" s="232"/>
      <c r="K78" s="233"/>
      <c r="L78" s="233"/>
      <c r="M78" s="383">
        <v>2.4700000000000002</v>
      </c>
      <c r="N78" s="384">
        <v>42562</v>
      </c>
      <c r="O78" s="230"/>
      <c r="P78" s="230"/>
      <c r="Q78" s="230"/>
      <c r="R78" s="234"/>
      <c r="S78" s="233"/>
      <c r="T78" s="233"/>
      <c r="U78" s="230">
        <v>6.75</v>
      </c>
      <c r="V78" s="230"/>
      <c r="W78" s="230"/>
      <c r="X78" s="230"/>
      <c r="Y78" s="235"/>
      <c r="Z78" s="233"/>
      <c r="AA78" s="236">
        <f t="shared" si="7"/>
        <v>64884.100869023394</v>
      </c>
      <c r="AB78" s="233"/>
      <c r="AC78" s="235">
        <f t="shared" si="5"/>
        <v>30.937681160330715</v>
      </c>
      <c r="AD78" s="233"/>
      <c r="AE78" s="235">
        <f t="shared" si="6"/>
        <v>34.691277371978828</v>
      </c>
      <c r="AF78" s="233"/>
      <c r="AG78" s="398">
        <v>4.768145161290323</v>
      </c>
      <c r="AH78" s="230"/>
      <c r="AI78" s="230"/>
      <c r="AJ78" s="230"/>
      <c r="AK78" s="230"/>
      <c r="AL78" s="230"/>
      <c r="AM78" s="230" t="s">
        <v>8018</v>
      </c>
      <c r="AN78" s="230"/>
      <c r="AO78" s="239" t="s">
        <v>8018</v>
      </c>
      <c r="AP78" s="230"/>
      <c r="AQ78" s="237"/>
      <c r="AR78" s="237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  <c r="BF78" s="230"/>
      <c r="BG78" s="449">
        <v>8.5042000000000009</v>
      </c>
      <c r="BH78" s="411">
        <v>42716</v>
      </c>
      <c r="BI78" s="230"/>
      <c r="BJ78" s="230"/>
      <c r="BK78" s="230"/>
      <c r="BL78" s="230"/>
      <c r="BM78" s="449">
        <v>60</v>
      </c>
      <c r="BN78" s="411">
        <v>42716</v>
      </c>
      <c r="BO78" s="449">
        <v>21.58</v>
      </c>
      <c r="BP78" s="411">
        <v>42716</v>
      </c>
      <c r="BQ78" s="449">
        <v>11.3</v>
      </c>
      <c r="BR78" s="411">
        <v>42716</v>
      </c>
      <c r="BS78" s="449">
        <v>49.6</v>
      </c>
      <c r="BT78" s="411">
        <v>42716</v>
      </c>
      <c r="BU78" s="449">
        <v>19</v>
      </c>
      <c r="BV78" s="411">
        <v>42716</v>
      </c>
      <c r="BW78" s="449">
        <v>13</v>
      </c>
      <c r="BX78" s="411">
        <v>42716</v>
      </c>
      <c r="BY78" s="449">
        <v>6.0339</v>
      </c>
      <c r="BZ78" s="411">
        <v>42716</v>
      </c>
      <c r="CA78" s="230"/>
      <c r="CB78" s="238"/>
      <c r="CC78" s="230">
        <v>8.58</v>
      </c>
      <c r="CD78" s="230"/>
      <c r="CE78" s="230"/>
      <c r="CF78" s="230"/>
      <c r="CG78" s="389">
        <v>7.5188200952527176</v>
      </c>
      <c r="CH78" s="230"/>
      <c r="CI78" s="230"/>
      <c r="CJ78" s="230"/>
      <c r="CK78" s="230"/>
      <c r="CL78" s="230"/>
      <c r="CM78" s="230"/>
    </row>
    <row r="79" spans="1:91" ht="15">
      <c r="A79" s="154" t="s">
        <v>7986</v>
      </c>
      <c r="B79" s="151" t="s">
        <v>257</v>
      </c>
      <c r="C79" s="151" t="s">
        <v>8434</v>
      </c>
      <c r="D79" s="376">
        <v>42</v>
      </c>
      <c r="E79" s="113">
        <v>17</v>
      </c>
      <c r="F79" s="113">
        <v>34</v>
      </c>
      <c r="I79"/>
      <c r="K79" s="224"/>
      <c r="L79" s="224"/>
      <c r="M79" s="380">
        <v>2.58</v>
      </c>
      <c r="N79" s="370">
        <v>42562</v>
      </c>
      <c r="O79"/>
      <c r="P79"/>
      <c r="Q79"/>
      <c r="S79" s="224"/>
      <c r="T79" s="224"/>
      <c r="U79">
        <v>6.75</v>
      </c>
      <c r="V79"/>
      <c r="W79"/>
      <c r="X79"/>
      <c r="Y79" s="225"/>
      <c r="Z79" s="224"/>
      <c r="AA79" s="226">
        <f t="shared" si="7"/>
        <v>73025.812947666855</v>
      </c>
      <c r="AB79" s="224"/>
      <c r="AC79" s="225">
        <f t="shared" si="5"/>
        <v>32.538254293102483</v>
      </c>
      <c r="AD79" s="224"/>
      <c r="AE79" s="225">
        <f t="shared" si="6"/>
        <v>36.48604428470788</v>
      </c>
      <c r="AF79" s="224"/>
      <c r="AG79" s="391">
        <v>4.4557195571955726</v>
      </c>
      <c r="AH79"/>
      <c r="AI79"/>
      <c r="AJ79"/>
      <c r="AK79"/>
      <c r="AL79"/>
      <c r="AM79" s="151" t="s">
        <v>8018</v>
      </c>
      <c r="AN79"/>
      <c r="AO79" s="136">
        <v>96</v>
      </c>
      <c r="AP79" s="193">
        <v>42465</v>
      </c>
      <c r="AQ79" s="227"/>
      <c r="AR79" s="227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 s="151"/>
      <c r="BG79" s="417">
        <v>5.4766000000000004</v>
      </c>
      <c r="BH79" s="410">
        <v>42716</v>
      </c>
      <c r="BI79" s="151"/>
      <c r="BJ79" s="151"/>
      <c r="BK79" s="151"/>
      <c r="BL79" s="151"/>
      <c r="BM79" s="417">
        <v>65.2</v>
      </c>
      <c r="BN79" s="410">
        <v>42716</v>
      </c>
      <c r="BO79" s="417">
        <v>18.747</v>
      </c>
      <c r="BP79" s="410">
        <v>42716</v>
      </c>
      <c r="BQ79" s="417">
        <v>8.6999999999999993</v>
      </c>
      <c r="BR79" s="410">
        <v>42716</v>
      </c>
      <c r="BS79" s="417">
        <v>50.7</v>
      </c>
      <c r="BT79" s="410">
        <v>42716</v>
      </c>
      <c r="BU79" s="417">
        <v>18.399999999999999</v>
      </c>
      <c r="BV79" s="410">
        <v>42716</v>
      </c>
      <c r="BW79" s="417">
        <v>14.2</v>
      </c>
      <c r="BX79" s="410">
        <v>42716</v>
      </c>
      <c r="BY79" s="417">
        <v>6.0454999999999997</v>
      </c>
      <c r="BZ79" s="410">
        <v>42716</v>
      </c>
      <c r="CA79"/>
      <c r="CC79">
        <v>8.58</v>
      </c>
      <c r="CD79"/>
      <c r="CE79"/>
      <c r="CF79"/>
      <c r="CG79" s="388">
        <v>6.8812582872296701</v>
      </c>
      <c r="CH79"/>
      <c r="CI79"/>
      <c r="CJ79"/>
      <c r="CK79"/>
      <c r="CL79"/>
      <c r="CM79"/>
    </row>
    <row r="80" spans="1:91" ht="15">
      <c r="A80" s="154" t="s">
        <v>7895</v>
      </c>
      <c r="B80" t="s">
        <v>257</v>
      </c>
      <c r="C80" t="s">
        <v>8434</v>
      </c>
      <c r="D80" s="376">
        <v>47</v>
      </c>
      <c r="E80" s="113">
        <v>18</v>
      </c>
      <c r="F80" s="113">
        <v>29</v>
      </c>
      <c r="I80"/>
      <c r="K80" s="224"/>
      <c r="L80" s="224"/>
      <c r="M80" s="380">
        <v>2.11</v>
      </c>
      <c r="N80" s="377">
        <v>42562</v>
      </c>
      <c r="O80"/>
      <c r="P80"/>
      <c r="Q80"/>
      <c r="S80" s="224"/>
      <c r="T80" s="224"/>
      <c r="U80">
        <v>6.75</v>
      </c>
      <c r="V80"/>
      <c r="W80"/>
      <c r="X80"/>
      <c r="Y80" s="225"/>
      <c r="Z80" s="224"/>
      <c r="AA80" s="226">
        <f t="shared" si="7"/>
        <v>61650.358584114896</v>
      </c>
      <c r="AB80" s="224"/>
      <c r="AC80" s="225">
        <f t="shared" si="5"/>
        <v>26.376184342688337</v>
      </c>
      <c r="AD80" s="224"/>
      <c r="AE80" s="225">
        <f t="shared" si="6"/>
        <v>29.576344856120578</v>
      </c>
      <c r="AF80" s="224"/>
      <c r="AG80" s="391">
        <v>4.2783505154639183</v>
      </c>
      <c r="AH80"/>
      <c r="AI80"/>
      <c r="AJ80"/>
      <c r="AK80"/>
      <c r="AL80"/>
      <c r="AM80" s="151" t="s">
        <v>8018</v>
      </c>
      <c r="AN80"/>
      <c r="AO80" s="412" t="s">
        <v>8018</v>
      </c>
      <c r="AP80"/>
      <c r="AQ80" s="227"/>
      <c r="AR80" s="227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 s="151"/>
      <c r="BG80" s="417">
        <v>4.6120999999999999</v>
      </c>
      <c r="BH80" s="410">
        <v>42716</v>
      </c>
      <c r="BI80" s="151"/>
      <c r="BJ80" s="151"/>
      <c r="BK80" s="151"/>
      <c r="BL80" s="151"/>
      <c r="BM80" s="417">
        <v>55.2</v>
      </c>
      <c r="BN80" s="410">
        <v>42716</v>
      </c>
      <c r="BO80" s="417">
        <v>22.341000000000001</v>
      </c>
      <c r="BP80" s="410">
        <v>42716</v>
      </c>
      <c r="BQ80" s="417">
        <v>12.5</v>
      </c>
      <c r="BR80" s="410">
        <v>42716</v>
      </c>
      <c r="BS80" s="417">
        <v>48.5</v>
      </c>
      <c r="BT80" s="410">
        <v>42716</v>
      </c>
      <c r="BU80" s="417">
        <v>17.600000000000001</v>
      </c>
      <c r="BV80" s="410">
        <v>42716</v>
      </c>
      <c r="BW80" s="417">
        <v>12.1</v>
      </c>
      <c r="BX80" s="410">
        <v>42716</v>
      </c>
      <c r="BY80" s="417">
        <v>6.6111000000000004</v>
      </c>
      <c r="BZ80" s="410">
        <v>42716</v>
      </c>
      <c r="CA80"/>
      <c r="CC80">
        <v>8.58</v>
      </c>
      <c r="CD80"/>
      <c r="CE80"/>
      <c r="CF80"/>
      <c r="CG80" s="388">
        <v>7.7020468453260102</v>
      </c>
      <c r="CH80"/>
      <c r="CI80"/>
      <c r="CJ80"/>
      <c r="CK80"/>
      <c r="CL80"/>
      <c r="CM80"/>
    </row>
    <row r="81" spans="1:91" ht="15">
      <c r="A81" s="154" t="s">
        <v>8002</v>
      </c>
      <c r="B81" s="151" t="s">
        <v>257</v>
      </c>
      <c r="C81" s="151" t="s">
        <v>8434</v>
      </c>
      <c r="D81" s="376">
        <v>73</v>
      </c>
      <c r="E81" s="113">
        <v>18</v>
      </c>
      <c r="F81" s="113">
        <v>30</v>
      </c>
      <c r="I81"/>
      <c r="K81" s="224"/>
      <c r="L81" s="224"/>
      <c r="M81" s="380">
        <v>2.29</v>
      </c>
      <c r="N81" s="370">
        <v>42562</v>
      </c>
      <c r="O81"/>
      <c r="P81"/>
      <c r="Q81"/>
      <c r="S81" s="224"/>
      <c r="T81" s="224"/>
      <c r="U81">
        <v>6.75</v>
      </c>
      <c r="V81"/>
      <c r="W81"/>
      <c r="X81"/>
      <c r="Y81" s="225"/>
      <c r="Z81" s="224"/>
      <c r="AA81" s="226">
        <f t="shared" si="7"/>
        <v>61660.814620831334</v>
      </c>
      <c r="AB81" s="224"/>
      <c r="AC81" s="225">
        <f t="shared" si="5"/>
        <v>28.731431746399743</v>
      </c>
      <c r="AD81" s="224"/>
      <c r="AE81" s="225">
        <f t="shared" si="6"/>
        <v>32.217348897061839</v>
      </c>
      <c r="AF81" s="224"/>
      <c r="AG81" s="391">
        <v>4.6595932802829347</v>
      </c>
      <c r="AH81"/>
      <c r="AI81"/>
      <c r="AJ81"/>
      <c r="AK81"/>
      <c r="AL81"/>
      <c r="AM81" s="151">
        <v>98</v>
      </c>
      <c r="AN81" s="193">
        <v>42467</v>
      </c>
      <c r="AO81" s="413" t="s">
        <v>8018</v>
      </c>
      <c r="AP81"/>
      <c r="AQ81" s="227"/>
      <c r="AR81" s="227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 s="151"/>
      <c r="BG81" s="417">
        <v>4.6085000000000003</v>
      </c>
      <c r="BH81" s="410">
        <v>42716</v>
      </c>
      <c r="BI81" s="151"/>
      <c r="BJ81" s="151"/>
      <c r="BK81" s="151"/>
      <c r="BL81" s="151"/>
      <c r="BM81" s="417">
        <v>61.8</v>
      </c>
      <c r="BN81" s="410">
        <v>42716</v>
      </c>
      <c r="BO81" s="417">
        <v>21.428000000000001</v>
      </c>
      <c r="BP81" s="410">
        <v>42716</v>
      </c>
      <c r="BQ81" s="417">
        <v>14.1</v>
      </c>
      <c r="BR81" s="410">
        <v>42716</v>
      </c>
      <c r="BS81" s="417">
        <v>49.9</v>
      </c>
      <c r="BT81" s="410">
        <v>42716</v>
      </c>
      <c r="BU81" s="417">
        <v>18.7</v>
      </c>
      <c r="BV81" s="410">
        <v>42716</v>
      </c>
      <c r="BW81" s="417">
        <v>13.4</v>
      </c>
      <c r="BX81" s="410">
        <v>42716</v>
      </c>
      <c r="BY81" s="417">
        <v>6.4960000000000004</v>
      </c>
      <c r="BZ81" s="410">
        <v>42716</v>
      </c>
      <c r="CA81"/>
      <c r="CC81">
        <v>8.58</v>
      </c>
      <c r="CD81"/>
      <c r="CE81"/>
      <c r="CF81"/>
      <c r="CG81" s="388">
        <v>7.3630299389839147</v>
      </c>
      <c r="CH81"/>
      <c r="CI81"/>
      <c r="CJ81"/>
      <c r="CK81"/>
      <c r="CL81"/>
      <c r="CM81"/>
    </row>
    <row r="82" spans="1:91" ht="15">
      <c r="A82" s="154" t="s">
        <v>7887</v>
      </c>
      <c r="B82" t="s">
        <v>257</v>
      </c>
      <c r="C82" t="s">
        <v>8434</v>
      </c>
      <c r="D82" s="376">
        <v>16</v>
      </c>
      <c r="E82" s="113">
        <v>18</v>
      </c>
      <c r="F82" s="113">
        <v>31</v>
      </c>
      <c r="I82"/>
      <c r="K82" s="224"/>
      <c r="L82" s="224"/>
      <c r="M82" s="380">
        <v>2.69</v>
      </c>
      <c r="N82" s="377">
        <v>42562</v>
      </c>
      <c r="O82"/>
      <c r="P82"/>
      <c r="Q82"/>
      <c r="S82" s="224"/>
      <c r="T82" s="224"/>
      <c r="U82">
        <v>6.75</v>
      </c>
      <c r="V82"/>
      <c r="W82"/>
      <c r="X82"/>
      <c r="Y82" s="225"/>
      <c r="Z82" s="224"/>
      <c r="AA82" s="226">
        <f t="shared" si="7"/>
        <v>81185.830367953458</v>
      </c>
      <c r="AB82" s="224"/>
      <c r="AC82" s="225">
        <f t="shared" si="5"/>
        <v>33.475743270662747</v>
      </c>
      <c r="AD82" s="224"/>
      <c r="AE82" s="225">
        <f t="shared" si="6"/>
        <v>37.537276598635067</v>
      </c>
      <c r="AF82" s="224"/>
      <c r="AG82" s="391">
        <v>4.1233480176211446</v>
      </c>
      <c r="AH82"/>
      <c r="AI82"/>
      <c r="AJ82"/>
      <c r="AK82"/>
      <c r="AL82"/>
      <c r="AM82" s="151" t="s">
        <v>8018</v>
      </c>
      <c r="AN82"/>
      <c r="AO82" s="136">
        <v>96</v>
      </c>
      <c r="AP82" s="193">
        <v>42465</v>
      </c>
      <c r="AQ82" s="227"/>
      <c r="AR82" s="227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 s="151"/>
      <c r="BG82" s="417">
        <v>7.7195</v>
      </c>
      <c r="BH82" s="410">
        <v>42716</v>
      </c>
      <c r="BI82" s="151"/>
      <c r="BJ82" s="151"/>
      <c r="BK82" s="151"/>
      <c r="BL82" s="151"/>
      <c r="BM82" s="417">
        <v>62.7</v>
      </c>
      <c r="BN82" s="410">
        <v>42716</v>
      </c>
      <c r="BO82" s="417">
        <v>17.837</v>
      </c>
      <c r="BP82" s="410">
        <v>42716</v>
      </c>
      <c r="BQ82" s="417">
        <v>9.3000000000000007</v>
      </c>
      <c r="BR82" s="410">
        <v>42716</v>
      </c>
      <c r="BS82" s="417">
        <v>52.2</v>
      </c>
      <c r="BT82" s="410">
        <v>42716</v>
      </c>
      <c r="BU82" s="417">
        <v>17.5</v>
      </c>
      <c r="BV82" s="410">
        <v>42716</v>
      </c>
      <c r="BW82" s="417">
        <v>17.399999999999999</v>
      </c>
      <c r="BX82" s="410">
        <v>42716</v>
      </c>
      <c r="BY82" s="417">
        <v>6.0998000000000001</v>
      </c>
      <c r="BZ82" s="410">
        <v>42716</v>
      </c>
      <c r="CA82"/>
      <c r="CC82">
        <v>8.58</v>
      </c>
      <c r="CD82"/>
      <c r="CE82"/>
      <c r="CF82"/>
      <c r="CG82" s="388">
        <v>8.1158706712621047</v>
      </c>
      <c r="CH82"/>
      <c r="CI82"/>
      <c r="CJ82"/>
      <c r="CK82"/>
      <c r="CL82"/>
      <c r="CM82"/>
    </row>
    <row r="83" spans="1:91" s="239" customFormat="1" ht="15">
      <c r="A83" s="229" t="s">
        <v>7931</v>
      </c>
      <c r="B83" s="230" t="s">
        <v>257</v>
      </c>
      <c r="C83" s="230" t="s">
        <v>8434</v>
      </c>
      <c r="D83" s="230">
        <v>46</v>
      </c>
      <c r="E83" s="231">
        <v>18</v>
      </c>
      <c r="F83" s="231">
        <v>32</v>
      </c>
      <c r="G83" s="231"/>
      <c r="H83" s="231"/>
      <c r="I83" s="230"/>
      <c r="J83" s="232"/>
      <c r="K83" s="233"/>
      <c r="L83" s="233"/>
      <c r="M83" s="383">
        <v>2.4300000000000002</v>
      </c>
      <c r="N83" s="384">
        <v>42562</v>
      </c>
      <c r="O83" s="230"/>
      <c r="P83" s="230"/>
      <c r="Q83" s="230"/>
      <c r="R83" s="234"/>
      <c r="S83" s="233"/>
      <c r="T83" s="233"/>
      <c r="U83" s="230">
        <v>6.75</v>
      </c>
      <c r="V83" s="230"/>
      <c r="W83" s="230"/>
      <c r="X83" s="230"/>
      <c r="Y83" s="235"/>
      <c r="Z83" s="233"/>
      <c r="AA83" s="236">
        <f t="shared" si="7"/>
        <v>75169.546665942107</v>
      </c>
      <c r="AB83" s="233"/>
      <c r="AC83" s="235">
        <f t="shared" si="5"/>
        <v>30.940838166510758</v>
      </c>
      <c r="AD83" s="233"/>
      <c r="AE83" s="235">
        <f t="shared" si="6"/>
        <v>34.694817410305852</v>
      </c>
      <c r="AF83" s="233"/>
      <c r="AG83" s="398">
        <v>4.1161400512382587</v>
      </c>
      <c r="AH83" s="230"/>
      <c r="AI83" s="230"/>
      <c r="AJ83" s="230"/>
      <c r="AK83" s="230"/>
      <c r="AL83" s="230"/>
      <c r="AM83" s="230">
        <v>82</v>
      </c>
      <c r="AN83" s="411">
        <v>42451</v>
      </c>
      <c r="AO83" s="239" t="s">
        <v>8018</v>
      </c>
      <c r="AP83" s="230"/>
      <c r="AQ83" s="237"/>
      <c r="AR83" s="237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  <c r="BE83" s="230"/>
      <c r="BF83" s="230"/>
      <c r="BG83" s="449">
        <v>7.9763000000000002</v>
      </c>
      <c r="BH83" s="411">
        <v>42716</v>
      </c>
      <c r="BI83" s="230"/>
      <c r="BJ83" s="230"/>
      <c r="BK83" s="230"/>
      <c r="BL83" s="230"/>
      <c r="BM83" s="449">
        <v>61.7</v>
      </c>
      <c r="BN83" s="411">
        <v>42716</v>
      </c>
      <c r="BO83" s="449">
        <v>19.620999999999999</v>
      </c>
      <c r="BP83" s="411">
        <v>42716</v>
      </c>
      <c r="BQ83" s="449">
        <v>9.5</v>
      </c>
      <c r="BR83" s="411">
        <v>42716</v>
      </c>
      <c r="BS83" s="449">
        <v>51.6</v>
      </c>
      <c r="BT83" s="411">
        <v>42716</v>
      </c>
      <c r="BU83" s="449">
        <v>17.5</v>
      </c>
      <c r="BV83" s="411">
        <v>42716</v>
      </c>
      <c r="BW83" s="449">
        <v>12.1</v>
      </c>
      <c r="BX83" s="411">
        <v>42716</v>
      </c>
      <c r="BY83" s="449">
        <v>6.3254999999999999</v>
      </c>
      <c r="BZ83" s="411">
        <v>42716</v>
      </c>
      <c r="CA83" s="230"/>
      <c r="CB83" s="238"/>
      <c r="CC83" s="230">
        <v>8.58</v>
      </c>
      <c r="CD83" s="230"/>
      <c r="CE83" s="230"/>
      <c r="CF83" s="230"/>
      <c r="CG83" s="389">
        <v>5.9869036482694167</v>
      </c>
      <c r="CH83" s="230"/>
      <c r="CI83" s="230"/>
      <c r="CJ83" s="230"/>
      <c r="CK83" s="230"/>
      <c r="CL83" s="230"/>
      <c r="CM83" s="230"/>
    </row>
    <row r="84" spans="1:91" ht="15">
      <c r="A84" s="154" t="s">
        <v>7879</v>
      </c>
      <c r="B84" t="s">
        <v>257</v>
      </c>
      <c r="C84" t="s">
        <v>8434</v>
      </c>
      <c r="D84" s="376">
        <v>6</v>
      </c>
      <c r="E84" s="113">
        <v>18</v>
      </c>
      <c r="F84" s="113">
        <v>33</v>
      </c>
      <c r="I84"/>
      <c r="K84" s="224"/>
      <c r="L84" s="224"/>
      <c r="M84" s="380">
        <v>1.85</v>
      </c>
      <c r="N84" s="377">
        <v>42562</v>
      </c>
      <c r="O84"/>
      <c r="P84"/>
      <c r="Q84"/>
      <c r="S84" s="224"/>
      <c r="T84" s="224"/>
      <c r="U84">
        <v>6.75</v>
      </c>
      <c r="V84"/>
      <c r="W84"/>
      <c r="X84"/>
      <c r="Y84" s="225"/>
      <c r="Z84" s="224"/>
      <c r="AA84" s="226">
        <f t="shared" si="7"/>
        <v>41630.162021550546</v>
      </c>
      <c r="AB84" s="224"/>
      <c r="AC84" s="225">
        <f t="shared" si="5"/>
        <v>23.503200044166821</v>
      </c>
      <c r="AD84" s="224"/>
      <c r="AE84" s="225">
        <f t="shared" si="6"/>
        <v>26.354788118599267</v>
      </c>
      <c r="AF84" s="224"/>
      <c r="AG84" s="391">
        <v>5.6457142857142859</v>
      </c>
      <c r="AH84"/>
      <c r="AI84"/>
      <c r="AJ84"/>
      <c r="AK84"/>
      <c r="AL84"/>
      <c r="AM84" s="151" t="s">
        <v>8018</v>
      </c>
      <c r="AN84"/>
      <c r="AO84" s="136">
        <v>96</v>
      </c>
      <c r="AP84" s="193">
        <v>42465</v>
      </c>
      <c r="AQ84" s="227"/>
      <c r="AR84" s="227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 s="151"/>
      <c r="BG84" s="417">
        <v>3.6625000000000001</v>
      </c>
      <c r="BH84" s="410">
        <v>42716</v>
      </c>
      <c r="BI84" s="151"/>
      <c r="BJ84" s="151"/>
      <c r="BK84" s="151"/>
      <c r="BL84" s="151"/>
      <c r="BM84" s="417">
        <v>53.1</v>
      </c>
      <c r="BN84" s="410">
        <v>42716</v>
      </c>
      <c r="BO84" s="417">
        <v>24.56</v>
      </c>
      <c r="BP84" s="410">
        <v>42716</v>
      </c>
      <c r="BQ84" s="417">
        <v>11.7</v>
      </c>
      <c r="BR84" s="410">
        <v>42716</v>
      </c>
      <c r="BS84" s="417">
        <v>45.8</v>
      </c>
      <c r="BT84" s="410">
        <v>42716</v>
      </c>
      <c r="BU84" s="417">
        <v>20.9</v>
      </c>
      <c r="BV84" s="410">
        <v>42716</v>
      </c>
      <c r="BW84" s="417">
        <v>24.5</v>
      </c>
      <c r="BX84" s="410">
        <v>42716</v>
      </c>
      <c r="BY84" s="417">
        <v>5.7530000000000001</v>
      </c>
      <c r="BZ84" s="410">
        <v>42716</v>
      </c>
      <c r="CA84"/>
      <c r="CC84">
        <v>8.58</v>
      </c>
      <c r="CD84"/>
      <c r="CE84"/>
      <c r="CF84"/>
      <c r="CG84" s="388">
        <v>6.1967632027257284</v>
      </c>
      <c r="CH84"/>
      <c r="CI84"/>
      <c r="CJ84"/>
      <c r="CK84"/>
      <c r="CL84"/>
      <c r="CM84"/>
    </row>
    <row r="85" spans="1:91" s="239" customFormat="1" ht="15">
      <c r="A85" s="154" t="s">
        <v>7972</v>
      </c>
      <c r="B85" s="151" t="s">
        <v>257</v>
      </c>
      <c r="C85" s="151" t="s">
        <v>8434</v>
      </c>
      <c r="D85" s="376">
        <v>48</v>
      </c>
      <c r="E85" s="113">
        <v>18</v>
      </c>
      <c r="F85" s="113">
        <v>34</v>
      </c>
      <c r="G85" s="113"/>
      <c r="H85" s="113"/>
      <c r="I85"/>
      <c r="J85" s="112"/>
      <c r="K85" s="224"/>
      <c r="L85" s="224"/>
      <c r="M85" s="380">
        <v>2.52</v>
      </c>
      <c r="N85" s="370">
        <v>42562</v>
      </c>
      <c r="O85"/>
      <c r="P85"/>
      <c r="Q85"/>
      <c r="R85" s="153"/>
      <c r="S85" s="224"/>
      <c r="T85" s="224"/>
      <c r="U85">
        <v>6.75</v>
      </c>
      <c r="V85"/>
      <c r="W85"/>
      <c r="X85"/>
      <c r="Y85" s="225"/>
      <c r="Z85" s="224"/>
      <c r="AA85" s="226">
        <f t="shared" si="7"/>
        <v>76795.682958215722</v>
      </c>
      <c r="AB85" s="224"/>
      <c r="AC85" s="225">
        <f t="shared" si="5"/>
        <v>30.361083960224818</v>
      </c>
      <c r="AD85" s="224"/>
      <c r="AE85" s="225">
        <f t="shared" si="6"/>
        <v>34.044722987468958</v>
      </c>
      <c r="AF85" s="224"/>
      <c r="AG85" s="391">
        <v>3.9534883720930227</v>
      </c>
      <c r="AH85"/>
      <c r="AI85"/>
      <c r="AJ85"/>
      <c r="AK85"/>
      <c r="AL85"/>
      <c r="AM85" s="151">
        <v>82</v>
      </c>
      <c r="AN85" s="193">
        <v>42451</v>
      </c>
      <c r="AO85" s="137" t="s">
        <v>8018</v>
      </c>
      <c r="AP85"/>
      <c r="AQ85" s="227"/>
      <c r="AR85" s="227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s="151"/>
      <c r="BG85" s="417">
        <v>-0.73338999999999999</v>
      </c>
      <c r="BH85" s="410">
        <v>42716</v>
      </c>
      <c r="BI85" s="151"/>
      <c r="BJ85" s="151"/>
      <c r="BK85" s="151"/>
      <c r="BL85" s="151"/>
      <c r="BM85" s="417">
        <v>68.3</v>
      </c>
      <c r="BN85" s="410">
        <v>42716</v>
      </c>
      <c r="BO85" s="417">
        <v>15.997</v>
      </c>
      <c r="BP85" s="410">
        <v>42716</v>
      </c>
      <c r="BQ85" s="417">
        <v>6.8</v>
      </c>
      <c r="BR85" s="410">
        <v>42716</v>
      </c>
      <c r="BS85" s="417">
        <v>48.5</v>
      </c>
      <c r="BT85" s="410">
        <v>42716</v>
      </c>
      <c r="BU85" s="417">
        <v>17.600000000000001</v>
      </c>
      <c r="BV85" s="410">
        <v>42716</v>
      </c>
      <c r="BW85" s="417">
        <v>14.3</v>
      </c>
      <c r="BX85" s="410">
        <v>42716</v>
      </c>
      <c r="BY85" s="417">
        <v>6.1125999999999996</v>
      </c>
      <c r="BZ85" s="410">
        <v>42716</v>
      </c>
      <c r="CA85"/>
      <c r="CB85" s="136"/>
      <c r="CC85">
        <v>8.58</v>
      </c>
      <c r="CD85"/>
      <c r="CE85"/>
      <c r="CF85"/>
      <c r="CG85" s="388">
        <v>11.043172132666299</v>
      </c>
      <c r="CH85"/>
      <c r="CI85"/>
      <c r="CJ85"/>
      <c r="CK85"/>
      <c r="CL85"/>
      <c r="CM85"/>
    </row>
    <row r="86" spans="1:91" s="239" customFormat="1" ht="15">
      <c r="A86" s="154" t="s">
        <v>7861</v>
      </c>
      <c r="B86" t="s">
        <v>257</v>
      </c>
      <c r="C86" t="s">
        <v>8434</v>
      </c>
      <c r="D86" s="376">
        <v>85</v>
      </c>
      <c r="E86" s="113">
        <v>19</v>
      </c>
      <c r="F86" s="113">
        <v>29</v>
      </c>
      <c r="G86" s="113"/>
      <c r="H86" s="113"/>
      <c r="I86"/>
      <c r="J86" s="112"/>
      <c r="K86" s="224"/>
      <c r="L86" s="224"/>
      <c r="M86" s="380">
        <v>1.69</v>
      </c>
      <c r="N86" s="377">
        <v>42562</v>
      </c>
      <c r="O86"/>
      <c r="P86"/>
      <c r="Q86"/>
      <c r="R86" s="153"/>
      <c r="S86" s="224"/>
      <c r="T86" s="224"/>
      <c r="U86">
        <v>6.75</v>
      </c>
      <c r="V86"/>
      <c r="W86"/>
      <c r="X86"/>
      <c r="Y86" s="225"/>
      <c r="Z86" s="224"/>
      <c r="AA86" s="226">
        <f t="shared" si="7"/>
        <v>40232.219543605679</v>
      </c>
      <c r="AB86" s="224"/>
      <c r="AC86" s="225">
        <f t="shared" si="5"/>
        <v>20.944025301899288</v>
      </c>
      <c r="AD86" s="224"/>
      <c r="AE86" s="225">
        <f t="shared" si="6"/>
        <v>23.485114713948519</v>
      </c>
      <c r="AF86" s="224"/>
      <c r="AG86" s="391">
        <v>5.2057842046718577</v>
      </c>
      <c r="AH86"/>
      <c r="AI86"/>
      <c r="AJ86"/>
      <c r="AK86"/>
      <c r="AL86"/>
      <c r="AM86" s="151">
        <v>96</v>
      </c>
      <c r="AN86" s="193">
        <v>42465</v>
      </c>
      <c r="AO86" s="137">
        <v>98</v>
      </c>
      <c r="AP86" s="193">
        <v>42467</v>
      </c>
      <c r="AQ86" s="227"/>
      <c r="AR86" s="227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 s="151"/>
      <c r="BG86" s="417">
        <v>-1.002</v>
      </c>
      <c r="BH86" s="410">
        <v>42716</v>
      </c>
      <c r="BI86" s="151"/>
      <c r="BJ86" s="151"/>
      <c r="BK86" s="151"/>
      <c r="BL86" s="151"/>
      <c r="BM86" s="417">
        <v>60.4</v>
      </c>
      <c r="BN86" s="410">
        <v>42716</v>
      </c>
      <c r="BO86" s="417">
        <v>18.225999999999999</v>
      </c>
      <c r="BP86" s="410">
        <v>42716</v>
      </c>
      <c r="BQ86" s="417">
        <v>10.7</v>
      </c>
      <c r="BR86" s="410">
        <v>42716</v>
      </c>
      <c r="BS86" s="417">
        <v>46.7</v>
      </c>
      <c r="BT86" s="410">
        <v>42716</v>
      </c>
      <c r="BU86" s="417">
        <v>22.4</v>
      </c>
      <c r="BV86" s="410">
        <v>42716</v>
      </c>
      <c r="BW86" s="417">
        <v>55.4</v>
      </c>
      <c r="BX86" s="410">
        <v>42716</v>
      </c>
      <c r="BY86" s="417">
        <v>6.9607999999999999</v>
      </c>
      <c r="BZ86" s="410">
        <v>42716</v>
      </c>
      <c r="CA86"/>
      <c r="CB86" s="136"/>
      <c r="CC86">
        <v>8.58</v>
      </c>
      <c r="CD86"/>
      <c r="CE86"/>
      <c r="CF86"/>
      <c r="CG86" s="388">
        <v>8.496858385693578</v>
      </c>
      <c r="CH86"/>
      <c r="CI86"/>
      <c r="CJ86"/>
      <c r="CK86"/>
      <c r="CL86"/>
      <c r="CM86"/>
    </row>
    <row r="87" spans="1:91" s="239" customFormat="1" ht="15">
      <c r="A87" s="154" t="s">
        <v>7905</v>
      </c>
      <c r="B87" s="151" t="s">
        <v>257</v>
      </c>
      <c r="C87" s="151" t="s">
        <v>8434</v>
      </c>
      <c r="D87" s="376">
        <v>30</v>
      </c>
      <c r="E87" s="113">
        <v>19</v>
      </c>
      <c r="F87" s="113">
        <v>30</v>
      </c>
      <c r="G87" s="113"/>
      <c r="H87" s="113"/>
      <c r="I87"/>
      <c r="J87" s="112"/>
      <c r="K87" s="224"/>
      <c r="L87" s="224"/>
      <c r="M87" s="380">
        <v>1.84</v>
      </c>
      <c r="N87" s="370">
        <v>42562</v>
      </c>
      <c r="O87"/>
      <c r="P87"/>
      <c r="Q87"/>
      <c r="R87" s="153"/>
      <c r="S87" s="224"/>
      <c r="T87" s="224"/>
      <c r="U87">
        <v>6.75</v>
      </c>
      <c r="V87"/>
      <c r="W87"/>
      <c r="X87"/>
      <c r="Y87" s="225"/>
      <c r="Z87" s="224"/>
      <c r="AA87" s="226">
        <f t="shared" si="7"/>
        <v>43005.099200232056</v>
      </c>
      <c r="AB87" s="224"/>
      <c r="AC87" s="225">
        <f t="shared" si="5"/>
        <v>22.825029871649363</v>
      </c>
      <c r="AD87" s="224"/>
      <c r="AE87" s="225">
        <f t="shared" si="6"/>
        <v>25.594337151434594</v>
      </c>
      <c r="AF87" s="224"/>
      <c r="AG87" s="391">
        <v>5.3075170842824608</v>
      </c>
      <c r="AH87"/>
      <c r="AI87"/>
      <c r="AJ87"/>
      <c r="AK87"/>
      <c r="AL87"/>
      <c r="AM87" s="151">
        <v>82</v>
      </c>
      <c r="AN87" s="193">
        <v>42451</v>
      </c>
      <c r="AO87" s="137" t="s">
        <v>8018</v>
      </c>
      <c r="AP87"/>
      <c r="AQ87" s="227"/>
      <c r="AR87" s="22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 s="151"/>
      <c r="BG87" s="417">
        <v>4.3425000000000002</v>
      </c>
      <c r="BH87" s="410">
        <v>42716</v>
      </c>
      <c r="BI87" s="151"/>
      <c r="BJ87" s="151"/>
      <c r="BK87" s="151"/>
      <c r="BL87" s="151"/>
      <c r="BM87" s="417">
        <v>58.2</v>
      </c>
      <c r="BN87" s="410">
        <v>42716</v>
      </c>
      <c r="BO87" s="417">
        <v>20.353999999999999</v>
      </c>
      <c r="BP87" s="410">
        <v>42716</v>
      </c>
      <c r="BQ87" s="417">
        <v>9.9</v>
      </c>
      <c r="BR87" s="410">
        <v>42716</v>
      </c>
      <c r="BS87" s="417">
        <v>49.7</v>
      </c>
      <c r="BT87" s="410">
        <v>42716</v>
      </c>
      <c r="BU87" s="417">
        <v>20</v>
      </c>
      <c r="BV87" s="410">
        <v>42716</v>
      </c>
      <c r="BW87" s="417">
        <v>16.2</v>
      </c>
      <c r="BX87" s="410">
        <v>42716</v>
      </c>
      <c r="BY87" s="417">
        <v>6.9223999999999997</v>
      </c>
      <c r="BZ87" s="410">
        <v>42716</v>
      </c>
      <c r="CA87"/>
      <c r="CB87" s="136"/>
      <c r="CC87">
        <v>8.58</v>
      </c>
      <c r="CD87"/>
      <c r="CE87"/>
      <c r="CF87"/>
      <c r="CG87" s="388">
        <v>8.4083068389366211</v>
      </c>
      <c r="CH87"/>
      <c r="CI87"/>
      <c r="CJ87"/>
      <c r="CK87"/>
      <c r="CL87"/>
      <c r="CM87"/>
    </row>
    <row r="88" spans="1:91" s="239" customFormat="1" ht="15">
      <c r="A88" s="154" t="s">
        <v>7893</v>
      </c>
      <c r="B88" t="s">
        <v>257</v>
      </c>
      <c r="C88" t="s">
        <v>8434</v>
      </c>
      <c r="D88" s="376">
        <v>95</v>
      </c>
      <c r="E88" s="113">
        <v>19</v>
      </c>
      <c r="F88" s="113">
        <v>31</v>
      </c>
      <c r="G88" s="113"/>
      <c r="H88" s="113"/>
      <c r="I88"/>
      <c r="J88" s="112"/>
      <c r="K88" s="224"/>
      <c r="L88" s="224"/>
      <c r="M88" s="380">
        <v>2.14</v>
      </c>
      <c r="N88" s="377">
        <v>42562</v>
      </c>
      <c r="O88"/>
      <c r="P88"/>
      <c r="Q88"/>
      <c r="R88" s="153"/>
      <c r="S88" s="224"/>
      <c r="T88" s="224"/>
      <c r="U88">
        <v>6.75</v>
      </c>
      <c r="V88"/>
      <c r="W88"/>
      <c r="X88"/>
      <c r="Y88" s="225"/>
      <c r="Z88" s="224"/>
      <c r="AA88" s="226">
        <f t="shared" si="7"/>
        <v>59043.919047237592</v>
      </c>
      <c r="AB88" s="224"/>
      <c r="AC88" s="225">
        <f t="shared" si="5"/>
        <v>26.490564974940089</v>
      </c>
      <c r="AD88" s="224"/>
      <c r="AE88" s="225">
        <f t="shared" si="6"/>
        <v>29.704603021910842</v>
      </c>
      <c r="AF88" s="224"/>
      <c r="AG88" s="391">
        <v>4.4865864939870495</v>
      </c>
      <c r="AH88"/>
      <c r="AI88"/>
      <c r="AJ88"/>
      <c r="AK88"/>
      <c r="AL88"/>
      <c r="AM88" s="151">
        <v>96</v>
      </c>
      <c r="AN88" s="193">
        <v>42465</v>
      </c>
      <c r="AO88" s="137">
        <v>98</v>
      </c>
      <c r="AP88" s="193">
        <v>42467</v>
      </c>
      <c r="AQ88" s="227"/>
      <c r="AR88" s="227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 s="151"/>
      <c r="BG88" s="417">
        <v>2.2126999999999999</v>
      </c>
      <c r="BH88" s="410">
        <v>42716</v>
      </c>
      <c r="BI88" s="151"/>
      <c r="BJ88" s="151"/>
      <c r="BK88" s="151"/>
      <c r="BL88" s="151"/>
      <c r="BM88" s="417">
        <v>55.3</v>
      </c>
      <c r="BN88" s="410">
        <v>42716</v>
      </c>
      <c r="BO88" s="417">
        <v>22.13</v>
      </c>
      <c r="BP88" s="410">
        <v>42716</v>
      </c>
      <c r="BQ88" s="417">
        <v>11.3</v>
      </c>
      <c r="BR88" s="410">
        <v>42716</v>
      </c>
      <c r="BS88" s="417">
        <v>48.5</v>
      </c>
      <c r="BT88" s="410">
        <v>42716</v>
      </c>
      <c r="BU88" s="417">
        <v>18.3</v>
      </c>
      <c r="BV88" s="410">
        <v>42716</v>
      </c>
      <c r="BW88" s="417">
        <v>13.5</v>
      </c>
      <c r="BX88" s="410">
        <v>42716</v>
      </c>
      <c r="BY88" s="417">
        <v>6.2492999999999999</v>
      </c>
      <c r="BZ88" s="410">
        <v>42716</v>
      </c>
      <c r="CA88"/>
      <c r="CB88" s="136"/>
      <c r="CC88">
        <v>8.58</v>
      </c>
      <c r="CD88"/>
      <c r="CE88"/>
      <c r="CF88"/>
      <c r="CG88" s="388">
        <v>8.6013032277617807</v>
      </c>
      <c r="CH88"/>
      <c r="CI88"/>
      <c r="CJ88"/>
      <c r="CK88"/>
      <c r="CL88"/>
      <c r="CM88"/>
    </row>
    <row r="89" spans="1:91" s="239" customFormat="1" ht="15">
      <c r="A89" s="154" t="s">
        <v>8014</v>
      </c>
      <c r="B89" s="151" t="s">
        <v>257</v>
      </c>
      <c r="C89" s="151" t="s">
        <v>8434</v>
      </c>
      <c r="D89" s="376">
        <v>77</v>
      </c>
      <c r="E89" s="113">
        <v>19</v>
      </c>
      <c r="F89" s="113">
        <v>32</v>
      </c>
      <c r="G89" s="113"/>
      <c r="H89" s="113"/>
      <c r="I89"/>
      <c r="J89" s="112"/>
      <c r="K89" s="224"/>
      <c r="L89" s="224"/>
      <c r="M89" s="380">
        <v>2.58</v>
      </c>
      <c r="N89" s="370">
        <v>42562</v>
      </c>
      <c r="O89"/>
      <c r="P89"/>
      <c r="Q89"/>
      <c r="R89" s="153"/>
      <c r="S89" s="224"/>
      <c r="T89" s="224"/>
      <c r="U89">
        <v>6.75</v>
      </c>
      <c r="V89"/>
      <c r="W89"/>
      <c r="X89"/>
      <c r="Y89" s="225"/>
      <c r="Z89" s="224"/>
      <c r="AA89" s="226">
        <f t="shared" si="7"/>
        <v>65945.892015185484</v>
      </c>
      <c r="AB89" s="224"/>
      <c r="AC89" s="225">
        <f t="shared" si="5"/>
        <v>32.939334441835769</v>
      </c>
      <c r="AD89" s="224"/>
      <c r="AE89" s="225">
        <f t="shared" si="6"/>
        <v>36.935786546126678</v>
      </c>
      <c r="AF89" s="224"/>
      <c r="AG89" s="391">
        <v>4.9949031600407752</v>
      </c>
      <c r="AH89"/>
      <c r="AI89"/>
      <c r="AJ89"/>
      <c r="AK89"/>
      <c r="AL89"/>
      <c r="AM89" s="151" t="s">
        <v>8018</v>
      </c>
      <c r="AN89"/>
      <c r="AO89" s="137">
        <v>96</v>
      </c>
      <c r="AP89" s="193">
        <v>42465</v>
      </c>
      <c r="AQ89" s="227"/>
      <c r="AR89" s="227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 s="151"/>
      <c r="BG89" s="417">
        <v>1.952</v>
      </c>
      <c r="BH89" s="410">
        <v>42716</v>
      </c>
      <c r="BI89" s="151"/>
      <c r="BJ89" s="151"/>
      <c r="BK89" s="151"/>
      <c r="BL89" s="151"/>
      <c r="BM89" s="417">
        <v>60.5</v>
      </c>
      <c r="BN89" s="410">
        <v>42716</v>
      </c>
      <c r="BO89" s="417">
        <v>20.170000000000002</v>
      </c>
      <c r="BP89" s="410">
        <v>42716</v>
      </c>
      <c r="BQ89" s="417">
        <v>9</v>
      </c>
      <c r="BR89" s="410">
        <v>42716</v>
      </c>
      <c r="BS89" s="417">
        <v>50.2</v>
      </c>
      <c r="BT89" s="410">
        <v>42716</v>
      </c>
      <c r="BU89" s="417">
        <v>17.2</v>
      </c>
      <c r="BV89" s="410">
        <v>42716</v>
      </c>
      <c r="BW89" s="417">
        <v>18.8</v>
      </c>
      <c r="BX89" s="410">
        <v>42716</v>
      </c>
      <c r="BY89" s="417">
        <v>5.8810000000000002</v>
      </c>
      <c r="BZ89" s="410">
        <v>42716</v>
      </c>
      <c r="CA89"/>
      <c r="CB89" s="136"/>
      <c r="CC89">
        <v>8.58</v>
      </c>
      <c r="CD89"/>
      <c r="CE89"/>
      <c r="CF89"/>
      <c r="CG89" s="388">
        <v>5.7334376807649008</v>
      </c>
      <c r="CH89"/>
      <c r="CI89"/>
      <c r="CJ89"/>
      <c r="CK89"/>
      <c r="CL89"/>
      <c r="CM89"/>
    </row>
    <row r="90" spans="1:91" s="239" customFormat="1" ht="15">
      <c r="A90" s="229" t="s">
        <v>7931</v>
      </c>
      <c r="B90" s="230" t="s">
        <v>257</v>
      </c>
      <c r="C90" s="230" t="s">
        <v>8434</v>
      </c>
      <c r="D90" s="230">
        <v>76</v>
      </c>
      <c r="E90" s="231">
        <v>19</v>
      </c>
      <c r="F90" s="231">
        <v>33</v>
      </c>
      <c r="G90" s="231"/>
      <c r="H90" s="231"/>
      <c r="I90" s="230"/>
      <c r="J90" s="232"/>
      <c r="K90" s="233"/>
      <c r="L90" s="233"/>
      <c r="M90" s="383">
        <v>2.37</v>
      </c>
      <c r="N90" s="384">
        <v>42562</v>
      </c>
      <c r="O90" s="230"/>
      <c r="P90" s="230"/>
      <c r="Q90" s="230"/>
      <c r="R90" s="234"/>
      <c r="S90" s="233"/>
      <c r="T90" s="233"/>
      <c r="U90" s="230">
        <v>6.75</v>
      </c>
      <c r="V90" s="230"/>
      <c r="W90" s="230"/>
      <c r="X90" s="230"/>
      <c r="Y90" s="235"/>
      <c r="Z90" s="233"/>
      <c r="AA90" s="236">
        <f t="shared" si="7"/>
        <v>75892.326119220204</v>
      </c>
      <c r="AB90" s="233"/>
      <c r="AC90" s="235">
        <f t="shared" si="5"/>
        <v>30.265807586138422</v>
      </c>
      <c r="AD90" s="233"/>
      <c r="AE90" s="235">
        <f t="shared" si="6"/>
        <v>33.93788695462932</v>
      </c>
      <c r="AF90" s="233"/>
      <c r="AG90" s="398">
        <v>3.9879931389365355</v>
      </c>
      <c r="AH90" s="230"/>
      <c r="AI90" s="230"/>
      <c r="AJ90" s="230"/>
      <c r="AK90" s="230"/>
      <c r="AL90" s="230"/>
      <c r="AM90" s="230">
        <v>82</v>
      </c>
      <c r="AN90" s="411">
        <v>42451</v>
      </c>
      <c r="AO90" s="239" t="s">
        <v>8018</v>
      </c>
      <c r="AP90" s="230"/>
      <c r="AQ90" s="237"/>
      <c r="AR90" s="237"/>
      <c r="AS90" s="230"/>
      <c r="AT90" s="230"/>
      <c r="AU90" s="230"/>
      <c r="AV90" s="230"/>
      <c r="AW90" s="230"/>
      <c r="AX90" s="230"/>
      <c r="AY90" s="230"/>
      <c r="AZ90" s="230"/>
      <c r="BA90" s="230"/>
      <c r="BB90" s="230"/>
      <c r="BC90" s="230"/>
      <c r="BD90" s="230"/>
      <c r="BE90" s="230"/>
      <c r="BF90" s="230"/>
      <c r="BG90" s="449">
        <v>7.9798</v>
      </c>
      <c r="BH90" s="411">
        <v>42716</v>
      </c>
      <c r="BI90" s="230"/>
      <c r="BJ90" s="230"/>
      <c r="BK90" s="230"/>
      <c r="BL90" s="230"/>
      <c r="BM90" s="449">
        <v>63.4</v>
      </c>
      <c r="BN90" s="411">
        <v>42716</v>
      </c>
      <c r="BO90" s="449">
        <v>20.062999999999999</v>
      </c>
      <c r="BP90" s="411">
        <v>42716</v>
      </c>
      <c r="BQ90" s="449">
        <v>12.3</v>
      </c>
      <c r="BR90" s="411">
        <v>42716</v>
      </c>
      <c r="BS90" s="449">
        <v>50.3</v>
      </c>
      <c r="BT90" s="411">
        <v>42716</v>
      </c>
      <c r="BU90" s="449">
        <v>18.8</v>
      </c>
      <c r="BV90" s="411">
        <v>42716</v>
      </c>
      <c r="BW90" s="449">
        <v>10.9</v>
      </c>
      <c r="BX90" s="411">
        <v>42716</v>
      </c>
      <c r="BY90" s="449">
        <v>6.3941999999999997</v>
      </c>
      <c r="BZ90" s="411">
        <v>42716</v>
      </c>
      <c r="CA90" s="230"/>
      <c r="CB90" s="238"/>
      <c r="CC90" s="230">
        <v>8.58</v>
      </c>
      <c r="CD90" s="230"/>
      <c r="CE90" s="230"/>
      <c r="CF90" s="230"/>
      <c r="CG90" s="389">
        <v>5.7098174390399548</v>
      </c>
      <c r="CH90" s="230"/>
      <c r="CI90" s="230"/>
      <c r="CJ90" s="230"/>
      <c r="CK90" s="230"/>
      <c r="CL90" s="230"/>
      <c r="CM90" s="230"/>
    </row>
    <row r="91" spans="1:91" ht="15">
      <c r="A91" s="379" t="s">
        <v>7915</v>
      </c>
      <c r="B91" s="151" t="s">
        <v>257</v>
      </c>
      <c r="C91" s="151" t="s">
        <v>8434</v>
      </c>
      <c r="D91" s="151">
        <v>61</v>
      </c>
      <c r="E91" s="372">
        <v>19</v>
      </c>
      <c r="F91" s="372">
        <v>34</v>
      </c>
      <c r="G91" s="372"/>
      <c r="H91" s="372"/>
      <c r="I91" s="151"/>
      <c r="J91" s="373"/>
      <c r="K91" s="381"/>
      <c r="L91" s="381"/>
      <c r="M91" s="378">
        <v>2.29</v>
      </c>
      <c r="N91" s="370">
        <v>42562</v>
      </c>
      <c r="O91" s="151"/>
      <c r="P91" s="151"/>
      <c r="Q91" s="151"/>
      <c r="S91" s="381"/>
      <c r="T91" s="381"/>
      <c r="U91" s="151">
        <v>6.75</v>
      </c>
      <c r="V91" s="151"/>
      <c r="W91" s="151"/>
      <c r="X91" s="151"/>
      <c r="Y91" s="371"/>
      <c r="Z91" s="381"/>
      <c r="AA91" s="226">
        <f t="shared" si="7"/>
        <v>54344.303236921602</v>
      </c>
      <c r="AB91" s="381"/>
      <c r="AC91" s="225">
        <f t="shared" si="5"/>
        <v>28.339053835204513</v>
      </c>
      <c r="AD91" s="381"/>
      <c r="AE91" s="225">
        <f t="shared" si="6"/>
        <v>31.777364695228211</v>
      </c>
      <c r="AF91" s="381"/>
      <c r="AG91" s="391">
        <v>5.2147239263803673</v>
      </c>
      <c r="AH91" s="151"/>
      <c r="AI91" s="151"/>
      <c r="AJ91" s="151"/>
      <c r="AK91" s="151"/>
      <c r="AL91" s="151"/>
      <c r="AM91" s="151">
        <v>96</v>
      </c>
      <c r="AN91" s="193">
        <v>42465</v>
      </c>
      <c r="AO91" s="136">
        <v>98</v>
      </c>
      <c r="AP91" s="193">
        <v>42467</v>
      </c>
      <c r="AQ91" s="375"/>
      <c r="AR91" s="375"/>
      <c r="AS91" s="151"/>
      <c r="AT91" s="151"/>
      <c r="AU91" s="151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417">
        <v>5.2515000000000001</v>
      </c>
      <c r="BH91" s="410">
        <v>42716</v>
      </c>
      <c r="BI91" s="151"/>
      <c r="BJ91" s="151"/>
      <c r="BK91" s="151"/>
      <c r="BL91" s="151"/>
      <c r="BM91" s="417">
        <v>61.9</v>
      </c>
      <c r="BN91" s="410">
        <v>42716</v>
      </c>
      <c r="BO91" s="417">
        <v>19.853999999999999</v>
      </c>
      <c r="BP91" s="410">
        <v>42716</v>
      </c>
      <c r="BQ91" s="417">
        <v>9.1</v>
      </c>
      <c r="BR91" s="410">
        <v>42716</v>
      </c>
      <c r="BS91" s="417">
        <v>49</v>
      </c>
      <c r="BT91" s="410">
        <v>42716</v>
      </c>
      <c r="BU91" s="417">
        <v>19.5</v>
      </c>
      <c r="BV91" s="410">
        <v>42716</v>
      </c>
      <c r="BW91" s="417">
        <v>17</v>
      </c>
      <c r="BX91" s="410">
        <v>42716</v>
      </c>
      <c r="BY91" s="417">
        <v>6.3179999999999996</v>
      </c>
      <c r="BZ91" s="410">
        <v>42716</v>
      </c>
      <c r="CA91" s="151"/>
      <c r="CC91">
        <v>8.58</v>
      </c>
      <c r="CD91" s="151"/>
      <c r="CE91" s="151"/>
      <c r="CF91" s="151"/>
      <c r="CG91" s="388">
        <v>8.6281496564011064</v>
      </c>
      <c r="CH91" s="151"/>
      <c r="CI91" s="151"/>
      <c r="CJ91" s="151"/>
      <c r="CK91" s="151"/>
      <c r="CL91" s="151"/>
      <c r="CM91" s="151"/>
    </row>
    <row r="92" spans="1:91" s="239" customFormat="1" ht="15">
      <c r="A92" s="154" t="s">
        <v>7883</v>
      </c>
      <c r="B92" t="s">
        <v>257</v>
      </c>
      <c r="C92" t="s">
        <v>8434</v>
      </c>
      <c r="D92" s="376">
        <v>88</v>
      </c>
      <c r="E92" s="113">
        <v>20</v>
      </c>
      <c r="F92" s="113">
        <v>29</v>
      </c>
      <c r="G92" s="113"/>
      <c r="H92" s="113"/>
      <c r="I92"/>
      <c r="J92" s="112"/>
      <c r="K92" s="224"/>
      <c r="L92" s="224"/>
      <c r="M92" s="380">
        <v>3</v>
      </c>
      <c r="N92" s="377">
        <v>42562</v>
      </c>
      <c r="O92"/>
      <c r="P92"/>
      <c r="Q92"/>
      <c r="R92" s="153"/>
      <c r="S92" s="224"/>
      <c r="T92" s="224"/>
      <c r="U92">
        <v>6.75</v>
      </c>
      <c r="V92"/>
      <c r="W92"/>
      <c r="X92"/>
      <c r="Y92" s="225"/>
      <c r="Z92" s="224"/>
      <c r="AA92" s="226">
        <f t="shared" si="7"/>
        <v>75037.719701804468</v>
      </c>
      <c r="AB92" s="224"/>
      <c r="AC92" s="225">
        <f t="shared" si="5"/>
        <v>38.012029899498522</v>
      </c>
      <c r="AD92" s="224"/>
      <c r="AE92" s="225">
        <f t="shared" si="6"/>
        <v>42.623940232673831</v>
      </c>
      <c r="AF92" s="224"/>
      <c r="AG92" s="391">
        <v>5.06572295247725</v>
      </c>
      <c r="AH92"/>
      <c r="AI92"/>
      <c r="AJ92"/>
      <c r="AK92"/>
      <c r="AL92"/>
      <c r="AM92" s="151">
        <v>96</v>
      </c>
      <c r="AN92" s="193">
        <v>42465</v>
      </c>
      <c r="AO92" s="137">
        <v>98</v>
      </c>
      <c r="AP92" s="193">
        <v>42467</v>
      </c>
      <c r="AQ92" s="227"/>
      <c r="AR92" s="227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 s="151"/>
      <c r="BG92" s="417">
        <v>7.1330999999999998</v>
      </c>
      <c r="BH92" s="410">
        <v>42716</v>
      </c>
      <c r="BI92" s="151"/>
      <c r="BJ92" s="151"/>
      <c r="BK92" s="151"/>
      <c r="BL92" s="151"/>
      <c r="BM92" s="417">
        <v>63</v>
      </c>
      <c r="BN92" s="410">
        <v>42716</v>
      </c>
      <c r="BO92" s="417">
        <v>19.498999999999999</v>
      </c>
      <c r="BP92" s="410">
        <v>42716</v>
      </c>
      <c r="BQ92" s="417">
        <v>10.7</v>
      </c>
      <c r="BR92" s="410">
        <v>42716</v>
      </c>
      <c r="BS92" s="417">
        <v>53</v>
      </c>
      <c r="BT92" s="410">
        <v>42716</v>
      </c>
      <c r="BU92" s="417">
        <v>17.7</v>
      </c>
      <c r="BV92" s="410">
        <v>42716</v>
      </c>
      <c r="BW92" s="417">
        <v>13</v>
      </c>
      <c r="BX92" s="410">
        <v>42716</v>
      </c>
      <c r="BY92" s="417">
        <v>6.5282</v>
      </c>
      <c r="BZ92" s="410">
        <v>42716</v>
      </c>
      <c r="CA92"/>
      <c r="CB92" s="136"/>
      <c r="CC92">
        <v>8.58</v>
      </c>
      <c r="CD92"/>
      <c r="CE92"/>
      <c r="CF92"/>
      <c r="CG92" s="388">
        <v>6.4459994816542521</v>
      </c>
      <c r="CH92"/>
      <c r="CI92"/>
      <c r="CJ92"/>
      <c r="CK92"/>
      <c r="CL92"/>
      <c r="CM92"/>
    </row>
    <row r="93" spans="1:91" s="239" customFormat="1" ht="15">
      <c r="A93" s="154" t="s">
        <v>7968</v>
      </c>
      <c r="B93" s="151" t="s">
        <v>257</v>
      </c>
      <c r="C93" s="151" t="s">
        <v>8434</v>
      </c>
      <c r="D93" s="376">
        <v>18</v>
      </c>
      <c r="E93" s="113">
        <v>20</v>
      </c>
      <c r="F93" s="113">
        <v>30</v>
      </c>
      <c r="G93" s="113"/>
      <c r="H93" s="113"/>
      <c r="I93"/>
      <c r="J93" s="112"/>
      <c r="K93" s="224"/>
      <c r="L93" s="224"/>
      <c r="M93" s="380">
        <v>2.99</v>
      </c>
      <c r="N93" s="370">
        <v>42562</v>
      </c>
      <c r="O93"/>
      <c r="P93"/>
      <c r="Q93"/>
      <c r="R93" s="153"/>
      <c r="S93" s="224"/>
      <c r="T93" s="224"/>
      <c r="U93">
        <v>6.75</v>
      </c>
      <c r="V93"/>
      <c r="W93"/>
      <c r="X93"/>
      <c r="Y93" s="225"/>
      <c r="Z93" s="224"/>
      <c r="AA93" s="226">
        <f t="shared" si="7"/>
        <v>73390.393271270426</v>
      </c>
      <c r="AB93" s="224"/>
      <c r="AC93" s="225">
        <f t="shared" si="5"/>
        <v>34.570548351530725</v>
      </c>
      <c r="AD93" s="224"/>
      <c r="AE93" s="225">
        <f t="shared" si="6"/>
        <v>38.764911809296621</v>
      </c>
      <c r="AF93" s="224"/>
      <c r="AG93" s="391">
        <v>4.7105004906771351</v>
      </c>
      <c r="AH93"/>
      <c r="AI93"/>
      <c r="AJ93"/>
      <c r="AK93"/>
      <c r="AL93"/>
      <c r="AM93" s="151" t="s">
        <v>8018</v>
      </c>
      <c r="AN93"/>
      <c r="AO93" s="137">
        <v>96</v>
      </c>
      <c r="AP93" s="193">
        <v>42465</v>
      </c>
      <c r="AQ93" s="227"/>
      <c r="AR93" s="227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 s="151"/>
      <c r="BG93" s="417">
        <v>4.4192</v>
      </c>
      <c r="BH93" s="410">
        <v>42716</v>
      </c>
      <c r="BI93" s="151"/>
      <c r="BJ93" s="151"/>
      <c r="BK93" s="151"/>
      <c r="BL93" s="151"/>
      <c r="BM93" s="417">
        <v>64</v>
      </c>
      <c r="BN93" s="410">
        <v>42716</v>
      </c>
      <c r="BO93" s="417">
        <v>17.329000000000001</v>
      </c>
      <c r="BP93" s="410">
        <v>42716</v>
      </c>
      <c r="BQ93" s="417">
        <v>8.5</v>
      </c>
      <c r="BR93" s="410">
        <v>42716</v>
      </c>
      <c r="BS93" s="417">
        <v>51.6</v>
      </c>
      <c r="BT93" s="410">
        <v>42716</v>
      </c>
      <c r="BU93" s="417">
        <v>17.8</v>
      </c>
      <c r="BV93" s="410">
        <v>42716</v>
      </c>
      <c r="BW93" s="417">
        <v>19.2</v>
      </c>
      <c r="BX93" s="410">
        <v>42716</v>
      </c>
      <c r="BY93" s="417">
        <v>6.8907999999999996</v>
      </c>
      <c r="BZ93" s="410">
        <v>42716</v>
      </c>
      <c r="CA93"/>
      <c r="CB93" s="136"/>
      <c r="CC93">
        <v>8.58</v>
      </c>
      <c r="CD93"/>
      <c r="CE93"/>
      <c r="CF93"/>
      <c r="CG93" s="388">
        <v>14.631502890173412</v>
      </c>
      <c r="CH93"/>
      <c r="CI93"/>
      <c r="CJ93"/>
      <c r="CK93"/>
      <c r="CL93"/>
      <c r="CM93"/>
    </row>
    <row r="94" spans="1:91" s="239" customFormat="1" ht="15">
      <c r="A94" s="154" t="s">
        <v>7954</v>
      </c>
      <c r="B94" t="s">
        <v>257</v>
      </c>
      <c r="C94" t="s">
        <v>8434</v>
      </c>
      <c r="D94" s="376">
        <v>28</v>
      </c>
      <c r="E94" s="113">
        <v>20</v>
      </c>
      <c r="F94" s="113">
        <v>31</v>
      </c>
      <c r="G94" s="113"/>
      <c r="H94" s="113"/>
      <c r="I94"/>
      <c r="J94" s="112"/>
      <c r="K94" s="224"/>
      <c r="L94" s="224"/>
      <c r="M94" s="380">
        <v>2.57</v>
      </c>
      <c r="N94" s="377">
        <v>42562</v>
      </c>
      <c r="O94"/>
      <c r="P94"/>
      <c r="Q94"/>
      <c r="R94" s="153"/>
      <c r="S94" s="224"/>
      <c r="T94" s="224"/>
      <c r="U94">
        <v>6.75</v>
      </c>
      <c r="V94"/>
      <c r="W94"/>
      <c r="X94"/>
      <c r="Y94" s="225"/>
      <c r="Z94" s="224"/>
      <c r="AA94" s="226">
        <f t="shared" si="7"/>
        <v>56837.547364636965</v>
      </c>
      <c r="AB94" s="224"/>
      <c r="AC94" s="225">
        <f t="shared" si="5"/>
        <v>30.498196146878371</v>
      </c>
      <c r="AD94" s="224"/>
      <c r="AE94" s="225">
        <f t="shared" si="6"/>
        <v>34.198470673781529</v>
      </c>
      <c r="AF94" s="224"/>
      <c r="AG94" s="391">
        <v>5.3658536585365848</v>
      </c>
      <c r="AH94"/>
      <c r="AI94"/>
      <c r="AJ94"/>
      <c r="AK94"/>
      <c r="AL94"/>
      <c r="AM94" s="151" t="s">
        <v>8018</v>
      </c>
      <c r="AN94"/>
      <c r="AO94" s="137">
        <v>96</v>
      </c>
      <c r="AP94" s="193">
        <v>42465</v>
      </c>
      <c r="AQ94" s="227"/>
      <c r="AR94" s="227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 s="151"/>
      <c r="BG94" s="417">
        <v>3.6560999999999999</v>
      </c>
      <c r="BH94" s="410">
        <v>42716</v>
      </c>
      <c r="BI94" s="151"/>
      <c r="BJ94" s="151"/>
      <c r="BK94" s="151"/>
      <c r="BL94" s="151"/>
      <c r="BM94" s="417">
        <v>60.5</v>
      </c>
      <c r="BN94" s="410">
        <v>42716</v>
      </c>
      <c r="BO94" s="417">
        <v>20.844000000000001</v>
      </c>
      <c r="BP94" s="410">
        <v>42716</v>
      </c>
      <c r="BQ94" s="417">
        <v>9.1999999999999993</v>
      </c>
      <c r="BR94" s="410">
        <v>42716</v>
      </c>
      <c r="BS94" s="417">
        <v>48.2</v>
      </c>
      <c r="BT94" s="410">
        <v>42716</v>
      </c>
      <c r="BU94" s="417">
        <v>19.399999999999999</v>
      </c>
      <c r="BV94" s="410">
        <v>42716</v>
      </c>
      <c r="BW94" s="417">
        <v>12.7</v>
      </c>
      <c r="BX94" s="410">
        <v>42716</v>
      </c>
      <c r="BY94" s="417">
        <v>6.0632000000000001</v>
      </c>
      <c r="BZ94" s="410">
        <v>42716</v>
      </c>
      <c r="CA94"/>
      <c r="CB94" s="136"/>
      <c r="CC94">
        <v>8.58</v>
      </c>
      <c r="CD94"/>
      <c r="CE94"/>
      <c r="CF94"/>
      <c r="CG94" s="388">
        <v>12.379932023053058</v>
      </c>
      <c r="CH94"/>
      <c r="CI94"/>
      <c r="CJ94"/>
      <c r="CK94"/>
      <c r="CL94"/>
      <c r="CM94"/>
    </row>
    <row r="95" spans="1:91" s="239" customFormat="1" ht="15">
      <c r="A95" s="154" t="s">
        <v>7938</v>
      </c>
      <c r="B95" s="151" t="s">
        <v>257</v>
      </c>
      <c r="C95" s="151" t="s">
        <v>8434</v>
      </c>
      <c r="D95" s="376">
        <v>14</v>
      </c>
      <c r="E95" s="113">
        <v>20</v>
      </c>
      <c r="F95" s="113">
        <v>32</v>
      </c>
      <c r="G95" s="113"/>
      <c r="H95" s="113"/>
      <c r="I95"/>
      <c r="J95" s="112"/>
      <c r="K95" s="224"/>
      <c r="L95" s="224"/>
      <c r="M95" s="380">
        <v>2.5299999999999998</v>
      </c>
      <c r="N95" s="370">
        <v>42562</v>
      </c>
      <c r="O95"/>
      <c r="P95"/>
      <c r="Q95"/>
      <c r="R95" s="153"/>
      <c r="S95" s="224"/>
      <c r="T95" s="224"/>
      <c r="U95">
        <v>6.75</v>
      </c>
      <c r="V95"/>
      <c r="W95"/>
      <c r="X95"/>
      <c r="Y95" s="225"/>
      <c r="Z95" s="224"/>
      <c r="AA95" s="226">
        <f t="shared" si="7"/>
        <v>69487.753674470645</v>
      </c>
      <c r="AB95" s="224"/>
      <c r="AC95" s="225">
        <f t="shared" si="5"/>
        <v>31.705438938921965</v>
      </c>
      <c r="AD95" s="224"/>
      <c r="AE95" s="225">
        <f t="shared" si="6"/>
        <v>35.552185399105142</v>
      </c>
      <c r="AF95" s="224"/>
      <c r="AG95" s="391">
        <v>4.5627376425855513</v>
      </c>
      <c r="AH95"/>
      <c r="AI95"/>
      <c r="AJ95"/>
      <c r="AK95"/>
      <c r="AL95"/>
      <c r="AM95" s="151" t="s">
        <v>8018</v>
      </c>
      <c r="AN95"/>
      <c r="AO95" s="151" t="s">
        <v>8018</v>
      </c>
      <c r="AP95"/>
      <c r="AQ95" s="227"/>
      <c r="AR95" s="227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 s="151"/>
      <c r="BG95" s="417">
        <v>12.473000000000001</v>
      </c>
      <c r="BH95" s="410">
        <v>42716</v>
      </c>
      <c r="BI95" s="151"/>
      <c r="BJ95" s="151"/>
      <c r="BK95" s="151"/>
      <c r="BL95" s="151"/>
      <c r="BM95" s="417">
        <v>64.7</v>
      </c>
      <c r="BN95" s="410">
        <v>42716</v>
      </c>
      <c r="BO95" s="417">
        <v>19.195</v>
      </c>
      <c r="BP95" s="410">
        <v>42716</v>
      </c>
      <c r="BQ95" s="417">
        <v>8.6999999999999993</v>
      </c>
      <c r="BR95" s="410">
        <v>42716</v>
      </c>
      <c r="BS95" s="417">
        <v>53.8</v>
      </c>
      <c r="BT95" s="410">
        <v>42716</v>
      </c>
      <c r="BU95" s="417">
        <v>18.100000000000001</v>
      </c>
      <c r="BV95" s="410">
        <v>42716</v>
      </c>
      <c r="BW95" s="417">
        <v>16</v>
      </c>
      <c r="BX95" s="410">
        <v>42716</v>
      </c>
      <c r="BY95" s="417">
        <v>6.0387000000000004</v>
      </c>
      <c r="BZ95" s="410">
        <v>42716</v>
      </c>
      <c r="CA95"/>
      <c r="CB95" s="136"/>
      <c r="CC95">
        <v>8.58</v>
      </c>
      <c r="CD95"/>
      <c r="CE95"/>
      <c r="CF95"/>
      <c r="CG95" s="388">
        <v>7.4714397098206788</v>
      </c>
      <c r="CH95"/>
      <c r="CI95"/>
      <c r="CJ95"/>
      <c r="CK95"/>
      <c r="CL95"/>
      <c r="CM95"/>
    </row>
    <row r="96" spans="1:91" s="239" customFormat="1" ht="15">
      <c r="A96" s="154" t="s">
        <v>7962</v>
      </c>
      <c r="B96" t="s">
        <v>257</v>
      </c>
      <c r="C96" t="s">
        <v>8434</v>
      </c>
      <c r="D96" s="376">
        <v>50</v>
      </c>
      <c r="E96" s="113">
        <v>20</v>
      </c>
      <c r="F96" s="113">
        <v>33</v>
      </c>
      <c r="G96" s="113"/>
      <c r="H96" s="113"/>
      <c r="I96"/>
      <c r="J96" s="112"/>
      <c r="K96" s="224"/>
      <c r="L96" s="224"/>
      <c r="M96" s="380">
        <v>3.03</v>
      </c>
      <c r="N96" s="377">
        <v>42562</v>
      </c>
      <c r="O96"/>
      <c r="P96"/>
      <c r="Q96"/>
      <c r="R96" s="153"/>
      <c r="S96" s="224"/>
      <c r="T96" s="224"/>
      <c r="U96">
        <v>6.75</v>
      </c>
      <c r="V96"/>
      <c r="W96"/>
      <c r="X96"/>
      <c r="Y96" s="225"/>
      <c r="Z96" s="224"/>
      <c r="AA96" s="226">
        <f t="shared" si="7"/>
        <v>71136.283451308045</v>
      </c>
      <c r="AB96" s="224"/>
      <c r="AC96" s="225">
        <f t="shared" si="5"/>
        <v>38.867448989798397</v>
      </c>
      <c r="AD96" s="224"/>
      <c r="AE96" s="225">
        <f t="shared" si="6"/>
        <v>43.583145312624353</v>
      </c>
      <c r="AF96" s="224"/>
      <c r="AG96" s="391">
        <v>5.4638009049773757</v>
      </c>
      <c r="AH96"/>
      <c r="AI96"/>
      <c r="AJ96"/>
      <c r="AK96"/>
      <c r="AL96"/>
      <c r="AM96" s="151" t="s">
        <v>8018</v>
      </c>
      <c r="AN96"/>
      <c r="AO96" s="151" t="s">
        <v>8018</v>
      </c>
      <c r="AP96"/>
      <c r="AQ96" s="227"/>
      <c r="AR96" s="227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 s="151"/>
      <c r="BG96" s="417">
        <v>6.2335000000000003</v>
      </c>
      <c r="BH96" s="410">
        <v>42716</v>
      </c>
      <c r="BI96" s="151"/>
      <c r="BJ96" s="151"/>
      <c r="BK96" s="151"/>
      <c r="BL96" s="151"/>
      <c r="BM96" s="417">
        <v>62</v>
      </c>
      <c r="BN96" s="410">
        <v>42716</v>
      </c>
      <c r="BO96" s="417">
        <v>21.045000000000002</v>
      </c>
      <c r="BP96" s="410">
        <v>42716</v>
      </c>
      <c r="BQ96" s="417">
        <v>10.4</v>
      </c>
      <c r="BR96" s="410">
        <v>42716</v>
      </c>
      <c r="BS96" s="417">
        <v>51.6</v>
      </c>
      <c r="BT96" s="410">
        <v>42716</v>
      </c>
      <c r="BU96" s="417">
        <v>17.5</v>
      </c>
      <c r="BV96" s="410">
        <v>42716</v>
      </c>
      <c r="BW96" s="417">
        <v>13.7</v>
      </c>
      <c r="BX96" s="410">
        <v>42716</v>
      </c>
      <c r="BY96" s="417">
        <v>5.9790000000000001</v>
      </c>
      <c r="BZ96" s="410">
        <v>42716</v>
      </c>
      <c r="CA96"/>
      <c r="CB96" s="136"/>
      <c r="CC96">
        <v>8.58</v>
      </c>
      <c r="CD96"/>
      <c r="CE96"/>
      <c r="CF96"/>
      <c r="CG96" s="388">
        <v>5.2877912766381225</v>
      </c>
      <c r="CH96"/>
      <c r="CI96"/>
      <c r="CJ96"/>
      <c r="CK96"/>
      <c r="CL96"/>
      <c r="CM96"/>
    </row>
    <row r="97" spans="1:91" s="239" customFormat="1" ht="15">
      <c r="A97" s="154" t="s">
        <v>7845</v>
      </c>
      <c r="B97" s="151" t="s">
        <v>257</v>
      </c>
      <c r="C97" s="151" t="s">
        <v>8434</v>
      </c>
      <c r="D97" s="376">
        <v>94</v>
      </c>
      <c r="E97" s="113">
        <v>20</v>
      </c>
      <c r="F97" s="113">
        <v>34</v>
      </c>
      <c r="G97" s="113"/>
      <c r="H97" s="113"/>
      <c r="I97"/>
      <c r="J97" s="112"/>
      <c r="K97" s="224"/>
      <c r="L97" s="224"/>
      <c r="M97" s="380">
        <v>3.11</v>
      </c>
      <c r="N97" s="370">
        <v>42562</v>
      </c>
      <c r="O97"/>
      <c r="P97"/>
      <c r="Q97"/>
      <c r="R97" s="153"/>
      <c r="S97" s="224"/>
      <c r="T97" s="224"/>
      <c r="U97">
        <v>6.75</v>
      </c>
      <c r="V97"/>
      <c r="W97"/>
      <c r="X97"/>
      <c r="Y97" s="225"/>
      <c r="Z97" s="224"/>
      <c r="AA97" s="226">
        <f t="shared" si="7"/>
        <v>81147.311422735336</v>
      </c>
      <c r="AB97" s="224"/>
      <c r="AC97" s="225">
        <f t="shared" si="5"/>
        <v>38.826101251889291</v>
      </c>
      <c r="AD97" s="224"/>
      <c r="AE97" s="225">
        <f t="shared" si="6"/>
        <v>43.536780950761717</v>
      </c>
      <c r="AF97" s="224"/>
      <c r="AG97" s="391">
        <v>4.784644194756555</v>
      </c>
      <c r="AH97"/>
      <c r="AI97"/>
      <c r="AJ97"/>
      <c r="AK97"/>
      <c r="AL97"/>
      <c r="AM97" s="151" t="s">
        <v>8018</v>
      </c>
      <c r="AN97"/>
      <c r="AO97" s="151" t="s">
        <v>8018</v>
      </c>
      <c r="AP97"/>
      <c r="AQ97" s="227"/>
      <c r="AR97" s="22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 s="151"/>
      <c r="BG97" s="417">
        <v>0.99329999999999996</v>
      </c>
      <c r="BH97" s="410">
        <v>42716</v>
      </c>
      <c r="BI97" s="151"/>
      <c r="BJ97" s="151"/>
      <c r="BK97" s="151"/>
      <c r="BL97" s="151"/>
      <c r="BM97" s="417">
        <v>60.2</v>
      </c>
      <c r="BN97" s="410">
        <v>42716</v>
      </c>
      <c r="BO97" s="417">
        <v>20.922999999999998</v>
      </c>
      <c r="BP97" s="410">
        <v>42716</v>
      </c>
      <c r="BQ97" s="417">
        <v>10</v>
      </c>
      <c r="BR97" s="410">
        <v>42716</v>
      </c>
      <c r="BS97" s="417">
        <v>47.7</v>
      </c>
      <c r="BT97" s="410">
        <v>42716</v>
      </c>
      <c r="BU97" s="417">
        <v>18.7</v>
      </c>
      <c r="BV97" s="410">
        <v>42716</v>
      </c>
      <c r="BW97" s="417">
        <v>17.399999999999999</v>
      </c>
      <c r="BX97" s="410">
        <v>42716</v>
      </c>
      <c r="BY97" s="417">
        <v>5.9892000000000003</v>
      </c>
      <c r="BZ97" s="410">
        <v>42716</v>
      </c>
      <c r="CA97"/>
      <c r="CB97" s="136"/>
      <c r="CC97">
        <v>8.58</v>
      </c>
      <c r="CD97"/>
      <c r="CE97"/>
      <c r="CF97"/>
      <c r="CG97" s="388">
        <v>7.8222825677000758</v>
      </c>
      <c r="CH97"/>
      <c r="CI97"/>
      <c r="CJ97"/>
      <c r="CK97"/>
      <c r="CL97"/>
      <c r="CM97"/>
    </row>
    <row r="98" spans="1:91" s="239" customFormat="1" ht="15">
      <c r="A98" s="154" t="s">
        <v>7845</v>
      </c>
      <c r="B98" s="151" t="s">
        <v>259</v>
      </c>
      <c r="C98" s="151" t="s">
        <v>8438</v>
      </c>
      <c r="D98" s="151">
        <v>94</v>
      </c>
      <c r="E98" s="113">
        <v>25</v>
      </c>
      <c r="F98" s="113">
        <v>29</v>
      </c>
      <c r="G98" s="113"/>
      <c r="H98" s="113"/>
      <c r="I98"/>
      <c r="J98" s="112"/>
      <c r="K98" s="224"/>
      <c r="L98" s="393"/>
      <c r="M98" s="394">
        <v>2.62</v>
      </c>
      <c r="N98" s="377">
        <v>42562</v>
      </c>
      <c r="O98"/>
      <c r="P98"/>
      <c r="Q98"/>
      <c r="R98" s="153"/>
      <c r="S98" s="224"/>
      <c r="T98" s="224"/>
      <c r="U98">
        <v>6.75</v>
      </c>
      <c r="V98"/>
      <c r="W98"/>
      <c r="X98"/>
      <c r="Y98" s="225"/>
      <c r="Z98" s="224"/>
      <c r="AA98" s="226">
        <f t="shared" si="7"/>
        <v>64249.688063089539</v>
      </c>
      <c r="AB98" s="224"/>
      <c r="AC98" s="225">
        <f t="shared" ref="AC98:AC161" si="8">(M98/U98)*(((100-CC98)/100)*((100-CG98)/100))*100</f>
        <v>32.322738347960858</v>
      </c>
      <c r="AD98" s="224"/>
      <c r="AE98" s="225">
        <f t="shared" ref="AE98:AE161" si="9">(M98/U98)*(((100-CC98)/(100-9))*((100-CG98)/(100-2)))*100</f>
        <v>36.244380295986609</v>
      </c>
      <c r="AF98" s="224"/>
      <c r="AG98" s="405">
        <v>5.0308008213552364</v>
      </c>
      <c r="AH98"/>
      <c r="AI98"/>
      <c r="AJ98"/>
      <c r="AK98"/>
      <c r="AL98"/>
      <c r="AM98" s="151" t="s">
        <v>8018</v>
      </c>
      <c r="AN98"/>
      <c r="AO98" s="151">
        <v>96</v>
      </c>
      <c r="AP98" s="193">
        <v>42465</v>
      </c>
      <c r="AQ98" s="227"/>
      <c r="AR98" s="227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 s="151"/>
      <c r="BG98" s="417">
        <v>-0.10687000000000001</v>
      </c>
      <c r="BH98" s="410">
        <v>42716</v>
      </c>
      <c r="BI98" s="151"/>
      <c r="BJ98" s="151"/>
      <c r="BK98" s="151"/>
      <c r="BL98" s="151"/>
      <c r="BM98" s="417">
        <v>62.6</v>
      </c>
      <c r="BN98" s="410">
        <v>42716</v>
      </c>
      <c r="BO98" s="417">
        <v>21.654</v>
      </c>
      <c r="BP98" s="410">
        <v>42716</v>
      </c>
      <c r="BQ98" s="417">
        <v>10.9</v>
      </c>
      <c r="BR98" s="410">
        <v>42716</v>
      </c>
      <c r="BS98" s="417">
        <v>46.3</v>
      </c>
      <c r="BT98" s="410">
        <v>42716</v>
      </c>
      <c r="BU98" s="417">
        <v>20.2</v>
      </c>
      <c r="BV98" s="410">
        <v>42716</v>
      </c>
      <c r="BW98" s="417">
        <v>17</v>
      </c>
      <c r="BX98" s="410">
        <v>42716</v>
      </c>
      <c r="BY98" s="417">
        <v>5.9099000000000004</v>
      </c>
      <c r="BZ98" s="410">
        <v>42716</v>
      </c>
      <c r="CA98"/>
      <c r="CB98" s="136"/>
      <c r="CC98">
        <v>8.58</v>
      </c>
      <c r="CD98"/>
      <c r="CE98"/>
      <c r="CF98"/>
      <c r="CG98" s="388">
        <v>8.9102707540836867</v>
      </c>
      <c r="CH98"/>
      <c r="CI98"/>
      <c r="CJ98"/>
      <c r="CK98"/>
      <c r="CL98"/>
      <c r="CM98"/>
    </row>
    <row r="99" spans="1:91" s="239" customFormat="1" ht="15">
      <c r="A99" s="379" t="s">
        <v>7944</v>
      </c>
      <c r="B99" s="151" t="s">
        <v>259</v>
      </c>
      <c r="C99" s="151" t="s">
        <v>8438</v>
      </c>
      <c r="D99" s="151">
        <v>23</v>
      </c>
      <c r="E99" s="113">
        <v>25</v>
      </c>
      <c r="F99" s="113">
        <v>30</v>
      </c>
      <c r="G99" s="113"/>
      <c r="H99" s="113"/>
      <c r="I99"/>
      <c r="J99" s="112"/>
      <c r="K99" s="224"/>
      <c r="L99" s="393"/>
      <c r="M99" s="394">
        <v>2.96</v>
      </c>
      <c r="N99" s="370">
        <v>42562</v>
      </c>
      <c r="O99"/>
      <c r="P99"/>
      <c r="Q99"/>
      <c r="R99" s="153"/>
      <c r="S99" s="224"/>
      <c r="T99" s="224"/>
      <c r="U99">
        <v>6.75</v>
      </c>
      <c r="V99"/>
      <c r="W99"/>
      <c r="X99"/>
      <c r="Y99" s="225"/>
      <c r="Z99" s="224"/>
      <c r="AA99" s="226">
        <f t="shared" si="7"/>
        <v>77684.144035894744</v>
      </c>
      <c r="AB99" s="224"/>
      <c r="AC99" s="225">
        <f t="shared" si="8"/>
        <v>37.500254984600097</v>
      </c>
      <c r="AD99" s="224"/>
      <c r="AE99" s="225">
        <f t="shared" si="9"/>
        <v>42.050072869029037</v>
      </c>
      <c r="AF99" s="224"/>
      <c r="AG99" s="405">
        <v>4.8272727272727272</v>
      </c>
      <c r="AH99"/>
      <c r="AI99"/>
      <c r="AJ99"/>
      <c r="AK99"/>
      <c r="AL99"/>
      <c r="AM99" s="151">
        <v>96</v>
      </c>
      <c r="AN99" s="193">
        <v>42465</v>
      </c>
      <c r="AO99" s="137">
        <v>98</v>
      </c>
      <c r="AP99" s="193">
        <v>42467</v>
      </c>
      <c r="AQ99" s="227"/>
      <c r="AR99" s="227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 s="151"/>
      <c r="BG99" s="417">
        <v>2.6922000000000001</v>
      </c>
      <c r="BH99" s="410">
        <v>42716</v>
      </c>
      <c r="BI99" s="151"/>
      <c r="BJ99" s="151"/>
      <c r="BK99" s="151"/>
      <c r="BL99" s="151"/>
      <c r="BM99" s="417">
        <v>57</v>
      </c>
      <c r="BN99" s="410">
        <v>42716</v>
      </c>
      <c r="BO99" s="417">
        <v>24.297999999999998</v>
      </c>
      <c r="BP99" s="410">
        <v>42716</v>
      </c>
      <c r="BQ99" s="417">
        <v>12.3</v>
      </c>
      <c r="BR99" s="410">
        <v>42716</v>
      </c>
      <c r="BS99" s="417">
        <v>46.7</v>
      </c>
      <c r="BT99" s="410">
        <v>42716</v>
      </c>
      <c r="BU99" s="417">
        <v>20</v>
      </c>
      <c r="BV99" s="410">
        <v>42716</v>
      </c>
      <c r="BW99" s="417">
        <v>12.8</v>
      </c>
      <c r="BX99" s="410">
        <v>42716</v>
      </c>
      <c r="BY99" s="417">
        <v>5.9715999999999996</v>
      </c>
      <c r="BZ99" s="410">
        <v>42716</v>
      </c>
      <c r="CA99"/>
      <c r="CB99" s="136"/>
      <c r="CC99">
        <v>8.58</v>
      </c>
      <c r="CD99"/>
      <c r="CE99"/>
      <c r="CF99"/>
      <c r="CG99" s="388">
        <v>6.458341532527843</v>
      </c>
      <c r="CH99"/>
      <c r="CI99"/>
      <c r="CJ99"/>
      <c r="CK99"/>
      <c r="CL99"/>
      <c r="CM99"/>
    </row>
    <row r="100" spans="1:91" s="239" customFormat="1" ht="15">
      <c r="A100" s="229" t="s">
        <v>7840</v>
      </c>
      <c r="B100" s="230" t="s">
        <v>259</v>
      </c>
      <c r="C100" s="230" t="s">
        <v>8438</v>
      </c>
      <c r="D100" s="230">
        <v>43</v>
      </c>
      <c r="E100" s="231">
        <v>25</v>
      </c>
      <c r="F100" s="231">
        <v>31</v>
      </c>
      <c r="G100" s="231"/>
      <c r="H100" s="231"/>
      <c r="I100" s="230"/>
      <c r="J100" s="232"/>
      <c r="K100" s="233"/>
      <c r="L100" s="395"/>
      <c r="M100" s="396">
        <v>2.64</v>
      </c>
      <c r="N100" s="384">
        <v>42562</v>
      </c>
      <c r="O100" s="230"/>
      <c r="P100" s="230"/>
      <c r="Q100" s="230"/>
      <c r="R100" s="234"/>
      <c r="S100" s="233"/>
      <c r="T100" s="233"/>
      <c r="U100" s="230">
        <v>6.75</v>
      </c>
      <c r="V100" s="230"/>
      <c r="W100" s="230"/>
      <c r="X100" s="230"/>
      <c r="Y100" s="235"/>
      <c r="Z100" s="233"/>
      <c r="AA100" s="236">
        <f t="shared" si="7"/>
        <v>67852.547922729631</v>
      </c>
      <c r="AB100" s="233"/>
      <c r="AC100" s="235">
        <f t="shared" si="8"/>
        <v>33.110411661692716</v>
      </c>
      <c r="AD100" s="233"/>
      <c r="AE100" s="235">
        <f t="shared" si="9"/>
        <v>37.127620163369279</v>
      </c>
      <c r="AF100" s="233"/>
      <c r="AG100" s="399">
        <v>4.8797595190380765</v>
      </c>
      <c r="AH100" s="230"/>
      <c r="AI100" s="230"/>
      <c r="AJ100" s="230"/>
      <c r="AK100" s="230"/>
      <c r="AL100" s="230"/>
      <c r="AM100" s="230">
        <v>96</v>
      </c>
      <c r="AN100" s="411">
        <v>42465</v>
      </c>
      <c r="AO100" s="239">
        <v>98</v>
      </c>
      <c r="AP100" s="411">
        <v>42467</v>
      </c>
      <c r="AQ100" s="237"/>
      <c r="AR100" s="237"/>
      <c r="AS100" s="230"/>
      <c r="AT100" s="230"/>
      <c r="AU100" s="230"/>
      <c r="AV100" s="230"/>
      <c r="AW100" s="230"/>
      <c r="AX100" s="230"/>
      <c r="AY100" s="230"/>
      <c r="AZ100" s="230"/>
      <c r="BA100" s="230"/>
      <c r="BB100" s="230"/>
      <c r="BC100" s="230"/>
      <c r="BD100" s="230"/>
      <c r="BE100" s="230"/>
      <c r="BF100" s="230"/>
      <c r="BG100" s="449">
        <v>4.9766000000000004</v>
      </c>
      <c r="BH100" s="411">
        <v>42716</v>
      </c>
      <c r="BI100" s="230"/>
      <c r="BJ100" s="230"/>
      <c r="BK100" s="230"/>
      <c r="BL100" s="230"/>
      <c r="BM100" s="449">
        <v>59.5</v>
      </c>
      <c r="BN100" s="411">
        <v>42716</v>
      </c>
      <c r="BO100" s="449">
        <v>21.379000000000001</v>
      </c>
      <c r="BP100" s="411">
        <v>42716</v>
      </c>
      <c r="BQ100" s="449">
        <v>9.3000000000000007</v>
      </c>
      <c r="BR100" s="411">
        <v>42716</v>
      </c>
      <c r="BS100" s="449">
        <v>47.1</v>
      </c>
      <c r="BT100" s="411">
        <v>42716</v>
      </c>
      <c r="BU100" s="449">
        <v>20.8</v>
      </c>
      <c r="BV100" s="411">
        <v>42716</v>
      </c>
      <c r="BW100" s="449">
        <v>13.7</v>
      </c>
      <c r="BX100" s="411">
        <v>42716</v>
      </c>
      <c r="BY100" s="449">
        <v>6.1048</v>
      </c>
      <c r="BZ100" s="411">
        <v>42716</v>
      </c>
      <c r="CA100" s="230"/>
      <c r="CB100" s="238"/>
      <c r="CC100" s="230">
        <v>8.58</v>
      </c>
      <c r="CD100" s="230"/>
      <c r="CE100" s="230"/>
      <c r="CF100" s="230"/>
      <c r="CG100" s="389">
        <v>7.3973938480631132</v>
      </c>
      <c r="CH100" s="230"/>
      <c r="CI100" s="230"/>
      <c r="CJ100" s="230"/>
      <c r="CK100" s="230"/>
      <c r="CL100" s="230"/>
      <c r="CM100" s="230"/>
    </row>
    <row r="101" spans="1:91" s="239" customFormat="1" ht="15">
      <c r="A101" s="379" t="s">
        <v>7964</v>
      </c>
      <c r="B101" s="151" t="s">
        <v>259</v>
      </c>
      <c r="C101" s="151" t="s">
        <v>8438</v>
      </c>
      <c r="D101" s="151">
        <v>22</v>
      </c>
      <c r="E101" s="113">
        <v>25</v>
      </c>
      <c r="F101" s="113">
        <v>32</v>
      </c>
      <c r="G101" s="113"/>
      <c r="H101" s="113"/>
      <c r="I101"/>
      <c r="J101" s="112"/>
      <c r="K101" s="224"/>
      <c r="L101" s="393"/>
      <c r="M101" s="394">
        <v>2.4900000000000002</v>
      </c>
      <c r="N101" s="370">
        <v>42562</v>
      </c>
      <c r="O101"/>
      <c r="P101"/>
      <c r="Q101"/>
      <c r="R101" s="153"/>
      <c r="S101" s="224"/>
      <c r="T101" s="224"/>
      <c r="U101">
        <v>6.75</v>
      </c>
      <c r="V101"/>
      <c r="W101"/>
      <c r="X101"/>
      <c r="Y101" s="225"/>
      <c r="Z101" s="224"/>
      <c r="AA101" s="226">
        <f t="shared" si="7"/>
        <v>75269.136274059652</v>
      </c>
      <c r="AB101" s="224"/>
      <c r="AC101" s="225">
        <f t="shared" si="8"/>
        <v>31.716360636767092</v>
      </c>
      <c r="AD101" s="224"/>
      <c r="AE101" s="225">
        <f t="shared" si="9"/>
        <v>35.564432200905024</v>
      </c>
      <c r="AF101" s="224"/>
      <c r="AG101" s="405">
        <v>4.2137271937445693</v>
      </c>
      <c r="AH101"/>
      <c r="AI101"/>
      <c r="AJ101"/>
      <c r="AK101"/>
      <c r="AL101"/>
      <c r="AM101" s="151">
        <v>96</v>
      </c>
      <c r="AN101" s="193">
        <v>42465</v>
      </c>
      <c r="AO101" s="137">
        <v>98</v>
      </c>
      <c r="AP101" s="193">
        <v>42467</v>
      </c>
      <c r="AQ101" s="227"/>
      <c r="AR101" s="227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 s="151"/>
      <c r="BG101" s="417">
        <v>2.4662999999999999</v>
      </c>
      <c r="BH101" s="410">
        <v>42716</v>
      </c>
      <c r="BI101" s="151"/>
      <c r="BJ101" s="151"/>
      <c r="BK101" s="151"/>
      <c r="BL101" s="151"/>
      <c r="BM101" s="417">
        <v>63</v>
      </c>
      <c r="BN101" s="410">
        <v>42716</v>
      </c>
      <c r="BO101" s="417">
        <v>20.611000000000001</v>
      </c>
      <c r="BP101" s="410">
        <v>42716</v>
      </c>
      <c r="BQ101" s="417">
        <v>9.6</v>
      </c>
      <c r="BR101" s="410">
        <v>42716</v>
      </c>
      <c r="BS101" s="417">
        <v>48.6</v>
      </c>
      <c r="BT101" s="410">
        <v>42716</v>
      </c>
      <c r="BU101" s="417">
        <v>20.2</v>
      </c>
      <c r="BV101" s="410">
        <v>42716</v>
      </c>
      <c r="BW101" s="417">
        <v>15.7</v>
      </c>
      <c r="BX101" s="410">
        <v>42716</v>
      </c>
      <c r="BY101" s="417">
        <v>6.1597</v>
      </c>
      <c r="BZ101" s="410">
        <v>42716</v>
      </c>
      <c r="CA101"/>
      <c r="CB101" s="136"/>
      <c r="CC101">
        <v>8.58</v>
      </c>
      <c r="CD101"/>
      <c r="CE101"/>
      <c r="CF101"/>
      <c r="CG101" s="388">
        <v>5.9526514290907411</v>
      </c>
      <c r="CH101"/>
      <c r="CI101"/>
      <c r="CJ101"/>
      <c r="CK101"/>
      <c r="CL101"/>
      <c r="CM101"/>
    </row>
    <row r="102" spans="1:91" s="239" customFormat="1" ht="15">
      <c r="A102" s="379" t="s">
        <v>7903</v>
      </c>
      <c r="B102" s="151" t="s">
        <v>259</v>
      </c>
      <c r="C102" s="151" t="s">
        <v>8438</v>
      </c>
      <c r="D102" s="151">
        <v>5</v>
      </c>
      <c r="E102" s="113">
        <v>25</v>
      </c>
      <c r="F102" s="113">
        <v>33</v>
      </c>
      <c r="G102" s="113"/>
      <c r="H102" s="113"/>
      <c r="I102"/>
      <c r="J102" s="112"/>
      <c r="K102" s="224"/>
      <c r="L102" s="393"/>
      <c r="M102" s="394">
        <v>3.25</v>
      </c>
      <c r="N102" s="377">
        <v>42562</v>
      </c>
      <c r="O102"/>
      <c r="P102"/>
      <c r="Q102"/>
      <c r="R102" s="153"/>
      <c r="S102" s="224"/>
      <c r="T102" s="224"/>
      <c r="U102">
        <v>6.75</v>
      </c>
      <c r="V102"/>
      <c r="W102"/>
      <c r="X102"/>
      <c r="Y102" s="225"/>
      <c r="Z102" s="224"/>
      <c r="AA102" s="226">
        <f t="shared" si="7"/>
        <v>98297.38959786699</v>
      </c>
      <c r="AB102" s="224"/>
      <c r="AC102" s="225">
        <f t="shared" si="8"/>
        <v>41.288358723884379</v>
      </c>
      <c r="AD102" s="224"/>
      <c r="AE102" s="225">
        <f t="shared" si="9"/>
        <v>46.297778340305427</v>
      </c>
      <c r="AF102" s="224"/>
      <c r="AG102" s="405">
        <v>4.2003514938488582</v>
      </c>
      <c r="AH102"/>
      <c r="AI102"/>
      <c r="AJ102"/>
      <c r="AK102"/>
      <c r="AL102"/>
      <c r="AM102" s="151">
        <v>96</v>
      </c>
      <c r="AN102" s="193">
        <v>42465</v>
      </c>
      <c r="AO102" s="137">
        <v>98</v>
      </c>
      <c r="AP102" s="193">
        <v>42467</v>
      </c>
      <c r="AQ102" s="227"/>
      <c r="AR102" s="227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 s="151"/>
      <c r="BG102" s="417">
        <v>6.6144999999999996</v>
      </c>
      <c r="BH102" s="410">
        <v>42716</v>
      </c>
      <c r="BI102" s="151"/>
      <c r="BJ102" s="151"/>
      <c r="BK102" s="151"/>
      <c r="BL102" s="151"/>
      <c r="BM102" s="417">
        <v>58.4</v>
      </c>
      <c r="BN102" s="410">
        <v>42716</v>
      </c>
      <c r="BO102" s="417">
        <v>20.376000000000001</v>
      </c>
      <c r="BP102" s="410">
        <v>42716</v>
      </c>
      <c r="BQ102" s="417">
        <v>9.4</v>
      </c>
      <c r="BR102" s="410">
        <v>42716</v>
      </c>
      <c r="BS102" s="417">
        <v>50.9</v>
      </c>
      <c r="BT102" s="410">
        <v>42716</v>
      </c>
      <c r="BU102" s="417">
        <v>18.2</v>
      </c>
      <c r="BV102" s="410">
        <v>42716</v>
      </c>
      <c r="BW102" s="417">
        <v>12</v>
      </c>
      <c r="BX102" s="410">
        <v>42716</v>
      </c>
      <c r="BY102" s="417">
        <v>5.8417000000000003</v>
      </c>
      <c r="BZ102" s="410">
        <v>42716</v>
      </c>
      <c r="CA102"/>
      <c r="CB102" s="136"/>
      <c r="CC102">
        <v>8.58</v>
      </c>
      <c r="CD102"/>
      <c r="CE102"/>
      <c r="CF102"/>
      <c r="CG102" s="388">
        <v>6.1991412799018706</v>
      </c>
      <c r="CH102"/>
      <c r="CI102"/>
      <c r="CJ102"/>
      <c r="CK102"/>
      <c r="CL102"/>
      <c r="CM102"/>
    </row>
    <row r="103" spans="1:91" s="239" customFormat="1" ht="15">
      <c r="A103" s="379" t="s">
        <v>7942</v>
      </c>
      <c r="B103" s="151" t="s">
        <v>259</v>
      </c>
      <c r="C103" s="151" t="s">
        <v>8438</v>
      </c>
      <c r="D103" s="151">
        <v>33</v>
      </c>
      <c r="E103" s="113">
        <v>25</v>
      </c>
      <c r="F103" s="113">
        <v>34</v>
      </c>
      <c r="G103" s="113"/>
      <c r="H103" s="113"/>
      <c r="I103"/>
      <c r="J103" s="112"/>
      <c r="K103" s="224"/>
      <c r="L103" s="393"/>
      <c r="M103" s="394">
        <v>2.87</v>
      </c>
      <c r="N103" s="370">
        <v>42562</v>
      </c>
      <c r="O103"/>
      <c r="P103"/>
      <c r="Q103"/>
      <c r="R103" s="153"/>
      <c r="S103" s="224"/>
      <c r="T103" s="224"/>
      <c r="U103">
        <v>6.75</v>
      </c>
      <c r="V103"/>
      <c r="W103"/>
      <c r="X103"/>
      <c r="Y103" s="225"/>
      <c r="Z103" s="224"/>
      <c r="AA103" s="226">
        <f t="shared" si="7"/>
        <v>80754.523661893385</v>
      </c>
      <c r="AB103" s="224"/>
      <c r="AC103" s="225">
        <f t="shared" si="8"/>
        <v>36.73391820527057</v>
      </c>
      <c r="AD103" s="224"/>
      <c r="AE103" s="225">
        <f t="shared" si="9"/>
        <v>41.190758247668278</v>
      </c>
      <c r="AF103" s="224"/>
      <c r="AG103" s="405">
        <v>4.5488372093023255</v>
      </c>
      <c r="AH103"/>
      <c r="AI103"/>
      <c r="AJ103"/>
      <c r="AK103"/>
      <c r="AL103"/>
      <c r="AM103" s="151">
        <v>96</v>
      </c>
      <c r="AN103" s="193">
        <v>42465</v>
      </c>
      <c r="AO103" s="137">
        <v>98</v>
      </c>
      <c r="AP103" s="193">
        <v>42467</v>
      </c>
      <c r="AQ103" s="227"/>
      <c r="AR103" s="227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 s="151"/>
      <c r="BG103" s="417">
        <v>1.2246999999999999</v>
      </c>
      <c r="BH103" s="410">
        <v>42716</v>
      </c>
      <c r="BI103" s="151"/>
      <c r="BJ103" s="151"/>
      <c r="BK103" s="151"/>
      <c r="BL103" s="151"/>
      <c r="BM103" s="417">
        <v>63.8</v>
      </c>
      <c r="BN103" s="410">
        <v>42716</v>
      </c>
      <c r="BO103" s="417">
        <v>18.526</v>
      </c>
      <c r="BP103" s="410">
        <v>42716</v>
      </c>
      <c r="BQ103" s="417">
        <v>8.3000000000000007</v>
      </c>
      <c r="BR103" s="410">
        <v>42716</v>
      </c>
      <c r="BS103" s="417">
        <v>49.7</v>
      </c>
      <c r="BT103" s="410">
        <v>42716</v>
      </c>
      <c r="BU103" s="417">
        <v>18.2</v>
      </c>
      <c r="BV103" s="410">
        <v>42716</v>
      </c>
      <c r="BW103" s="417">
        <v>22.7</v>
      </c>
      <c r="BX103" s="410">
        <v>42716</v>
      </c>
      <c r="BY103" s="417">
        <v>6.0842999999999998</v>
      </c>
      <c r="BZ103" s="410">
        <v>42716</v>
      </c>
      <c r="CA103"/>
      <c r="CB103" s="136"/>
      <c r="CC103">
        <v>8.58</v>
      </c>
      <c r="CD103"/>
      <c r="CE103"/>
      <c r="CF103"/>
      <c r="CG103" s="388">
        <v>5.4964955229886936</v>
      </c>
      <c r="CH103"/>
      <c r="CI103"/>
      <c r="CJ103"/>
      <c r="CK103"/>
      <c r="CL103"/>
      <c r="CM103"/>
    </row>
    <row r="104" spans="1:91" s="239" customFormat="1" ht="15">
      <c r="A104" s="379" t="s">
        <v>7952</v>
      </c>
      <c r="B104" s="151" t="s">
        <v>259</v>
      </c>
      <c r="C104" s="151" t="s">
        <v>8438</v>
      </c>
      <c r="D104" s="151">
        <v>67</v>
      </c>
      <c r="E104" s="113">
        <v>26</v>
      </c>
      <c r="F104" s="113">
        <v>29</v>
      </c>
      <c r="G104" s="113"/>
      <c r="H104" s="113"/>
      <c r="I104"/>
      <c r="J104" s="112"/>
      <c r="K104" s="224"/>
      <c r="L104" s="393"/>
      <c r="M104" s="394">
        <v>2.79</v>
      </c>
      <c r="N104" s="377">
        <v>42562</v>
      </c>
      <c r="O104"/>
      <c r="P104"/>
      <c r="Q104"/>
      <c r="R104" s="153"/>
      <c r="S104" s="224"/>
      <c r="T104" s="224"/>
      <c r="U104">
        <v>6.75</v>
      </c>
      <c r="V104"/>
      <c r="W104"/>
      <c r="X104"/>
      <c r="Y104" s="225"/>
      <c r="Z104" s="224"/>
      <c r="AA104" s="226">
        <f t="shared" si="7"/>
        <v>65226.616368369105</v>
      </c>
      <c r="AB104" s="224"/>
      <c r="AC104" s="225">
        <f t="shared" si="8"/>
        <v>34.738669841131411</v>
      </c>
      <c r="AD104" s="224"/>
      <c r="AE104" s="225">
        <f t="shared" si="9"/>
        <v>38.953431084471198</v>
      </c>
      <c r="AF104" s="224"/>
      <c r="AG104" s="405">
        <v>5.3258426966292136</v>
      </c>
      <c r="AH104"/>
      <c r="AI104"/>
      <c r="AJ104"/>
      <c r="AK104"/>
      <c r="AL104"/>
      <c r="AM104" s="151">
        <v>96</v>
      </c>
      <c r="AN104" s="193">
        <v>42465</v>
      </c>
      <c r="AO104" s="137" t="s">
        <v>8018</v>
      </c>
      <c r="AP104"/>
      <c r="AQ104" s="227"/>
      <c r="AR104" s="227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 s="151"/>
      <c r="BG104" s="417">
        <v>5.77</v>
      </c>
      <c r="BH104" s="410">
        <v>42716</v>
      </c>
      <c r="BI104" s="151"/>
      <c r="BJ104" s="151"/>
      <c r="BK104" s="151"/>
      <c r="BL104" s="151"/>
      <c r="BM104" s="417">
        <v>62.2</v>
      </c>
      <c r="BN104" s="410">
        <v>42716</v>
      </c>
      <c r="BO104" s="417">
        <v>19.158999999999999</v>
      </c>
      <c r="BP104" s="410">
        <v>42716</v>
      </c>
      <c r="BQ104" s="417">
        <v>10</v>
      </c>
      <c r="BR104" s="410">
        <v>42716</v>
      </c>
      <c r="BS104" s="417">
        <v>51.1</v>
      </c>
      <c r="BT104" s="410">
        <v>42716</v>
      </c>
      <c r="BU104" s="417">
        <v>19</v>
      </c>
      <c r="BV104" s="410">
        <v>42716</v>
      </c>
      <c r="BW104" s="417">
        <v>16.7</v>
      </c>
      <c r="BX104" s="410">
        <v>42716</v>
      </c>
      <c r="BY104" s="417">
        <v>5.6978</v>
      </c>
      <c r="BZ104" s="410">
        <v>42716</v>
      </c>
      <c r="CA104"/>
      <c r="CB104" s="136"/>
      <c r="CC104">
        <v>8.58</v>
      </c>
      <c r="CD104"/>
      <c r="CE104"/>
      <c r="CF104"/>
      <c r="CG104" s="388">
        <v>8.066977717699384</v>
      </c>
      <c r="CH104"/>
      <c r="CI104"/>
      <c r="CJ104"/>
      <c r="CK104"/>
      <c r="CL104"/>
      <c r="CM104"/>
    </row>
    <row r="105" spans="1:91" s="239" customFormat="1" ht="15">
      <c r="A105" s="379" t="s">
        <v>7879</v>
      </c>
      <c r="B105" s="151" t="s">
        <v>259</v>
      </c>
      <c r="C105" s="151" t="s">
        <v>8438</v>
      </c>
      <c r="D105" s="151">
        <v>6</v>
      </c>
      <c r="E105" s="113">
        <v>26</v>
      </c>
      <c r="F105" s="113">
        <v>30</v>
      </c>
      <c r="G105" s="113"/>
      <c r="H105" s="113"/>
      <c r="I105"/>
      <c r="J105" s="112"/>
      <c r="K105" s="224"/>
      <c r="L105" s="393"/>
      <c r="M105" s="394">
        <v>2</v>
      </c>
      <c r="N105" s="370">
        <v>42562</v>
      </c>
      <c r="O105"/>
      <c r="P105"/>
      <c r="Q105"/>
      <c r="R105" s="153"/>
      <c r="S105" s="224"/>
      <c r="T105" s="224"/>
      <c r="U105">
        <v>6.75</v>
      </c>
      <c r="V105"/>
      <c r="W105"/>
      <c r="X105"/>
      <c r="Y105" s="225"/>
      <c r="Z105" s="224"/>
      <c r="AA105" s="226">
        <f t="shared" si="7"/>
        <v>39170.394661376624</v>
      </c>
      <c r="AB105" s="224"/>
      <c r="AC105" s="225">
        <f t="shared" si="8"/>
        <v>24.128963111408002</v>
      </c>
      <c r="AD105" s="224"/>
      <c r="AE105" s="225">
        <f t="shared" si="9"/>
        <v>27.056473549459525</v>
      </c>
      <c r="AF105" s="224"/>
      <c r="AG105" s="401">
        <v>6.16</v>
      </c>
      <c r="AH105"/>
      <c r="AI105"/>
      <c r="AJ105"/>
      <c r="AK105"/>
      <c r="AL105"/>
      <c r="AM105" s="151">
        <v>98</v>
      </c>
      <c r="AN105" s="193">
        <v>42467</v>
      </c>
      <c r="AO105" s="137" t="s">
        <v>8018</v>
      </c>
      <c r="AP105"/>
      <c r="AQ105" s="227"/>
      <c r="AR105" s="227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 s="151"/>
      <c r="BG105" s="417">
        <v>0.77478000000000002</v>
      </c>
      <c r="BH105" s="410">
        <v>42716</v>
      </c>
      <c r="BI105" s="151"/>
      <c r="BJ105" s="151"/>
      <c r="BK105" s="151"/>
      <c r="BL105" s="151"/>
      <c r="BM105" s="417">
        <v>54.9</v>
      </c>
      <c r="BN105" s="410">
        <v>42716</v>
      </c>
      <c r="BO105" s="417">
        <v>24.933</v>
      </c>
      <c r="BP105" s="410">
        <v>42716</v>
      </c>
      <c r="BQ105" s="417">
        <v>11.8</v>
      </c>
      <c r="BR105" s="410">
        <v>42716</v>
      </c>
      <c r="BS105" s="417">
        <v>42.9</v>
      </c>
      <c r="BT105" s="410">
        <v>42716</v>
      </c>
      <c r="BU105" s="417">
        <v>24.4</v>
      </c>
      <c r="BV105" s="410">
        <v>42716</v>
      </c>
      <c r="BW105" s="417">
        <v>31.8</v>
      </c>
      <c r="BX105" s="410">
        <v>42716</v>
      </c>
      <c r="BY105" s="417">
        <v>6.2168000000000001</v>
      </c>
      <c r="BZ105" s="410">
        <v>42716</v>
      </c>
      <c r="CA105"/>
      <c r="CB105" s="136"/>
      <c r="CC105">
        <v>8.58</v>
      </c>
      <c r="CD105"/>
      <c r="CE105"/>
      <c r="CF105"/>
      <c r="CG105" s="388">
        <v>10.921843687374741</v>
      </c>
      <c r="CH105"/>
      <c r="CI105"/>
      <c r="CJ105"/>
      <c r="CK105"/>
      <c r="CL105"/>
      <c r="CM105"/>
    </row>
    <row r="106" spans="1:91" s="239" customFormat="1" ht="15">
      <c r="A106" s="379" t="s">
        <v>7899</v>
      </c>
      <c r="B106" s="151" t="s">
        <v>259</v>
      </c>
      <c r="C106" s="151" t="s">
        <v>8438</v>
      </c>
      <c r="D106" s="151">
        <v>70</v>
      </c>
      <c r="E106" s="113">
        <v>26</v>
      </c>
      <c r="F106" s="113">
        <v>31</v>
      </c>
      <c r="G106" s="113"/>
      <c r="H106" s="113"/>
      <c r="I106"/>
      <c r="J106" s="112"/>
      <c r="K106" s="224"/>
      <c r="L106" s="393"/>
      <c r="M106" s="394">
        <v>2.4700000000000002</v>
      </c>
      <c r="N106" s="377">
        <v>42562</v>
      </c>
      <c r="O106"/>
      <c r="P106"/>
      <c r="Q106"/>
      <c r="R106" s="153"/>
      <c r="S106" s="224"/>
      <c r="T106" s="224"/>
      <c r="U106">
        <v>6.75</v>
      </c>
      <c r="V106"/>
      <c r="W106"/>
      <c r="X106"/>
      <c r="Y106" s="225"/>
      <c r="Z106" s="224"/>
      <c r="AA106" s="226">
        <f t="shared" si="7"/>
        <v>58207.628062908421</v>
      </c>
      <c r="AB106" s="224"/>
      <c r="AC106" s="225">
        <f t="shared" si="8"/>
        <v>30.061964287633771</v>
      </c>
      <c r="AD106" s="224"/>
      <c r="AE106" s="225">
        <f t="shared" si="9"/>
        <v>33.709311827353417</v>
      </c>
      <c r="AF106" s="224"/>
      <c r="AG106" s="405">
        <v>5.1646090534979416</v>
      </c>
      <c r="AH106"/>
      <c r="AI106"/>
      <c r="AJ106"/>
      <c r="AK106"/>
      <c r="AL106"/>
      <c r="AM106" s="151">
        <v>98</v>
      </c>
      <c r="AN106" s="193">
        <v>42467</v>
      </c>
      <c r="AO106" s="137" t="s">
        <v>8018</v>
      </c>
      <c r="AP106"/>
      <c r="AQ106" s="227"/>
      <c r="AR106" s="227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 s="151"/>
      <c r="BG106" s="417">
        <v>2.7187999999999999</v>
      </c>
      <c r="BH106" s="410">
        <v>42716</v>
      </c>
      <c r="BI106" s="151"/>
      <c r="BJ106" s="151"/>
      <c r="BK106" s="151"/>
      <c r="BL106" s="151"/>
      <c r="BM106" s="417">
        <v>67.8</v>
      </c>
      <c r="BN106" s="410">
        <v>42716</v>
      </c>
      <c r="BO106" s="417">
        <v>17.873999999999999</v>
      </c>
      <c r="BP106" s="410">
        <v>42716</v>
      </c>
      <c r="BQ106" s="417">
        <v>9.6999999999999993</v>
      </c>
      <c r="BR106" s="410">
        <v>42716</v>
      </c>
      <c r="BS106" s="417">
        <v>46.9</v>
      </c>
      <c r="BT106" s="410">
        <v>42716</v>
      </c>
      <c r="BU106" s="417">
        <v>22.5</v>
      </c>
      <c r="BV106" s="410">
        <v>42716</v>
      </c>
      <c r="BW106" s="417">
        <v>26.9</v>
      </c>
      <c r="BX106" s="410">
        <v>42716</v>
      </c>
      <c r="BY106" s="417">
        <v>6.5506000000000002</v>
      </c>
      <c r="BZ106" s="410">
        <v>42716</v>
      </c>
      <c r="CA106"/>
      <c r="CB106" s="136"/>
      <c r="CC106">
        <v>8.58</v>
      </c>
      <c r="CD106"/>
      <c r="CE106"/>
      <c r="CF106"/>
      <c r="CG106" s="388">
        <v>10.136577037985489</v>
      </c>
      <c r="CH106"/>
      <c r="CI106"/>
      <c r="CJ106"/>
      <c r="CK106"/>
      <c r="CL106"/>
      <c r="CM106"/>
    </row>
    <row r="107" spans="1:91" s="239" customFormat="1" ht="15">
      <c r="A107" s="379" t="s">
        <v>7923</v>
      </c>
      <c r="B107" s="151" t="s">
        <v>259</v>
      </c>
      <c r="C107" s="151" t="s">
        <v>8438</v>
      </c>
      <c r="D107" s="151">
        <v>87</v>
      </c>
      <c r="E107" s="113">
        <v>26</v>
      </c>
      <c r="F107" s="113">
        <v>32</v>
      </c>
      <c r="G107" s="113"/>
      <c r="H107" s="113"/>
      <c r="I107"/>
      <c r="J107" s="112"/>
      <c r="K107" s="224"/>
      <c r="L107" s="393"/>
      <c r="M107" s="394">
        <v>2.78</v>
      </c>
      <c r="N107" s="370">
        <v>42562</v>
      </c>
      <c r="O107"/>
      <c r="P107"/>
      <c r="Q107"/>
      <c r="R107" s="153"/>
      <c r="S107" s="224"/>
      <c r="T107" s="224"/>
      <c r="U107">
        <v>6.75</v>
      </c>
      <c r="V107"/>
      <c r="W107"/>
      <c r="X107"/>
      <c r="Y107" s="225"/>
      <c r="Z107" s="224"/>
      <c r="AA107" s="226">
        <f t="shared" si="7"/>
        <v>73356.70128852257</v>
      </c>
      <c r="AB107" s="224"/>
      <c r="AC107" s="225">
        <f t="shared" si="8"/>
        <v>34.89640648340648</v>
      </c>
      <c r="AD107" s="224"/>
      <c r="AE107" s="225">
        <f t="shared" si="9"/>
        <v>39.130305543178387</v>
      </c>
      <c r="AF107" s="224"/>
      <c r="AG107" s="405">
        <v>4.7570850202429149</v>
      </c>
      <c r="AH107"/>
      <c r="AI107"/>
      <c r="AJ107"/>
      <c r="AK107"/>
      <c r="AL107"/>
      <c r="AM107" s="151">
        <v>96</v>
      </c>
      <c r="AN107" s="193">
        <v>42465</v>
      </c>
      <c r="AO107" s="137">
        <v>98</v>
      </c>
      <c r="AP107" s="193">
        <v>42467</v>
      </c>
      <c r="AQ107" s="227"/>
      <c r="AR107" s="22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 s="151"/>
      <c r="BG107" s="417">
        <v>1.931</v>
      </c>
      <c r="BH107" s="410">
        <v>42716</v>
      </c>
      <c r="BI107" s="151"/>
      <c r="BJ107" s="151"/>
      <c r="BK107" s="151"/>
      <c r="BL107" s="151"/>
      <c r="BM107" s="417">
        <v>64.5</v>
      </c>
      <c r="BN107" s="410">
        <v>42716</v>
      </c>
      <c r="BO107" s="417">
        <v>18.300999999999998</v>
      </c>
      <c r="BP107" s="410">
        <v>42716</v>
      </c>
      <c r="BQ107" s="417">
        <v>10.1</v>
      </c>
      <c r="BR107" s="410">
        <v>42716</v>
      </c>
      <c r="BS107" s="417">
        <v>49.8</v>
      </c>
      <c r="BT107" s="410">
        <v>42716</v>
      </c>
      <c r="BU107" s="417">
        <v>19.2</v>
      </c>
      <c r="BV107" s="410">
        <v>42716</v>
      </c>
      <c r="BW107" s="417">
        <v>16.8</v>
      </c>
      <c r="BX107" s="410">
        <v>42716</v>
      </c>
      <c r="BY107" s="417">
        <v>5.9175000000000004</v>
      </c>
      <c r="BZ107" s="410">
        <v>42716</v>
      </c>
      <c r="CA107"/>
      <c r="CB107" s="136"/>
      <c r="CC107">
        <v>8.58</v>
      </c>
      <c r="CD107"/>
      <c r="CE107"/>
      <c r="CF107"/>
      <c r="CG107" s="388">
        <v>7.3173448173448206</v>
      </c>
      <c r="CH107"/>
      <c r="CI107"/>
      <c r="CJ107"/>
      <c r="CK107"/>
      <c r="CL107"/>
      <c r="CM107"/>
    </row>
    <row r="108" spans="1:91" s="239" customFormat="1" ht="15">
      <c r="A108" s="379" t="s">
        <v>8006</v>
      </c>
      <c r="B108" s="151" t="s">
        <v>259</v>
      </c>
      <c r="C108" s="151" t="s">
        <v>8438</v>
      </c>
      <c r="D108" s="151">
        <v>29</v>
      </c>
      <c r="E108" s="113">
        <v>26</v>
      </c>
      <c r="F108" s="113">
        <v>33</v>
      </c>
      <c r="G108" s="113"/>
      <c r="H108" s="113"/>
      <c r="I108"/>
      <c r="J108" s="112"/>
      <c r="K108" s="224"/>
      <c r="L108" s="393"/>
      <c r="M108" s="394">
        <v>3.5</v>
      </c>
      <c r="N108" s="377">
        <v>42562</v>
      </c>
      <c r="O108"/>
      <c r="P108"/>
      <c r="Q108"/>
      <c r="R108" s="153"/>
      <c r="S108" s="224"/>
      <c r="T108" s="224"/>
      <c r="U108">
        <v>6.75</v>
      </c>
      <c r="V108"/>
      <c r="W108"/>
      <c r="X108"/>
      <c r="Y108" s="225"/>
      <c r="Z108" s="224"/>
      <c r="AA108" s="226">
        <f t="shared" si="7"/>
        <v>113788.24908242375</v>
      </c>
      <c r="AB108" s="224"/>
      <c r="AC108" s="225">
        <f t="shared" si="8"/>
        <v>44.442854473885959</v>
      </c>
      <c r="AD108" s="224"/>
      <c r="AE108" s="225">
        <f t="shared" si="9"/>
        <v>49.835001652709082</v>
      </c>
      <c r="AF108" s="224"/>
      <c r="AG108" s="405">
        <v>3.9057507987220448</v>
      </c>
      <c r="AH108"/>
      <c r="AI108"/>
      <c r="AJ108"/>
      <c r="AK108"/>
      <c r="AL108"/>
      <c r="AM108" s="151">
        <v>96</v>
      </c>
      <c r="AN108" s="193">
        <v>42465</v>
      </c>
      <c r="AO108" s="137">
        <v>98</v>
      </c>
      <c r="AP108" s="193">
        <v>42467</v>
      </c>
      <c r="AQ108" s="227"/>
      <c r="AR108" s="227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 s="151"/>
      <c r="BG108" s="417">
        <v>5.806</v>
      </c>
      <c r="BH108" s="410">
        <v>42716</v>
      </c>
      <c r="BI108" s="151"/>
      <c r="BJ108" s="151"/>
      <c r="BK108" s="151"/>
      <c r="BL108" s="151"/>
      <c r="BM108" s="417">
        <v>63.1</v>
      </c>
      <c r="BN108" s="410">
        <v>42716</v>
      </c>
      <c r="BO108" s="417">
        <v>19.140999999999998</v>
      </c>
      <c r="BP108" s="410">
        <v>42716</v>
      </c>
      <c r="BQ108" s="417">
        <v>6.6</v>
      </c>
      <c r="BR108" s="410">
        <v>42716</v>
      </c>
      <c r="BS108" s="417">
        <v>52.2</v>
      </c>
      <c r="BT108" s="410">
        <v>42716</v>
      </c>
      <c r="BU108" s="417">
        <v>17</v>
      </c>
      <c r="BV108" s="410">
        <v>42716</v>
      </c>
      <c r="BW108" s="417">
        <v>17.100000000000001</v>
      </c>
      <c r="BX108" s="410">
        <v>42716</v>
      </c>
      <c r="BY108" s="417">
        <v>5.8362999999999996</v>
      </c>
      <c r="BZ108" s="410">
        <v>42716</v>
      </c>
      <c r="CA108"/>
      <c r="CB108" s="136"/>
      <c r="CC108">
        <v>8.58</v>
      </c>
      <c r="CD108"/>
      <c r="CE108"/>
      <c r="CF108"/>
      <c r="CG108" s="388">
        <v>6.2445642720473087</v>
      </c>
      <c r="CH108"/>
      <c r="CI108"/>
      <c r="CJ108"/>
      <c r="CK108"/>
      <c r="CL108"/>
      <c r="CM108"/>
    </row>
    <row r="109" spans="1:91" s="239" customFormat="1" ht="15">
      <c r="A109" s="379" t="s">
        <v>7974</v>
      </c>
      <c r="B109" s="151" t="s">
        <v>259</v>
      </c>
      <c r="C109" s="151" t="s">
        <v>8438</v>
      </c>
      <c r="D109" s="151">
        <v>51</v>
      </c>
      <c r="E109" s="113">
        <v>26</v>
      </c>
      <c r="F109" s="113">
        <v>34</v>
      </c>
      <c r="G109" s="113"/>
      <c r="H109" s="113"/>
      <c r="I109"/>
      <c r="J109" s="112"/>
      <c r="K109" s="224"/>
      <c r="L109" s="393"/>
      <c r="M109" s="394">
        <v>2.96</v>
      </c>
      <c r="N109" s="370">
        <v>42562</v>
      </c>
      <c r="O109"/>
      <c r="P109"/>
      <c r="Q109"/>
      <c r="R109" s="153"/>
      <c r="S109" s="224"/>
      <c r="T109" s="224"/>
      <c r="U109">
        <v>6.75</v>
      </c>
      <c r="V109"/>
      <c r="W109"/>
      <c r="X109"/>
      <c r="Y109" s="225"/>
      <c r="Z109" s="224"/>
      <c r="AA109" s="226">
        <f t="shared" si="7"/>
        <v>75676.646844198709</v>
      </c>
      <c r="AB109" s="224"/>
      <c r="AC109" s="225">
        <f t="shared" si="8"/>
        <v>38.113368348324371</v>
      </c>
      <c r="AD109" s="224"/>
      <c r="AE109" s="225">
        <f t="shared" si="9"/>
        <v>42.737573837546947</v>
      </c>
      <c r="AF109" s="224"/>
      <c r="AG109" s="405">
        <v>5.0363447559709238</v>
      </c>
      <c r="AH109"/>
      <c r="AI109"/>
      <c r="AJ109"/>
      <c r="AK109"/>
      <c r="AL109"/>
      <c r="AM109" s="151">
        <v>96</v>
      </c>
      <c r="AN109" s="193">
        <v>42465</v>
      </c>
      <c r="AO109" s="137">
        <v>98</v>
      </c>
      <c r="AP109" s="193">
        <v>42467</v>
      </c>
      <c r="AQ109" s="227"/>
      <c r="AR109" s="227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 s="151"/>
      <c r="BG109" s="417">
        <v>2.5565000000000002</v>
      </c>
      <c r="BH109" s="410">
        <v>42716</v>
      </c>
      <c r="BI109" s="151"/>
      <c r="BJ109" s="151"/>
      <c r="BK109" s="151"/>
      <c r="BL109" s="151"/>
      <c r="BM109" s="417">
        <v>56.7</v>
      </c>
      <c r="BN109" s="410">
        <v>42716</v>
      </c>
      <c r="BO109" s="417">
        <v>20.888000000000002</v>
      </c>
      <c r="BP109" s="410">
        <v>42716</v>
      </c>
      <c r="BQ109" s="417">
        <v>9.6999999999999993</v>
      </c>
      <c r="BR109" s="410">
        <v>42716</v>
      </c>
      <c r="BS109" s="417">
        <v>48.8</v>
      </c>
      <c r="BT109" s="410">
        <v>42716</v>
      </c>
      <c r="BU109" s="417">
        <v>18.600000000000001</v>
      </c>
      <c r="BV109" s="410">
        <v>42716</v>
      </c>
      <c r="BW109" s="417">
        <v>12.6</v>
      </c>
      <c r="BX109" s="410">
        <v>42716</v>
      </c>
      <c r="BY109" s="417">
        <v>6.0697000000000001</v>
      </c>
      <c r="BZ109" s="410">
        <v>42716</v>
      </c>
      <c r="CA109"/>
      <c r="CB109" s="136"/>
      <c r="CC109">
        <v>8.58</v>
      </c>
      <c r="CD109"/>
      <c r="CE109"/>
      <c r="CF109"/>
      <c r="CG109" s="388">
        <v>4.9289748416909047</v>
      </c>
      <c r="CH109"/>
      <c r="CI109"/>
      <c r="CJ109"/>
      <c r="CK109"/>
      <c r="CL109"/>
      <c r="CM109"/>
    </row>
    <row r="110" spans="1:91" s="239" customFormat="1" ht="15">
      <c r="A110" s="379" t="s">
        <v>7843</v>
      </c>
      <c r="B110" s="151" t="s">
        <v>259</v>
      </c>
      <c r="C110" s="151" t="s">
        <v>8438</v>
      </c>
      <c r="D110" s="151">
        <v>96</v>
      </c>
      <c r="E110" s="113">
        <v>27</v>
      </c>
      <c r="F110" s="113">
        <v>29</v>
      </c>
      <c r="G110" s="113"/>
      <c r="H110" s="113"/>
      <c r="I110"/>
      <c r="J110" s="112"/>
      <c r="K110" s="224"/>
      <c r="L110" s="393"/>
      <c r="M110" s="394">
        <v>1.86</v>
      </c>
      <c r="N110" s="377">
        <v>42562</v>
      </c>
      <c r="O110"/>
      <c r="P110"/>
      <c r="Q110"/>
      <c r="R110" s="153"/>
      <c r="S110" s="224"/>
      <c r="T110" s="224"/>
      <c r="U110">
        <v>6.75</v>
      </c>
      <c r="V110"/>
      <c r="W110"/>
      <c r="X110"/>
      <c r="Y110" s="225"/>
      <c r="Z110" s="224"/>
      <c r="AA110" s="226">
        <f t="shared" si="7"/>
        <v>53147.45017078954</v>
      </c>
      <c r="AB110" s="224"/>
      <c r="AC110" s="225">
        <f t="shared" si="8"/>
        <v>23.521177858310239</v>
      </c>
      <c r="AD110" s="224"/>
      <c r="AE110" s="225">
        <f t="shared" si="9"/>
        <v>26.374947138719712</v>
      </c>
      <c r="AF110" s="224"/>
      <c r="AG110" s="405">
        <v>4.4256455921638462</v>
      </c>
      <c r="AH110"/>
      <c r="AI110"/>
      <c r="AJ110"/>
      <c r="AK110"/>
      <c r="AL110"/>
      <c r="AM110" s="151" t="s">
        <v>8018</v>
      </c>
      <c r="AN110"/>
      <c r="AO110" s="137" t="s">
        <v>8018</v>
      </c>
      <c r="AP110"/>
      <c r="AQ110" s="227"/>
      <c r="AR110" s="227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 s="151"/>
      <c r="BG110" s="417">
        <v>4.5590999999999999</v>
      </c>
      <c r="BH110" s="410">
        <v>42716</v>
      </c>
      <c r="BI110" s="151"/>
      <c r="BJ110" s="151"/>
      <c r="BK110" s="151"/>
      <c r="BL110" s="151"/>
      <c r="BM110" s="417">
        <v>64</v>
      </c>
      <c r="BN110" s="410">
        <v>42716</v>
      </c>
      <c r="BO110" s="417">
        <v>19.984999999999999</v>
      </c>
      <c r="BP110" s="410">
        <v>42716</v>
      </c>
      <c r="BQ110" s="417">
        <v>8.9</v>
      </c>
      <c r="BR110" s="410">
        <v>42716</v>
      </c>
      <c r="BS110" s="417">
        <v>46.9</v>
      </c>
      <c r="BT110" s="410">
        <v>42716</v>
      </c>
      <c r="BU110" s="417">
        <v>20.6</v>
      </c>
      <c r="BV110" s="410">
        <v>42716</v>
      </c>
      <c r="BW110" s="417">
        <v>78.3</v>
      </c>
      <c r="BX110" s="410">
        <v>42716</v>
      </c>
      <c r="BY110" s="417">
        <v>5.5838000000000001</v>
      </c>
      <c r="BZ110" s="410">
        <v>42716</v>
      </c>
      <c r="CA110"/>
      <c r="CB110" s="136"/>
      <c r="CC110">
        <v>8.58</v>
      </c>
      <c r="CD110"/>
      <c r="CE110"/>
      <c r="CF110"/>
      <c r="CG110" s="388">
        <v>6.6297164783628268</v>
      </c>
      <c r="CH110"/>
      <c r="CI110"/>
      <c r="CJ110"/>
      <c r="CK110"/>
      <c r="CL110"/>
      <c r="CM110"/>
    </row>
    <row r="111" spans="1:91" s="239" customFormat="1" ht="15">
      <c r="A111" s="379" t="s">
        <v>7980</v>
      </c>
      <c r="B111" s="151" t="s">
        <v>259</v>
      </c>
      <c r="C111" s="151" t="s">
        <v>8438</v>
      </c>
      <c r="D111" s="151">
        <v>93</v>
      </c>
      <c r="E111" s="113">
        <v>27</v>
      </c>
      <c r="F111" s="113">
        <v>30</v>
      </c>
      <c r="G111" s="113"/>
      <c r="H111" s="113"/>
      <c r="I111"/>
      <c r="J111" s="112"/>
      <c r="K111" s="224"/>
      <c r="L111" s="393"/>
      <c r="M111" s="394">
        <v>2.78</v>
      </c>
      <c r="N111" s="370">
        <v>42562</v>
      </c>
      <c r="O111"/>
      <c r="P111"/>
      <c r="Q111"/>
      <c r="R111" s="153"/>
      <c r="S111" s="224"/>
      <c r="T111" s="224"/>
      <c r="U111">
        <v>6.75</v>
      </c>
      <c r="V111"/>
      <c r="W111"/>
      <c r="X111"/>
      <c r="Y111" s="225"/>
      <c r="Z111" s="224"/>
      <c r="AA111" s="226">
        <f t="shared" si="7"/>
        <v>69633.893178531303</v>
      </c>
      <c r="AB111" s="224"/>
      <c r="AC111" s="225">
        <f t="shared" si="8"/>
        <v>34.26778339385136</v>
      </c>
      <c r="AD111" s="224"/>
      <c r="AE111" s="225">
        <f t="shared" si="9"/>
        <v>38.425413090212338</v>
      </c>
      <c r="AF111" s="224"/>
      <c r="AG111" s="405">
        <v>4.9211356466876968</v>
      </c>
      <c r="AH111"/>
      <c r="AI111"/>
      <c r="AJ111"/>
      <c r="AK111"/>
      <c r="AL111"/>
      <c r="AM111" s="151">
        <v>98</v>
      </c>
      <c r="AN111" s="193">
        <v>42467</v>
      </c>
      <c r="AO111" s="137" t="s">
        <v>8018</v>
      </c>
      <c r="AP111"/>
      <c r="AQ111" s="227"/>
      <c r="AR111" s="227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 s="151"/>
      <c r="BG111" s="417">
        <v>3.1677</v>
      </c>
      <c r="BH111" s="410">
        <v>42716</v>
      </c>
      <c r="BI111" s="151"/>
      <c r="BJ111" s="151"/>
      <c r="BK111" s="151"/>
      <c r="BL111" s="151"/>
      <c r="BM111" s="417">
        <v>61.6</v>
      </c>
      <c r="BN111" s="410">
        <v>42716</v>
      </c>
      <c r="BO111" s="417">
        <v>19.555</v>
      </c>
      <c r="BP111" s="410">
        <v>42716</v>
      </c>
      <c r="BQ111" s="417">
        <v>9.9</v>
      </c>
      <c r="BR111" s="410">
        <v>42716</v>
      </c>
      <c r="BS111" s="417">
        <v>47.4</v>
      </c>
      <c r="BT111" s="410">
        <v>42716</v>
      </c>
      <c r="BU111" s="417">
        <v>19.2</v>
      </c>
      <c r="BV111" s="410">
        <v>42716</v>
      </c>
      <c r="BW111" s="417">
        <v>20.6</v>
      </c>
      <c r="BX111" s="410">
        <v>42716</v>
      </c>
      <c r="BY111" s="417">
        <v>6.2534999999999998</v>
      </c>
      <c r="BZ111" s="410">
        <v>42716</v>
      </c>
      <c r="CA111"/>
      <c r="CB111" s="136"/>
      <c r="CC111">
        <v>8.58</v>
      </c>
      <c r="CD111"/>
      <c r="CE111"/>
      <c r="CF111"/>
      <c r="CG111" s="388">
        <v>8.986928104575167</v>
      </c>
      <c r="CH111"/>
      <c r="CI111"/>
      <c r="CJ111"/>
      <c r="CK111"/>
      <c r="CL111"/>
      <c r="CM111"/>
    </row>
    <row r="112" spans="1:91" s="239" customFormat="1" ht="15">
      <c r="A112" s="379" t="s">
        <v>7873</v>
      </c>
      <c r="B112" s="151" t="s">
        <v>259</v>
      </c>
      <c r="C112" s="151" t="s">
        <v>8438</v>
      </c>
      <c r="D112" s="151">
        <v>13</v>
      </c>
      <c r="E112" s="113">
        <v>27</v>
      </c>
      <c r="F112" s="113">
        <v>31</v>
      </c>
      <c r="G112" s="113"/>
      <c r="H112" s="113"/>
      <c r="I112"/>
      <c r="J112" s="112"/>
      <c r="K112" s="224"/>
      <c r="L112" s="393"/>
      <c r="M112" s="394">
        <v>2.2400000000000002</v>
      </c>
      <c r="N112" s="377">
        <v>42562</v>
      </c>
      <c r="O112"/>
      <c r="P112"/>
      <c r="Q112"/>
      <c r="R112" s="153"/>
      <c r="S112" s="224"/>
      <c r="T112" s="224"/>
      <c r="U112">
        <v>6.75</v>
      </c>
      <c r="V112"/>
      <c r="W112"/>
      <c r="X112"/>
      <c r="Y112" s="225"/>
      <c r="Z112" s="224"/>
      <c r="AA112" s="226">
        <f t="shared" si="7"/>
        <v>45344.01509932911</v>
      </c>
      <c r="AB112" s="224"/>
      <c r="AC112" s="225">
        <f t="shared" si="8"/>
        <v>25.17926485515687</v>
      </c>
      <c r="AD112" s="224"/>
      <c r="AE112" s="225">
        <f t="shared" si="9"/>
        <v>28.234205937605815</v>
      </c>
      <c r="AF112" s="224"/>
      <c r="AG112" s="405">
        <v>5.552941176470588</v>
      </c>
      <c r="AH112"/>
      <c r="AI112"/>
      <c r="AJ112"/>
      <c r="AK112"/>
      <c r="AL112"/>
      <c r="AM112" s="151" t="s">
        <v>8018</v>
      </c>
      <c r="AN112"/>
      <c r="AO112" s="137">
        <v>96</v>
      </c>
      <c r="AP112" s="193">
        <v>42465</v>
      </c>
      <c r="AQ112" s="227"/>
      <c r="AR112" s="227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 s="151"/>
      <c r="BG112" s="417">
        <v>2.3696000000000002</v>
      </c>
      <c r="BH112" s="410">
        <v>42716</v>
      </c>
      <c r="BI112" s="151"/>
      <c r="BJ112" s="151"/>
      <c r="BK112" s="151"/>
      <c r="BL112" s="151"/>
      <c r="BM112" s="417">
        <v>52.1</v>
      </c>
      <c r="BN112" s="410">
        <v>42716</v>
      </c>
      <c r="BO112" s="417">
        <v>23.818000000000001</v>
      </c>
      <c r="BP112" s="410">
        <v>42716</v>
      </c>
      <c r="BQ112" s="417">
        <v>10.4</v>
      </c>
      <c r="BR112" s="410">
        <v>42716</v>
      </c>
      <c r="BS112" s="417">
        <v>43.7</v>
      </c>
      <c r="BT112" s="410">
        <v>42716</v>
      </c>
      <c r="BU112" s="417">
        <v>22.3</v>
      </c>
      <c r="BV112" s="410">
        <v>42716</v>
      </c>
      <c r="BW112" s="417">
        <v>23.3</v>
      </c>
      <c r="BX112" s="410">
        <v>42716</v>
      </c>
      <c r="BY112" s="417">
        <v>6.0667</v>
      </c>
      <c r="BZ112" s="410">
        <v>42716</v>
      </c>
      <c r="CA112"/>
      <c r="CB112" s="136"/>
      <c r="CC112">
        <v>8.58</v>
      </c>
      <c r="CD112"/>
      <c r="CE112"/>
      <c r="CF112"/>
      <c r="CG112" s="388">
        <v>17.00391942393582</v>
      </c>
      <c r="CH112"/>
      <c r="CI112"/>
      <c r="CJ112"/>
      <c r="CK112"/>
      <c r="CL112"/>
      <c r="CM112"/>
    </row>
    <row r="113" spans="1:91" ht="15">
      <c r="A113" s="379" t="s">
        <v>7877</v>
      </c>
      <c r="B113" s="151" t="s">
        <v>259</v>
      </c>
      <c r="C113" s="151" t="s">
        <v>8438</v>
      </c>
      <c r="D113" s="151">
        <v>8</v>
      </c>
      <c r="E113" s="113">
        <v>27</v>
      </c>
      <c r="F113" s="113">
        <v>32</v>
      </c>
      <c r="I113"/>
      <c r="K113" s="224"/>
      <c r="L113" s="393"/>
      <c r="M113" s="394">
        <v>1.72</v>
      </c>
      <c r="N113" s="370">
        <v>42562</v>
      </c>
      <c r="O113"/>
      <c r="P113"/>
      <c r="Q113"/>
      <c r="S113" s="224"/>
      <c r="T113" s="224"/>
      <c r="U113">
        <v>6.75</v>
      </c>
      <c r="V113"/>
      <c r="W113"/>
      <c r="X113"/>
      <c r="Y113" s="225"/>
      <c r="Z113" s="224"/>
      <c r="AA113" s="226">
        <f t="shared" si="7"/>
        <v>44515.723717371315</v>
      </c>
      <c r="AB113" s="224"/>
      <c r="AC113" s="225">
        <f t="shared" si="8"/>
        <v>20.933739765109461</v>
      </c>
      <c r="AD113" s="224"/>
      <c r="AE113" s="225">
        <f t="shared" si="9"/>
        <v>23.473581257131041</v>
      </c>
      <c r="AF113" s="224"/>
      <c r="AG113" s="405">
        <v>4.7025495750708224</v>
      </c>
      <c r="AH113"/>
      <c r="AI113"/>
      <c r="AJ113"/>
      <c r="AK113"/>
      <c r="AL113"/>
      <c r="AM113" s="151" t="s">
        <v>8018</v>
      </c>
      <c r="AN113"/>
      <c r="AO113" s="136">
        <v>96</v>
      </c>
      <c r="AP113" s="193">
        <v>42465</v>
      </c>
      <c r="AQ113" s="227"/>
      <c r="AR113" s="227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 s="151"/>
      <c r="BG113" s="417">
        <v>-1.2293000000000001</v>
      </c>
      <c r="BH113" s="410">
        <v>42716</v>
      </c>
      <c r="BI113" s="151"/>
      <c r="BJ113" s="151"/>
      <c r="BK113" s="151"/>
      <c r="BL113" s="151"/>
      <c r="BM113" s="417">
        <v>64.3</v>
      </c>
      <c r="BN113" s="410">
        <v>42716</v>
      </c>
      <c r="BO113" s="417">
        <v>19.565000000000001</v>
      </c>
      <c r="BP113" s="410">
        <v>42716</v>
      </c>
      <c r="BQ113" s="417">
        <v>9</v>
      </c>
      <c r="BR113" s="410">
        <v>42716</v>
      </c>
      <c r="BS113" s="417">
        <v>43</v>
      </c>
      <c r="BT113" s="410">
        <v>42716</v>
      </c>
      <c r="BU113" s="417">
        <v>22.6</v>
      </c>
      <c r="BV113" s="410">
        <v>42716</v>
      </c>
      <c r="BW113" s="417">
        <v>60.3</v>
      </c>
      <c r="BX113" s="410">
        <v>42716</v>
      </c>
      <c r="BY113" s="417">
        <v>6.1626000000000003</v>
      </c>
      <c r="BZ113" s="410">
        <v>42716</v>
      </c>
      <c r="CA113"/>
      <c r="CC113">
        <v>8.58</v>
      </c>
      <c r="CD113"/>
      <c r="CE113"/>
      <c r="CF113"/>
      <c r="CG113" s="388">
        <v>10.13699650063287</v>
      </c>
      <c r="CH113"/>
      <c r="CI113"/>
      <c r="CJ113"/>
      <c r="CK113"/>
      <c r="CL113"/>
      <c r="CM113"/>
    </row>
    <row r="114" spans="1:91" ht="15">
      <c r="A114" s="379" t="s">
        <v>7895</v>
      </c>
      <c r="B114" s="151" t="s">
        <v>259</v>
      </c>
      <c r="C114" s="151" t="s">
        <v>8438</v>
      </c>
      <c r="D114" s="151">
        <v>47</v>
      </c>
      <c r="E114" s="113">
        <v>27</v>
      </c>
      <c r="F114" s="113">
        <v>33</v>
      </c>
      <c r="I114"/>
      <c r="K114" s="224"/>
      <c r="L114" s="393"/>
      <c r="M114" s="394">
        <v>2.68</v>
      </c>
      <c r="N114" s="377">
        <v>42562</v>
      </c>
      <c r="O114"/>
      <c r="P114"/>
      <c r="Q114"/>
      <c r="S114" s="224"/>
      <c r="T114" s="224"/>
      <c r="U114">
        <v>6.75</v>
      </c>
      <c r="V114"/>
      <c r="W114"/>
      <c r="X114"/>
      <c r="Y114" s="225"/>
      <c r="Z114" s="224"/>
      <c r="AA114" s="226">
        <f t="shared" si="7"/>
        <v>81630.808459825188</v>
      </c>
      <c r="AB114" s="224"/>
      <c r="AC114" s="225">
        <f t="shared" si="8"/>
        <v>34.081549659994359</v>
      </c>
      <c r="AD114" s="224"/>
      <c r="AE114" s="225">
        <f t="shared" si="9"/>
        <v>38.21658405471446</v>
      </c>
      <c r="AF114" s="224"/>
      <c r="AG114" s="405">
        <v>4.1750841750841756</v>
      </c>
      <c r="AH114"/>
      <c r="AI114"/>
      <c r="AJ114"/>
      <c r="AK114"/>
      <c r="AL114"/>
      <c r="AM114" s="151" t="s">
        <v>8018</v>
      </c>
      <c r="AN114"/>
      <c r="AO114" s="412" t="s">
        <v>8018</v>
      </c>
      <c r="AP114"/>
      <c r="AQ114" s="227"/>
      <c r="AR114" s="227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 s="151"/>
      <c r="BG114" s="417">
        <v>7.8042999999999996</v>
      </c>
      <c r="BH114" s="410">
        <v>42716</v>
      </c>
      <c r="BI114" s="151"/>
      <c r="BJ114" s="151"/>
      <c r="BK114" s="151"/>
      <c r="BL114" s="151"/>
      <c r="BM114" s="417">
        <v>58.5</v>
      </c>
      <c r="BN114" s="410">
        <v>42716</v>
      </c>
      <c r="BO114" s="417">
        <v>21.614999999999998</v>
      </c>
      <c r="BP114" s="410">
        <v>42716</v>
      </c>
      <c r="BQ114" s="417">
        <v>9.6999999999999993</v>
      </c>
      <c r="BR114" s="410">
        <v>42716</v>
      </c>
      <c r="BS114" s="417">
        <v>49.6</v>
      </c>
      <c r="BT114" s="410">
        <v>42716</v>
      </c>
      <c r="BU114" s="417">
        <v>17.100000000000001</v>
      </c>
      <c r="BV114" s="410">
        <v>42716</v>
      </c>
      <c r="BW114" s="417">
        <v>15.2</v>
      </c>
      <c r="BX114" s="410">
        <v>42716</v>
      </c>
      <c r="BY114" s="417">
        <v>5.6928999999999998</v>
      </c>
      <c r="BZ114" s="410">
        <v>42716</v>
      </c>
      <c r="CA114"/>
      <c r="CC114">
        <v>8.58</v>
      </c>
      <c r="CD114"/>
      <c r="CE114"/>
      <c r="CF114"/>
      <c r="CG114" s="388">
        <v>6.1039991718712248</v>
      </c>
      <c r="CH114"/>
      <c r="CI114"/>
      <c r="CJ114"/>
      <c r="CK114"/>
      <c r="CL114"/>
      <c r="CM114"/>
    </row>
    <row r="115" spans="1:91" ht="15">
      <c r="A115" s="379" t="s">
        <v>7968</v>
      </c>
      <c r="B115" s="151" t="s">
        <v>259</v>
      </c>
      <c r="C115" s="151" t="s">
        <v>8438</v>
      </c>
      <c r="D115" s="151">
        <v>18</v>
      </c>
      <c r="E115" s="113">
        <v>27</v>
      </c>
      <c r="F115" s="113">
        <v>34</v>
      </c>
      <c r="G115" s="231"/>
      <c r="H115" s="231"/>
      <c r="I115" s="230"/>
      <c r="J115" s="232"/>
      <c r="K115" s="233"/>
      <c r="L115" s="393"/>
      <c r="M115" s="394">
        <v>3.22</v>
      </c>
      <c r="N115" s="370">
        <v>42562</v>
      </c>
      <c r="O115" s="230"/>
      <c r="P115" s="230"/>
      <c r="Q115" s="230"/>
      <c r="R115" s="234"/>
      <c r="S115" s="233"/>
      <c r="T115" s="233"/>
      <c r="U115">
        <v>6.75</v>
      </c>
      <c r="V115" s="230"/>
      <c r="W115" s="230"/>
      <c r="X115" s="230"/>
      <c r="Y115" s="235"/>
      <c r="Z115" s="233"/>
      <c r="AA115" s="226">
        <f t="shared" si="7"/>
        <v>80838.132976966415</v>
      </c>
      <c r="AB115" s="233"/>
      <c r="AC115" s="225">
        <f t="shared" si="8"/>
        <v>39.471422727795023</v>
      </c>
      <c r="AD115" s="233"/>
      <c r="AE115" s="225">
        <f t="shared" si="9"/>
        <v>44.260397766085475</v>
      </c>
      <c r="AF115" s="233"/>
      <c r="AG115" s="405">
        <v>4.8827726809378191</v>
      </c>
      <c r="AH115" s="230"/>
      <c r="AI115" s="230"/>
      <c r="AJ115" s="230"/>
      <c r="AK115" s="230"/>
      <c r="AL115" s="230"/>
      <c r="AM115" s="151" t="s">
        <v>8018</v>
      </c>
      <c r="AN115" s="230"/>
      <c r="AO115" s="412" t="s">
        <v>8018</v>
      </c>
      <c r="AP115" s="230"/>
      <c r="AQ115" s="237"/>
      <c r="AR115" s="237"/>
      <c r="AS115" s="230"/>
      <c r="AT115" s="230"/>
      <c r="AU115" s="230"/>
      <c r="AV115" s="230"/>
      <c r="AW115" s="230"/>
      <c r="AX115" s="230"/>
      <c r="AY115" s="230"/>
      <c r="AZ115" s="230"/>
      <c r="BA115" s="230"/>
      <c r="BB115" s="230"/>
      <c r="BC115" s="230"/>
      <c r="BD115" s="230"/>
      <c r="BE115" s="230"/>
      <c r="BF115" s="151"/>
      <c r="BG115" s="417">
        <v>7.5332999999999997</v>
      </c>
      <c r="BH115" s="410">
        <v>42716</v>
      </c>
      <c r="BI115" s="151"/>
      <c r="BJ115" s="151"/>
      <c r="BK115" s="151"/>
      <c r="BL115" s="151"/>
      <c r="BM115" s="417">
        <v>64.099999999999994</v>
      </c>
      <c r="BN115" s="410">
        <v>42716</v>
      </c>
      <c r="BO115" s="417">
        <v>17.268999999999998</v>
      </c>
      <c r="BP115" s="410">
        <v>42716</v>
      </c>
      <c r="BQ115" s="417">
        <v>8.6999999999999993</v>
      </c>
      <c r="BR115" s="410">
        <v>42716</v>
      </c>
      <c r="BS115" s="417">
        <v>51.5</v>
      </c>
      <c r="BT115" s="410">
        <v>42716</v>
      </c>
      <c r="BU115" s="417">
        <v>17</v>
      </c>
      <c r="BV115" s="410">
        <v>42716</v>
      </c>
      <c r="BW115" s="417">
        <v>19.3</v>
      </c>
      <c r="BX115" s="410">
        <v>42716</v>
      </c>
      <c r="BY115" s="417">
        <v>6.0984999999999996</v>
      </c>
      <c r="BZ115" s="410">
        <v>42716</v>
      </c>
      <c r="CA115" s="230"/>
      <c r="CB115" s="238"/>
      <c r="CC115">
        <v>8.58</v>
      </c>
      <c r="CD115" s="230"/>
      <c r="CE115" s="230"/>
      <c r="CF115" s="230"/>
      <c r="CG115" s="388">
        <v>9.4914796996537856</v>
      </c>
      <c r="CH115" s="230"/>
      <c r="CI115" s="230"/>
      <c r="CJ115" s="230"/>
      <c r="CK115" s="230"/>
      <c r="CL115" s="230"/>
      <c r="CM115" s="230"/>
    </row>
    <row r="116" spans="1:91" ht="15">
      <c r="A116" s="379" t="s">
        <v>7875</v>
      </c>
      <c r="B116" s="151" t="s">
        <v>259</v>
      </c>
      <c r="C116" s="151" t="s">
        <v>8438</v>
      </c>
      <c r="D116" s="151">
        <v>58</v>
      </c>
      <c r="E116" s="113">
        <v>28</v>
      </c>
      <c r="F116" s="113">
        <v>29</v>
      </c>
      <c r="I116"/>
      <c r="K116" s="224"/>
      <c r="L116" s="393"/>
      <c r="M116" s="394">
        <v>2.12</v>
      </c>
      <c r="N116" s="377">
        <v>42562</v>
      </c>
      <c r="O116"/>
      <c r="P116"/>
      <c r="Q116"/>
      <c r="S116" s="224"/>
      <c r="T116" s="224"/>
      <c r="U116">
        <v>6.75</v>
      </c>
      <c r="V116"/>
      <c r="W116"/>
      <c r="X116"/>
      <c r="Y116" s="225"/>
      <c r="Z116" s="224"/>
      <c r="AA116" s="226">
        <f t="shared" si="7"/>
        <v>59278.324699136923</v>
      </c>
      <c r="AB116" s="224"/>
      <c r="AC116" s="225">
        <f t="shared" si="8"/>
        <v>26.715376508508516</v>
      </c>
      <c r="AD116" s="224"/>
      <c r="AE116" s="225">
        <f t="shared" si="9"/>
        <v>29.956690410976133</v>
      </c>
      <c r="AF116" s="224"/>
      <c r="AG116" s="405">
        <v>4.5067698259187621</v>
      </c>
      <c r="AH116"/>
      <c r="AI116"/>
      <c r="AJ116"/>
      <c r="AK116"/>
      <c r="AL116"/>
      <c r="AM116" s="151">
        <v>98</v>
      </c>
      <c r="AN116" s="193">
        <v>42467</v>
      </c>
      <c r="AO116" s="412" t="s">
        <v>8018</v>
      </c>
      <c r="AP116"/>
      <c r="AQ116" s="227"/>
      <c r="AR116" s="227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 s="151"/>
      <c r="BG116" s="417">
        <v>2.3919999999999999</v>
      </c>
      <c r="BH116" s="410">
        <v>42716</v>
      </c>
      <c r="BI116" s="151"/>
      <c r="BJ116" s="151"/>
      <c r="BK116" s="151"/>
      <c r="BL116" s="151"/>
      <c r="BM116" s="417">
        <v>61.3</v>
      </c>
      <c r="BN116" s="410">
        <v>42716</v>
      </c>
      <c r="BO116" s="417">
        <v>18.561</v>
      </c>
      <c r="BP116" s="410">
        <v>42716</v>
      </c>
      <c r="BQ116" s="417">
        <v>9.8000000000000007</v>
      </c>
      <c r="BR116" s="410">
        <v>42716</v>
      </c>
      <c r="BS116" s="417">
        <v>45.4</v>
      </c>
      <c r="BT116" s="410">
        <v>42716</v>
      </c>
      <c r="BU116" s="417">
        <v>22.8</v>
      </c>
      <c r="BV116" s="410">
        <v>42716</v>
      </c>
      <c r="BW116" s="417">
        <v>77</v>
      </c>
      <c r="BX116" s="410">
        <v>42716</v>
      </c>
      <c r="BY116" s="417">
        <v>5.8463000000000003</v>
      </c>
      <c r="BZ116" s="410">
        <v>42716</v>
      </c>
      <c r="CA116"/>
      <c r="CC116">
        <v>8.58</v>
      </c>
      <c r="CD116"/>
      <c r="CE116"/>
      <c r="CF116"/>
      <c r="CG116" s="388">
        <v>6.9560810810810727</v>
      </c>
      <c r="CH116"/>
      <c r="CI116"/>
      <c r="CJ116"/>
      <c r="CK116"/>
      <c r="CL116"/>
      <c r="CM116"/>
    </row>
    <row r="117" spans="1:91" ht="15">
      <c r="A117" s="379" t="s">
        <v>7853</v>
      </c>
      <c r="B117" s="151" t="s">
        <v>259</v>
      </c>
      <c r="C117" s="151" t="s">
        <v>8438</v>
      </c>
      <c r="D117" s="151">
        <v>62</v>
      </c>
      <c r="E117" s="113">
        <v>28</v>
      </c>
      <c r="F117" s="113">
        <v>30</v>
      </c>
      <c r="I117"/>
      <c r="K117" s="224"/>
      <c r="L117" s="393"/>
      <c r="M117" s="394">
        <v>1.88</v>
      </c>
      <c r="N117" s="370">
        <v>42562</v>
      </c>
      <c r="O117"/>
      <c r="P117"/>
      <c r="Q117"/>
      <c r="S117" s="224"/>
      <c r="T117" s="224"/>
      <c r="U117">
        <v>6.75</v>
      </c>
      <c r="V117"/>
      <c r="W117"/>
      <c r="X117"/>
      <c r="Y117" s="225"/>
      <c r="Z117" s="224"/>
      <c r="AA117" s="226">
        <f t="shared" si="7"/>
        <v>44838.778601780468</v>
      </c>
      <c r="AB117" s="224"/>
      <c r="AC117" s="225">
        <f t="shared" si="8"/>
        <v>23.637834371590788</v>
      </c>
      <c r="AD117" s="224"/>
      <c r="AE117" s="225">
        <f t="shared" si="9"/>
        <v>26.505757312840089</v>
      </c>
      <c r="AF117" s="224"/>
      <c r="AG117" s="405">
        <v>5.2717391304347823</v>
      </c>
      <c r="AH117"/>
      <c r="AI117"/>
      <c r="AJ117"/>
      <c r="AK117"/>
      <c r="AL117"/>
      <c r="AM117" s="151" t="s">
        <v>8018</v>
      </c>
      <c r="AN117"/>
      <c r="AO117" s="412" t="s">
        <v>8018</v>
      </c>
      <c r="AP117"/>
      <c r="AQ117" s="227"/>
      <c r="AR117" s="22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 s="151"/>
      <c r="BG117" s="417">
        <v>53.408000000000001</v>
      </c>
      <c r="BH117" s="410">
        <v>42716</v>
      </c>
      <c r="BI117" s="151"/>
      <c r="BJ117" s="151"/>
      <c r="BK117" s="151"/>
      <c r="BL117" s="151"/>
      <c r="BM117" s="417">
        <v>17.899999999999999</v>
      </c>
      <c r="BN117" s="410">
        <v>42716</v>
      </c>
      <c r="BO117" s="417">
        <v>14.218</v>
      </c>
      <c r="BP117" s="410">
        <v>42716</v>
      </c>
      <c r="BQ117" s="417">
        <v>8.6999999999999993</v>
      </c>
      <c r="BR117" s="410">
        <v>42716</v>
      </c>
      <c r="BS117" s="417">
        <v>49</v>
      </c>
      <c r="BT117" s="410">
        <v>42716</v>
      </c>
      <c r="BU117" s="417">
        <v>22.1</v>
      </c>
      <c r="BV117" s="410">
        <v>42716</v>
      </c>
      <c r="BW117" s="417">
        <v>78.5</v>
      </c>
      <c r="BX117" s="410">
        <v>42716</v>
      </c>
      <c r="BY117" s="417">
        <v>6.5753000000000004</v>
      </c>
      <c r="BZ117" s="410">
        <v>42716</v>
      </c>
      <c r="CA117"/>
      <c r="CC117">
        <v>8.58</v>
      </c>
      <c r="CD117"/>
      <c r="CE117"/>
      <c r="CF117"/>
      <c r="CG117" s="388">
        <v>7.16486102938633</v>
      </c>
      <c r="CH117"/>
      <c r="CI117"/>
      <c r="CJ117"/>
      <c r="CK117"/>
      <c r="CL117"/>
      <c r="CM117"/>
    </row>
    <row r="118" spans="1:91" s="239" customFormat="1" ht="15">
      <c r="A118" s="229" t="s">
        <v>7840</v>
      </c>
      <c r="B118" s="230" t="s">
        <v>259</v>
      </c>
      <c r="C118" s="230" t="s">
        <v>8438</v>
      </c>
      <c r="D118" s="230">
        <v>55</v>
      </c>
      <c r="E118" s="231">
        <v>28</v>
      </c>
      <c r="F118" s="231">
        <v>31</v>
      </c>
      <c r="G118" s="231"/>
      <c r="H118" s="231"/>
      <c r="I118" s="230"/>
      <c r="J118" s="232"/>
      <c r="K118" s="233"/>
      <c r="L118" s="395"/>
      <c r="M118" s="396">
        <v>2.82</v>
      </c>
      <c r="N118" s="384">
        <v>42562</v>
      </c>
      <c r="O118" s="230"/>
      <c r="P118" s="230"/>
      <c r="Q118" s="230"/>
      <c r="R118" s="234"/>
      <c r="S118" s="233"/>
      <c r="T118" s="233"/>
      <c r="U118" s="230">
        <v>6.75</v>
      </c>
      <c r="V118" s="230"/>
      <c r="W118" s="230"/>
      <c r="X118" s="230"/>
      <c r="Y118" s="235"/>
      <c r="Z118" s="233"/>
      <c r="AA118" s="236">
        <f t="shared" si="7"/>
        <v>74655.252483354809</v>
      </c>
      <c r="AB118" s="233"/>
      <c r="AC118" s="235">
        <f t="shared" si="8"/>
        <v>35.660567205641328</v>
      </c>
      <c r="AD118" s="233"/>
      <c r="AE118" s="235">
        <f t="shared" si="9"/>
        <v>39.987180091546676</v>
      </c>
      <c r="AF118" s="233"/>
      <c r="AG118" s="399">
        <v>4.7766990291262132</v>
      </c>
      <c r="AH118" s="230"/>
      <c r="AI118" s="230"/>
      <c r="AJ118" s="230"/>
      <c r="AK118" s="230"/>
      <c r="AL118" s="230"/>
      <c r="AM118" s="230" t="s">
        <v>8018</v>
      </c>
      <c r="AN118" s="230"/>
      <c r="AO118" s="239">
        <v>96</v>
      </c>
      <c r="AP118" s="411">
        <v>42465</v>
      </c>
      <c r="AQ118" s="237"/>
      <c r="AR118" s="237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230"/>
      <c r="BF118" s="230"/>
      <c r="BG118" s="449">
        <v>5.0956000000000001</v>
      </c>
      <c r="BH118" s="411">
        <v>42716</v>
      </c>
      <c r="BI118" s="230"/>
      <c r="BJ118" s="230"/>
      <c r="BK118" s="230"/>
      <c r="BL118" s="230"/>
      <c r="BM118" s="449">
        <v>61.4</v>
      </c>
      <c r="BN118" s="411">
        <v>42716</v>
      </c>
      <c r="BO118" s="449">
        <v>21.106999999999999</v>
      </c>
      <c r="BP118" s="411">
        <v>42716</v>
      </c>
      <c r="BQ118" s="449">
        <v>9</v>
      </c>
      <c r="BR118" s="411">
        <v>42716</v>
      </c>
      <c r="BS118" s="449">
        <v>47.6</v>
      </c>
      <c r="BT118" s="411">
        <v>42716</v>
      </c>
      <c r="BU118" s="449">
        <v>20.399999999999999</v>
      </c>
      <c r="BV118" s="411">
        <v>42716</v>
      </c>
      <c r="BW118" s="449">
        <v>16.8</v>
      </c>
      <c r="BX118" s="411">
        <v>42716</v>
      </c>
      <c r="BY118" s="449">
        <v>6.0218999999999996</v>
      </c>
      <c r="BZ118" s="411">
        <v>42716</v>
      </c>
      <c r="CA118" s="230"/>
      <c r="CB118" s="238"/>
      <c r="CC118" s="230">
        <v>8.58</v>
      </c>
      <c r="CD118" s="230"/>
      <c r="CE118" s="230"/>
      <c r="CF118" s="230"/>
      <c r="CG118" s="389">
        <v>6.6312178387650036</v>
      </c>
      <c r="CH118" s="230"/>
      <c r="CI118" s="230"/>
      <c r="CJ118" s="230"/>
      <c r="CK118" s="230"/>
      <c r="CL118" s="230"/>
      <c r="CM118" s="230"/>
    </row>
    <row r="119" spans="1:91" ht="15">
      <c r="A119" s="379" t="s">
        <v>7919</v>
      </c>
      <c r="B119" s="151" t="s">
        <v>259</v>
      </c>
      <c r="C119" s="151" t="s">
        <v>8438</v>
      </c>
      <c r="D119" s="151">
        <v>68</v>
      </c>
      <c r="E119" s="113">
        <v>28</v>
      </c>
      <c r="F119" s="113">
        <v>32</v>
      </c>
      <c r="G119" s="231"/>
      <c r="H119" s="231"/>
      <c r="I119" s="230"/>
      <c r="J119" s="232"/>
      <c r="K119" s="233"/>
      <c r="L119" s="393"/>
      <c r="M119" s="394">
        <v>3.57</v>
      </c>
      <c r="N119" s="370">
        <v>42562</v>
      </c>
      <c r="O119" s="230"/>
      <c r="P119" s="230"/>
      <c r="Q119" s="230"/>
      <c r="R119" s="234"/>
      <c r="S119" s="233"/>
      <c r="T119" s="233"/>
      <c r="U119">
        <v>6.75</v>
      </c>
      <c r="V119" s="230"/>
      <c r="W119" s="230"/>
      <c r="X119" s="230"/>
      <c r="Y119" s="235"/>
      <c r="Z119" s="233"/>
      <c r="AA119" s="226">
        <f t="shared" si="7"/>
        <v>94678.439910985457</v>
      </c>
      <c r="AB119" s="233"/>
      <c r="AC119" s="225">
        <f t="shared" si="8"/>
        <v>43.458956024714631</v>
      </c>
      <c r="AD119" s="233"/>
      <c r="AE119" s="225">
        <f t="shared" si="9"/>
        <v>48.731729114952486</v>
      </c>
      <c r="AF119" s="233"/>
      <c r="AG119" s="405">
        <v>4.5901639344262293</v>
      </c>
      <c r="AH119" s="230"/>
      <c r="AI119" s="230"/>
      <c r="AJ119" s="230"/>
      <c r="AK119" s="230"/>
      <c r="AL119" s="230"/>
      <c r="AM119" s="151">
        <v>96</v>
      </c>
      <c r="AN119" s="193">
        <v>42465</v>
      </c>
      <c r="AO119" s="136">
        <v>98</v>
      </c>
      <c r="AP119" s="193">
        <v>42467</v>
      </c>
      <c r="AQ119" s="237"/>
      <c r="AR119" s="237"/>
      <c r="AS119" s="230"/>
      <c r="AT119" s="230"/>
      <c r="AU119" s="230"/>
      <c r="AV119" s="230"/>
      <c r="AW119" s="230"/>
      <c r="AX119" s="230"/>
      <c r="AY119" s="230"/>
      <c r="AZ119" s="230"/>
      <c r="BA119" s="230"/>
      <c r="BB119" s="230"/>
      <c r="BC119" s="230"/>
      <c r="BD119" s="230"/>
      <c r="BE119" s="230"/>
      <c r="BF119" s="151"/>
      <c r="BG119" s="417">
        <v>2.1857000000000002</v>
      </c>
      <c r="BH119" s="410">
        <v>42716</v>
      </c>
      <c r="BI119" s="151"/>
      <c r="BJ119" s="151"/>
      <c r="BK119" s="151"/>
      <c r="BL119" s="151"/>
      <c r="BM119" s="417">
        <v>59.8</v>
      </c>
      <c r="BN119" s="410">
        <v>42716</v>
      </c>
      <c r="BO119" s="417">
        <v>19.492999999999999</v>
      </c>
      <c r="BP119" s="410">
        <v>42716</v>
      </c>
      <c r="BQ119" s="417">
        <v>8.8000000000000007</v>
      </c>
      <c r="BR119" s="410">
        <v>42716</v>
      </c>
      <c r="BS119" s="417">
        <v>49.6</v>
      </c>
      <c r="BT119" s="410">
        <v>42716</v>
      </c>
      <c r="BU119" s="417">
        <v>19.2</v>
      </c>
      <c r="BV119" s="410">
        <v>42716</v>
      </c>
      <c r="BW119" s="417">
        <v>17</v>
      </c>
      <c r="BX119" s="410">
        <v>42716</v>
      </c>
      <c r="BY119" s="417">
        <v>6.2744999999999997</v>
      </c>
      <c r="BZ119" s="410">
        <v>42716</v>
      </c>
      <c r="CA119" s="230"/>
      <c r="CB119" s="238"/>
      <c r="CC119">
        <v>8.58</v>
      </c>
      <c r="CD119" s="230"/>
      <c r="CE119" s="230"/>
      <c r="CF119" s="230"/>
      <c r="CG119" s="388">
        <v>10.117813383600376</v>
      </c>
      <c r="CH119" s="230"/>
      <c r="CI119" s="230"/>
      <c r="CJ119" s="230"/>
      <c r="CK119" s="230"/>
      <c r="CL119" s="230"/>
      <c r="CM119" s="230"/>
    </row>
    <row r="120" spans="1:91" ht="15">
      <c r="A120" s="379" t="s">
        <v>7913</v>
      </c>
      <c r="B120" s="151" t="s">
        <v>259</v>
      </c>
      <c r="C120" s="151" t="s">
        <v>8438</v>
      </c>
      <c r="D120" s="151">
        <v>21</v>
      </c>
      <c r="E120" s="113">
        <v>28</v>
      </c>
      <c r="F120" s="113">
        <v>33</v>
      </c>
      <c r="I120"/>
      <c r="K120" s="224"/>
      <c r="L120" s="393"/>
      <c r="M120" s="394">
        <v>2.39</v>
      </c>
      <c r="N120" s="377">
        <v>42562</v>
      </c>
      <c r="O120"/>
      <c r="P120"/>
      <c r="Q120"/>
      <c r="S120" s="224"/>
      <c r="T120" s="224"/>
      <c r="U120">
        <v>6.75</v>
      </c>
      <c r="V120"/>
      <c r="W120"/>
      <c r="X120"/>
      <c r="Y120" s="225"/>
      <c r="Z120" s="224"/>
      <c r="AA120" s="226">
        <f t="shared" si="7"/>
        <v>85468.700584909704</v>
      </c>
      <c r="AB120" s="224"/>
      <c r="AC120" s="225">
        <f t="shared" si="8"/>
        <v>30.017662659505394</v>
      </c>
      <c r="AD120" s="224"/>
      <c r="AE120" s="225">
        <f t="shared" si="9"/>
        <v>33.659635186707106</v>
      </c>
      <c r="AF120" s="224"/>
      <c r="AG120" s="405">
        <v>3.5121234386480529</v>
      </c>
      <c r="AH120"/>
      <c r="AI120"/>
      <c r="AJ120"/>
      <c r="AK120"/>
      <c r="AL120"/>
      <c r="AM120" s="151" t="s">
        <v>8018</v>
      </c>
      <c r="AN120"/>
      <c r="AO120" s="412" t="s">
        <v>8018</v>
      </c>
      <c r="AP120"/>
      <c r="AQ120" s="227"/>
      <c r="AR120" s="227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 s="151"/>
      <c r="BG120" s="417">
        <v>8.3704999999999998</v>
      </c>
      <c r="BH120" s="410">
        <v>42716</v>
      </c>
      <c r="BI120" s="151"/>
      <c r="BJ120" s="151"/>
      <c r="BK120" s="151"/>
      <c r="BL120" s="151"/>
      <c r="BM120" s="417">
        <v>60.3</v>
      </c>
      <c r="BN120" s="410">
        <v>42716</v>
      </c>
      <c r="BO120" s="417">
        <v>19.591000000000001</v>
      </c>
      <c r="BP120" s="410">
        <v>42716</v>
      </c>
      <c r="BQ120" s="417">
        <v>7.7</v>
      </c>
      <c r="BR120" s="410">
        <v>42716</v>
      </c>
      <c r="BS120" s="417">
        <v>51.8</v>
      </c>
      <c r="BT120" s="410">
        <v>42716</v>
      </c>
      <c r="BU120" s="417">
        <v>18.2</v>
      </c>
      <c r="BV120" s="410">
        <v>42716</v>
      </c>
      <c r="BW120" s="417">
        <v>14.3</v>
      </c>
      <c r="BX120" s="410">
        <v>42716</v>
      </c>
      <c r="BY120" s="417">
        <v>5.9177999999999997</v>
      </c>
      <c r="BZ120" s="410">
        <v>42716</v>
      </c>
      <c r="CA120"/>
      <c r="CC120">
        <v>8.58</v>
      </c>
      <c r="CD120"/>
      <c r="CE120"/>
      <c r="CF120"/>
      <c r="CG120" s="388">
        <v>7.2654588131739262</v>
      </c>
      <c r="CH120"/>
      <c r="CI120"/>
      <c r="CJ120"/>
      <c r="CK120"/>
      <c r="CL120"/>
      <c r="CM120"/>
    </row>
    <row r="121" spans="1:91" ht="15">
      <c r="A121" s="379" t="s">
        <v>7966</v>
      </c>
      <c r="B121" s="151" t="s">
        <v>259</v>
      </c>
      <c r="C121" s="151" t="s">
        <v>8438</v>
      </c>
      <c r="D121" s="151">
        <v>84</v>
      </c>
      <c r="E121" s="113">
        <v>28</v>
      </c>
      <c r="F121" s="113">
        <v>34</v>
      </c>
      <c r="I121"/>
      <c r="K121" s="224"/>
      <c r="L121" s="393"/>
      <c r="M121" s="394">
        <v>3.47</v>
      </c>
      <c r="N121" s="370">
        <v>42562</v>
      </c>
      <c r="O121"/>
      <c r="P121"/>
      <c r="Q121"/>
      <c r="S121" s="224"/>
      <c r="T121" s="224"/>
      <c r="U121">
        <v>6.75</v>
      </c>
      <c r="V121"/>
      <c r="W121"/>
      <c r="X121"/>
      <c r="Y121" s="225"/>
      <c r="Z121" s="224"/>
      <c r="AA121" s="226">
        <f t="shared" si="7"/>
        <v>100209.92600971861</v>
      </c>
      <c r="AB121" s="224"/>
      <c r="AC121" s="225">
        <f t="shared" si="8"/>
        <v>43.824396611492546</v>
      </c>
      <c r="AD121" s="224"/>
      <c r="AE121" s="225">
        <f t="shared" si="9"/>
        <v>49.141507750047715</v>
      </c>
      <c r="AF121" s="224"/>
      <c r="AG121" s="405">
        <v>4.3732590529247917</v>
      </c>
      <c r="AH121"/>
      <c r="AI121"/>
      <c r="AJ121"/>
      <c r="AK121"/>
      <c r="AL121"/>
      <c r="AM121" s="151">
        <v>96</v>
      </c>
      <c r="AN121" s="193">
        <v>42465</v>
      </c>
      <c r="AO121" s="136">
        <v>98</v>
      </c>
      <c r="AP121" s="193">
        <v>42467</v>
      </c>
      <c r="AQ121" s="227"/>
      <c r="AR121" s="227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 s="151"/>
      <c r="BG121" s="417">
        <v>3.9243000000000001</v>
      </c>
      <c r="BH121" s="410">
        <v>42716</v>
      </c>
      <c r="BI121" s="151"/>
      <c r="BJ121" s="151"/>
      <c r="BK121" s="151"/>
      <c r="BL121" s="151"/>
      <c r="BM121" s="417">
        <v>64.8</v>
      </c>
      <c r="BN121" s="410">
        <v>42716</v>
      </c>
      <c r="BO121" s="417">
        <v>17.036999999999999</v>
      </c>
      <c r="BP121" s="410">
        <v>42716</v>
      </c>
      <c r="BQ121" s="417">
        <v>7.3</v>
      </c>
      <c r="BR121" s="410">
        <v>42716</v>
      </c>
      <c r="BS121" s="417">
        <v>50.7</v>
      </c>
      <c r="BT121" s="410">
        <v>42716</v>
      </c>
      <c r="BU121" s="417">
        <v>17.899999999999999</v>
      </c>
      <c r="BV121" s="410">
        <v>42716</v>
      </c>
      <c r="BW121" s="417">
        <v>18</v>
      </c>
      <c r="BX121" s="410">
        <v>42716</v>
      </c>
      <c r="BY121" s="417">
        <v>5.9078999999999997</v>
      </c>
      <c r="BZ121" s="410">
        <v>42716</v>
      </c>
      <c r="CA121"/>
      <c r="CC121">
        <v>8.58</v>
      </c>
      <c r="CD121"/>
      <c r="CE121"/>
      <c r="CF121"/>
      <c r="CG121" s="388">
        <v>6.7499600830273012</v>
      </c>
      <c r="CH121"/>
      <c r="CI121"/>
      <c r="CJ121"/>
      <c r="CK121"/>
      <c r="CL121"/>
      <c r="CM121"/>
    </row>
    <row r="122" spans="1:91" ht="15">
      <c r="A122" s="379" t="s">
        <v>7927</v>
      </c>
      <c r="B122" s="151" t="s">
        <v>259</v>
      </c>
      <c r="C122" s="151" t="s">
        <v>8438</v>
      </c>
      <c r="D122" s="151">
        <v>82</v>
      </c>
      <c r="E122" s="113">
        <v>29</v>
      </c>
      <c r="F122" s="113">
        <v>29</v>
      </c>
      <c r="I122"/>
      <c r="K122" s="224"/>
      <c r="L122" s="393"/>
      <c r="M122" s="394">
        <v>1.64</v>
      </c>
      <c r="N122" s="377">
        <v>42562</v>
      </c>
      <c r="O122"/>
      <c r="P122"/>
      <c r="Q122"/>
      <c r="S122" s="224"/>
      <c r="T122" s="224"/>
      <c r="U122">
        <v>6.75</v>
      </c>
      <c r="V122"/>
      <c r="W122"/>
      <c r="X122"/>
      <c r="Y122" s="225"/>
      <c r="Z122" s="224"/>
      <c r="AA122" s="226">
        <f t="shared" si="7"/>
        <v>45363.920600695863</v>
      </c>
      <c r="AB122" s="224"/>
      <c r="AC122" s="225">
        <f t="shared" si="8"/>
        <v>20.661203837226022</v>
      </c>
      <c r="AD122" s="224"/>
      <c r="AE122" s="225">
        <f t="shared" si="9"/>
        <v>23.167979185048239</v>
      </c>
      <c r="AF122" s="224"/>
      <c r="AG122" s="405">
        <v>4.5545454545454547</v>
      </c>
      <c r="AH122"/>
      <c r="AI122"/>
      <c r="AJ122"/>
      <c r="AK122"/>
      <c r="AL122"/>
      <c r="AM122" s="151">
        <v>98</v>
      </c>
      <c r="AN122" s="193">
        <v>42467</v>
      </c>
      <c r="AO122" s="412" t="s">
        <v>8018</v>
      </c>
      <c r="AP122"/>
      <c r="AQ122" s="227"/>
      <c r="AR122" s="227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 s="151"/>
      <c r="BG122" s="417">
        <v>6.3143000000000002</v>
      </c>
      <c r="BH122" s="410">
        <v>42716</v>
      </c>
      <c r="BI122" s="151"/>
      <c r="BJ122" s="151"/>
      <c r="BK122" s="151"/>
      <c r="BL122" s="151"/>
      <c r="BM122" s="417">
        <v>60.6</v>
      </c>
      <c r="BN122" s="410">
        <v>42716</v>
      </c>
      <c r="BO122" s="417">
        <v>21.387</v>
      </c>
      <c r="BP122" s="410">
        <v>42716</v>
      </c>
      <c r="BQ122" s="417">
        <v>11.3</v>
      </c>
      <c r="BR122" s="410">
        <v>42716</v>
      </c>
      <c r="BS122" s="417">
        <v>46.6</v>
      </c>
      <c r="BT122" s="410">
        <v>42716</v>
      </c>
      <c r="BU122" s="417">
        <v>23.3</v>
      </c>
      <c r="BV122" s="410">
        <v>42716</v>
      </c>
      <c r="BW122" s="417">
        <v>13.1</v>
      </c>
      <c r="BX122" s="410">
        <v>42716</v>
      </c>
      <c r="BY122" s="417">
        <v>6.3137999999999996</v>
      </c>
      <c r="BZ122" s="410">
        <v>42716</v>
      </c>
      <c r="CA122"/>
      <c r="CC122">
        <v>8.58</v>
      </c>
      <c r="CD122"/>
      <c r="CE122"/>
      <c r="CF122"/>
      <c r="CG122" s="388">
        <v>6.9804294429918299</v>
      </c>
      <c r="CH122"/>
      <c r="CI122"/>
      <c r="CJ122"/>
      <c r="CK122"/>
      <c r="CL122"/>
      <c r="CM122"/>
    </row>
    <row r="123" spans="1:91" s="239" customFormat="1" ht="15">
      <c r="A123" s="229" t="s">
        <v>7931</v>
      </c>
      <c r="B123" s="230" t="s">
        <v>259</v>
      </c>
      <c r="C123" s="230" t="s">
        <v>8438</v>
      </c>
      <c r="D123" s="230">
        <v>38</v>
      </c>
      <c r="E123" s="231">
        <v>29</v>
      </c>
      <c r="F123" s="231">
        <v>30</v>
      </c>
      <c r="G123" s="231"/>
      <c r="H123" s="231"/>
      <c r="I123" s="230"/>
      <c r="J123" s="232"/>
      <c r="K123" s="233"/>
      <c r="L123" s="395"/>
      <c r="M123" s="396">
        <v>2.4500000000000002</v>
      </c>
      <c r="N123" s="384">
        <v>42562</v>
      </c>
      <c r="O123" s="230"/>
      <c r="P123" s="230"/>
      <c r="Q123" s="230"/>
      <c r="R123" s="234"/>
      <c r="S123" s="233"/>
      <c r="T123" s="233"/>
      <c r="U123" s="230">
        <v>6.75</v>
      </c>
      <c r="V123" s="230"/>
      <c r="W123" s="230"/>
      <c r="X123" s="230"/>
      <c r="Y123" s="235"/>
      <c r="Z123" s="233"/>
      <c r="AA123" s="236">
        <f t="shared" si="7"/>
        <v>71520.422820158667</v>
      </c>
      <c r="AB123" s="233"/>
      <c r="AC123" s="235">
        <f t="shared" si="8"/>
        <v>30.515380403267695</v>
      </c>
      <c r="AD123" s="233"/>
      <c r="AE123" s="235">
        <f t="shared" si="9"/>
        <v>34.217739855648908</v>
      </c>
      <c r="AF123" s="233"/>
      <c r="AG123" s="399">
        <v>4.2666666666666666</v>
      </c>
      <c r="AH123" s="230"/>
      <c r="AI123" s="230"/>
      <c r="AJ123" s="230"/>
      <c r="AK123" s="230"/>
      <c r="AL123" s="230"/>
      <c r="AM123" s="230">
        <v>82</v>
      </c>
      <c r="AN123" s="411">
        <v>42451</v>
      </c>
      <c r="AO123" s="239" t="s">
        <v>8018</v>
      </c>
      <c r="AP123" s="230"/>
      <c r="AQ123" s="237"/>
      <c r="AR123" s="237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  <c r="BF123" s="230"/>
      <c r="BG123" s="449">
        <v>5.5217999999999998</v>
      </c>
      <c r="BH123" s="411">
        <v>42716</v>
      </c>
      <c r="BI123" s="230"/>
      <c r="BJ123" s="230"/>
      <c r="BK123" s="230"/>
      <c r="BL123" s="230"/>
      <c r="BM123" s="449">
        <v>64</v>
      </c>
      <c r="BN123" s="411">
        <v>42716</v>
      </c>
      <c r="BO123" s="449">
        <v>19.693999999999999</v>
      </c>
      <c r="BP123" s="411">
        <v>42716</v>
      </c>
      <c r="BQ123" s="449">
        <v>10.5</v>
      </c>
      <c r="BR123" s="411">
        <v>42716</v>
      </c>
      <c r="BS123" s="449">
        <v>50.3</v>
      </c>
      <c r="BT123" s="411">
        <v>42716</v>
      </c>
      <c r="BU123" s="449">
        <v>19.100000000000001</v>
      </c>
      <c r="BV123" s="411">
        <v>42716</v>
      </c>
      <c r="BW123" s="449">
        <v>11.4</v>
      </c>
      <c r="BX123" s="411">
        <v>42716</v>
      </c>
      <c r="BY123" s="449">
        <v>6.4021999999999997</v>
      </c>
      <c r="BZ123" s="411">
        <v>42716</v>
      </c>
      <c r="CA123" s="230"/>
      <c r="CB123" s="238"/>
      <c r="CC123" s="230">
        <v>8.58</v>
      </c>
      <c r="CD123" s="230"/>
      <c r="CE123" s="230"/>
      <c r="CF123" s="230"/>
      <c r="CG123" s="389">
        <v>8.0365490862728546</v>
      </c>
      <c r="CH123" s="230"/>
      <c r="CI123" s="230"/>
      <c r="CJ123" s="230"/>
      <c r="CK123" s="230"/>
      <c r="CL123" s="230"/>
      <c r="CM123" s="230"/>
    </row>
    <row r="124" spans="1:91" s="239" customFormat="1" ht="15">
      <c r="A124" s="229" t="s">
        <v>7840</v>
      </c>
      <c r="B124" s="230" t="s">
        <v>259</v>
      </c>
      <c r="C124" s="230" t="s">
        <v>8438</v>
      </c>
      <c r="D124" s="230">
        <v>4</v>
      </c>
      <c r="E124" s="231">
        <v>29</v>
      </c>
      <c r="F124" s="231">
        <v>31</v>
      </c>
      <c r="G124" s="231"/>
      <c r="H124" s="231"/>
      <c r="I124" s="230"/>
      <c r="J124" s="232"/>
      <c r="K124" s="233"/>
      <c r="L124" s="395"/>
      <c r="M124" s="396">
        <v>2.41</v>
      </c>
      <c r="N124" s="384">
        <v>42562</v>
      </c>
      <c r="O124" s="230"/>
      <c r="P124" s="230"/>
      <c r="Q124" s="230"/>
      <c r="R124" s="234"/>
      <c r="S124" s="233"/>
      <c r="T124" s="233"/>
      <c r="U124" s="230">
        <v>6.75</v>
      </c>
      <c r="V124" s="230"/>
      <c r="W124" s="230"/>
      <c r="X124" s="230"/>
      <c r="Y124" s="235"/>
      <c r="Z124" s="233"/>
      <c r="AA124" s="236">
        <f t="shared" si="7"/>
        <v>61721.677279430136</v>
      </c>
      <c r="AB124" s="233"/>
      <c r="AC124" s="235">
        <f t="shared" si="8"/>
        <v>30.47747418456332</v>
      </c>
      <c r="AD124" s="233"/>
      <c r="AE124" s="235">
        <f t="shared" si="9"/>
        <v>34.175234564435215</v>
      </c>
      <c r="AF124" s="233"/>
      <c r="AG124" s="399">
        <v>4.9378881987577632</v>
      </c>
      <c r="AH124" s="230"/>
      <c r="AI124" s="230"/>
      <c r="AJ124" s="230"/>
      <c r="AK124" s="230"/>
      <c r="AL124" s="230"/>
      <c r="AM124" s="230" t="s">
        <v>8018</v>
      </c>
      <c r="AN124" s="230"/>
      <c r="AO124" s="239">
        <v>96</v>
      </c>
      <c r="AP124" s="411">
        <v>42465</v>
      </c>
      <c r="AQ124" s="237"/>
      <c r="AR124" s="237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  <c r="BF124" s="230"/>
      <c r="BG124" s="449">
        <v>6.0401999999999996</v>
      </c>
      <c r="BH124" s="411">
        <v>42716</v>
      </c>
      <c r="BI124" s="230"/>
      <c r="BJ124" s="230"/>
      <c r="BK124" s="230"/>
      <c r="BL124" s="230"/>
      <c r="BM124" s="449">
        <v>57.9</v>
      </c>
      <c r="BN124" s="411">
        <v>42716</v>
      </c>
      <c r="BO124" s="449">
        <v>21.312999999999999</v>
      </c>
      <c r="BP124" s="411">
        <v>42716</v>
      </c>
      <c r="BQ124" s="449">
        <v>9.9</v>
      </c>
      <c r="BR124" s="411">
        <v>42716</v>
      </c>
      <c r="BS124" s="449">
        <v>48</v>
      </c>
      <c r="BT124" s="411">
        <v>42716</v>
      </c>
      <c r="BU124" s="449">
        <v>20.5</v>
      </c>
      <c r="BV124" s="411">
        <v>42716</v>
      </c>
      <c r="BW124" s="449">
        <v>18</v>
      </c>
      <c r="BX124" s="411">
        <v>42716</v>
      </c>
      <c r="BY124" s="449">
        <v>6.1205999999999996</v>
      </c>
      <c r="BZ124" s="411">
        <v>42716</v>
      </c>
      <c r="CA124" s="230"/>
      <c r="CB124" s="238"/>
      <c r="CC124" s="230">
        <v>8.58</v>
      </c>
      <c r="CD124" s="230"/>
      <c r="CE124" s="230"/>
      <c r="CF124" s="230"/>
      <c r="CG124" s="389">
        <v>6.6263178445919664</v>
      </c>
      <c r="CH124" s="230"/>
      <c r="CI124" s="230"/>
      <c r="CJ124" s="230"/>
      <c r="CK124" s="230"/>
      <c r="CL124" s="230"/>
      <c r="CM124" s="230"/>
    </row>
    <row r="125" spans="1:91" ht="15">
      <c r="A125" s="379" t="s">
        <v>7940</v>
      </c>
      <c r="B125" s="151" t="s">
        <v>259</v>
      </c>
      <c r="C125" s="151" t="s">
        <v>8438</v>
      </c>
      <c r="D125" s="151">
        <v>17</v>
      </c>
      <c r="E125" s="113">
        <v>29</v>
      </c>
      <c r="F125" s="113">
        <v>32</v>
      </c>
      <c r="I125"/>
      <c r="K125" s="224"/>
      <c r="L125" s="393"/>
      <c r="M125" s="394">
        <v>1.74</v>
      </c>
      <c r="N125" s="370">
        <v>42562</v>
      </c>
      <c r="O125"/>
      <c r="P125"/>
      <c r="Q125"/>
      <c r="S125" s="224"/>
      <c r="T125" s="224"/>
      <c r="U125">
        <v>6.75</v>
      </c>
      <c r="V125"/>
      <c r="W125"/>
      <c r="X125"/>
      <c r="Y125" s="225"/>
      <c r="Z125" s="224"/>
      <c r="AA125" s="226">
        <f t="shared" si="7"/>
        <v>45036.279351439887</v>
      </c>
      <c r="AB125" s="224"/>
      <c r="AC125" s="225">
        <f t="shared" si="8"/>
        <v>21.714740196973569</v>
      </c>
      <c r="AD125" s="224"/>
      <c r="AE125" s="225">
        <f t="shared" si="9"/>
        <v>24.34933863755727</v>
      </c>
      <c r="AF125" s="224"/>
      <c r="AG125" s="405">
        <v>4.8216106014271158</v>
      </c>
      <c r="AH125"/>
      <c r="AI125"/>
      <c r="AJ125"/>
      <c r="AK125"/>
      <c r="AL125"/>
      <c r="AM125" s="151">
        <v>82</v>
      </c>
      <c r="AN125" s="193">
        <v>42451</v>
      </c>
      <c r="AO125" s="412" t="s">
        <v>8018</v>
      </c>
      <c r="AP125"/>
      <c r="AQ125" s="227"/>
      <c r="AR125" s="227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 s="151"/>
      <c r="BG125" s="417">
        <v>1.7054</v>
      </c>
      <c r="BH125" s="410">
        <v>42716</v>
      </c>
      <c r="BI125" s="151"/>
      <c r="BJ125" s="151"/>
      <c r="BK125" s="151"/>
      <c r="BL125" s="151"/>
      <c r="BM125" s="417">
        <v>57.2</v>
      </c>
      <c r="BN125" s="410">
        <v>42716</v>
      </c>
      <c r="BO125" s="417">
        <v>19.96</v>
      </c>
      <c r="BP125" s="410">
        <v>42716</v>
      </c>
      <c r="BQ125" s="417">
        <v>9.1999999999999993</v>
      </c>
      <c r="BR125" s="410">
        <v>42716</v>
      </c>
      <c r="BS125" s="417">
        <v>48.1</v>
      </c>
      <c r="BT125" s="410">
        <v>42716</v>
      </c>
      <c r="BU125" s="417">
        <v>21.2</v>
      </c>
      <c r="BV125" s="410">
        <v>42716</v>
      </c>
      <c r="BW125" s="417">
        <v>19.7</v>
      </c>
      <c r="BX125" s="410">
        <v>42716</v>
      </c>
      <c r="BY125" s="417">
        <v>6.1618000000000004</v>
      </c>
      <c r="BZ125" s="410">
        <v>42716</v>
      </c>
      <c r="CA125"/>
      <c r="CC125">
        <v>8.58</v>
      </c>
      <c r="CD125"/>
      <c r="CE125"/>
      <c r="CF125"/>
      <c r="CG125" s="388">
        <v>7.8558124246740411</v>
      </c>
      <c r="CH125"/>
      <c r="CI125"/>
      <c r="CJ125"/>
      <c r="CK125"/>
      <c r="CL125"/>
      <c r="CM125"/>
    </row>
    <row r="126" spans="1:91" ht="15">
      <c r="A126" s="379" t="s">
        <v>7857</v>
      </c>
      <c r="B126" s="151" t="s">
        <v>259</v>
      </c>
      <c r="C126" s="151" t="s">
        <v>8438</v>
      </c>
      <c r="D126" s="151">
        <v>36</v>
      </c>
      <c r="E126" s="113">
        <v>29</v>
      </c>
      <c r="F126" s="113">
        <v>33</v>
      </c>
      <c r="I126"/>
      <c r="K126" s="224"/>
      <c r="L126" s="393"/>
      <c r="M126" s="394">
        <v>1.94</v>
      </c>
      <c r="N126" s="377">
        <v>42562</v>
      </c>
      <c r="O126"/>
      <c r="P126"/>
      <c r="Q126"/>
      <c r="S126" s="224"/>
      <c r="T126" s="224"/>
      <c r="U126">
        <v>6.75</v>
      </c>
      <c r="V126"/>
      <c r="W126"/>
      <c r="X126"/>
      <c r="Y126" s="225"/>
      <c r="Z126" s="224"/>
      <c r="AA126" s="226">
        <f t="shared" si="7"/>
        <v>50568.698827576598</v>
      </c>
      <c r="AB126" s="224"/>
      <c r="AC126" s="225">
        <f t="shared" si="8"/>
        <v>24.627954049982787</v>
      </c>
      <c r="AD126" s="224"/>
      <c r="AE126" s="225">
        <f t="shared" si="9"/>
        <v>27.616005886950873</v>
      </c>
      <c r="AF126" s="224"/>
      <c r="AG126" s="405">
        <v>4.8701973001038423</v>
      </c>
      <c r="AH126"/>
      <c r="AI126"/>
      <c r="AJ126"/>
      <c r="AK126"/>
      <c r="AL126"/>
      <c r="AM126" s="151">
        <v>96</v>
      </c>
      <c r="AN126" s="193">
        <v>42465</v>
      </c>
      <c r="AO126" s="136">
        <v>98</v>
      </c>
      <c r="AP126" s="193">
        <v>42467</v>
      </c>
      <c r="AQ126" s="227"/>
      <c r="AR126" s="227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 s="151"/>
      <c r="BG126" s="417">
        <v>53.793999999999997</v>
      </c>
      <c r="BH126" s="410">
        <v>42716</v>
      </c>
      <c r="BI126" s="151"/>
      <c r="BJ126" s="151"/>
      <c r="BK126" s="151"/>
      <c r="BL126" s="151"/>
      <c r="BM126" s="417">
        <v>14.8</v>
      </c>
      <c r="BN126" s="410">
        <v>42716</v>
      </c>
      <c r="BO126" s="417">
        <v>14.27</v>
      </c>
      <c r="BP126" s="410">
        <v>42716</v>
      </c>
      <c r="BQ126" s="417">
        <v>10.9</v>
      </c>
      <c r="BR126" s="410">
        <v>42716</v>
      </c>
      <c r="BS126" s="417">
        <v>45.2</v>
      </c>
      <c r="BT126" s="410">
        <v>42716</v>
      </c>
      <c r="BU126" s="417">
        <v>21.9</v>
      </c>
      <c r="BV126" s="410">
        <v>42716</v>
      </c>
      <c r="BW126" s="417">
        <v>68.099999999999994</v>
      </c>
      <c r="BX126" s="410">
        <v>42716</v>
      </c>
      <c r="BY126" s="417">
        <v>6.4595000000000002</v>
      </c>
      <c r="BZ126" s="410">
        <v>42716</v>
      </c>
      <c r="CA126"/>
      <c r="CC126">
        <v>8.58</v>
      </c>
      <c r="CD126"/>
      <c r="CE126"/>
      <c r="CF126"/>
      <c r="CG126" s="388">
        <v>6.2677244498689664</v>
      </c>
      <c r="CH126"/>
      <c r="CI126"/>
      <c r="CJ126"/>
      <c r="CK126"/>
      <c r="CL126"/>
      <c r="CM126"/>
    </row>
    <row r="127" spans="1:91" ht="15">
      <c r="A127" s="379" t="s">
        <v>7861</v>
      </c>
      <c r="B127" s="151" t="s">
        <v>259</v>
      </c>
      <c r="C127" s="151" t="s">
        <v>8438</v>
      </c>
      <c r="D127" s="151">
        <v>85</v>
      </c>
      <c r="E127" s="113">
        <v>29</v>
      </c>
      <c r="F127" s="113">
        <v>34</v>
      </c>
      <c r="G127" s="231"/>
      <c r="H127" s="231"/>
      <c r="I127" s="230"/>
      <c r="J127" s="232"/>
      <c r="K127" s="233"/>
      <c r="L127" s="393"/>
      <c r="M127" s="394">
        <v>1.94</v>
      </c>
      <c r="N127" s="370">
        <v>42562</v>
      </c>
      <c r="O127" s="230"/>
      <c r="P127" s="230"/>
      <c r="Q127" s="230"/>
      <c r="R127" s="234"/>
      <c r="S127" s="233"/>
      <c r="T127" s="233"/>
      <c r="U127">
        <v>6.75</v>
      </c>
      <c r="V127" s="230"/>
      <c r="W127" s="230"/>
      <c r="X127" s="230"/>
      <c r="Y127" s="235"/>
      <c r="Z127" s="233"/>
      <c r="AA127" s="226">
        <f t="shared" si="7"/>
        <v>48507.817519339362</v>
      </c>
      <c r="AB127" s="233"/>
      <c r="AC127" s="225">
        <f t="shared" si="8"/>
        <v>24.780023917146245</v>
      </c>
      <c r="AD127" s="233"/>
      <c r="AE127" s="225">
        <f t="shared" si="9"/>
        <v>27.786526034028082</v>
      </c>
      <c r="AF127" s="233"/>
      <c r="AG127" s="405">
        <v>5.108459869848156</v>
      </c>
      <c r="AH127" s="230"/>
      <c r="AI127" s="230"/>
      <c r="AJ127" s="230"/>
      <c r="AK127" s="230"/>
      <c r="AL127" s="230"/>
      <c r="AM127" s="151">
        <v>96</v>
      </c>
      <c r="AN127" s="193">
        <v>42465</v>
      </c>
      <c r="AO127" s="136">
        <v>98</v>
      </c>
      <c r="AP127" s="193">
        <v>42467</v>
      </c>
      <c r="AQ127" s="237"/>
      <c r="AR127" s="237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  <c r="BF127" s="151"/>
      <c r="BG127" s="417">
        <v>2.7145999999999999</v>
      </c>
      <c r="BH127" s="410">
        <v>42716</v>
      </c>
      <c r="BI127" s="151"/>
      <c r="BJ127" s="151"/>
      <c r="BK127" s="151"/>
      <c r="BL127" s="151"/>
      <c r="BM127" s="417">
        <v>60.3</v>
      </c>
      <c r="BN127" s="410">
        <v>42716</v>
      </c>
      <c r="BO127" s="417">
        <v>17.734000000000002</v>
      </c>
      <c r="BP127" s="410">
        <v>42716</v>
      </c>
      <c r="BQ127" s="417">
        <v>10.1</v>
      </c>
      <c r="BR127" s="410">
        <v>42716</v>
      </c>
      <c r="BS127" s="417">
        <v>46.7</v>
      </c>
      <c r="BT127" s="410">
        <v>42716</v>
      </c>
      <c r="BU127" s="417">
        <v>22.7</v>
      </c>
      <c r="BV127" s="410">
        <v>42716</v>
      </c>
      <c r="BW127" s="417">
        <v>52.2</v>
      </c>
      <c r="BX127" s="410">
        <v>42716</v>
      </c>
      <c r="BY127" s="417">
        <v>6.1405000000000003</v>
      </c>
      <c r="BZ127" s="410">
        <v>42716</v>
      </c>
      <c r="CA127" s="230"/>
      <c r="CB127" s="238"/>
      <c r="CC127">
        <v>8.58</v>
      </c>
      <c r="CD127" s="230"/>
      <c r="CE127" s="230"/>
      <c r="CF127" s="230"/>
      <c r="CG127" s="388">
        <v>5.6889571408627511</v>
      </c>
      <c r="CH127" s="230"/>
      <c r="CI127" s="230"/>
      <c r="CJ127" s="230"/>
      <c r="CK127" s="230"/>
      <c r="CL127" s="230"/>
      <c r="CM127" s="230"/>
    </row>
    <row r="128" spans="1:91" ht="15">
      <c r="A128" s="379" t="s">
        <v>7847</v>
      </c>
      <c r="B128" s="151" t="s">
        <v>259</v>
      </c>
      <c r="C128" s="151" t="s">
        <v>8438</v>
      </c>
      <c r="D128" s="151">
        <v>64</v>
      </c>
      <c r="E128" s="113">
        <v>30</v>
      </c>
      <c r="F128" s="113">
        <v>29</v>
      </c>
      <c r="I128"/>
      <c r="K128" s="224"/>
      <c r="L128" s="393"/>
      <c r="M128" s="394">
        <v>2.46</v>
      </c>
      <c r="N128" s="377">
        <v>42562</v>
      </c>
      <c r="O128"/>
      <c r="P128"/>
      <c r="Q128"/>
      <c r="S128" s="224"/>
      <c r="T128" s="224"/>
      <c r="U128">
        <v>6.75</v>
      </c>
      <c r="V128"/>
      <c r="W128"/>
      <c r="X128"/>
      <c r="Y128" s="225"/>
      <c r="Z128" s="224"/>
      <c r="AA128" s="226">
        <f t="shared" si="7"/>
        <v>62008.690722427848</v>
      </c>
      <c r="AB128" s="224"/>
      <c r="AC128" s="225">
        <f t="shared" si="8"/>
        <v>31.068403926009818</v>
      </c>
      <c r="AD128" s="224"/>
      <c r="AE128" s="225">
        <f t="shared" si="9"/>
        <v>34.837860423872861</v>
      </c>
      <c r="AF128" s="224"/>
      <c r="AG128" s="405">
        <v>5.0103305785123959</v>
      </c>
      <c r="AH128"/>
      <c r="AI128"/>
      <c r="AJ128"/>
      <c r="AK128"/>
      <c r="AL128"/>
      <c r="AM128" s="151">
        <v>96</v>
      </c>
      <c r="AN128" s="193">
        <v>42465</v>
      </c>
      <c r="AO128" s="136">
        <v>98</v>
      </c>
      <c r="AP128" s="193">
        <v>42467</v>
      </c>
      <c r="AQ128" s="227"/>
      <c r="AR128" s="227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s="151"/>
      <c r="BG128" s="417">
        <v>675.29</v>
      </c>
      <c r="BH128" s="410">
        <v>42716</v>
      </c>
      <c r="BI128" s="151"/>
      <c r="BJ128" s="151"/>
      <c r="BK128" s="151"/>
      <c r="BL128" s="151"/>
      <c r="BM128" s="417">
        <v>-216.9</v>
      </c>
      <c r="BN128" s="410">
        <v>42716</v>
      </c>
      <c r="BO128" s="417">
        <v>3.1804999999999999</v>
      </c>
      <c r="BP128" s="410">
        <v>42716</v>
      </c>
      <c r="BQ128" s="417">
        <v>144</v>
      </c>
      <c r="BR128" s="410">
        <v>42716</v>
      </c>
      <c r="BS128" s="417">
        <v>61.9</v>
      </c>
      <c r="BT128" s="410">
        <v>42716</v>
      </c>
      <c r="BU128" s="417">
        <v>81.900000000000006</v>
      </c>
      <c r="BV128" s="410">
        <v>42716</v>
      </c>
      <c r="BW128" s="417">
        <v>295.89999999999998</v>
      </c>
      <c r="BX128" s="410">
        <v>42716</v>
      </c>
      <c r="BY128" s="417">
        <v>37.450000000000003</v>
      </c>
      <c r="BZ128" s="410">
        <v>42716</v>
      </c>
      <c r="CA128"/>
      <c r="CC128">
        <v>8.58</v>
      </c>
      <c r="CD128"/>
      <c r="CE128"/>
      <c r="CF128"/>
      <c r="CG128" s="388">
        <v>6.7505258048859398</v>
      </c>
      <c r="CH128"/>
      <c r="CI128"/>
      <c r="CJ128"/>
      <c r="CK128"/>
      <c r="CL128"/>
      <c r="CM128"/>
    </row>
    <row r="129" spans="1:91" ht="15">
      <c r="A129" s="379" t="s">
        <v>7946</v>
      </c>
      <c r="B129" s="151" t="s">
        <v>259</v>
      </c>
      <c r="C129" s="151" t="s">
        <v>8438</v>
      </c>
      <c r="D129" s="151">
        <v>31</v>
      </c>
      <c r="E129" s="113">
        <v>30</v>
      </c>
      <c r="F129" s="113">
        <v>30</v>
      </c>
      <c r="I129"/>
      <c r="K129" s="224"/>
      <c r="L129" s="393"/>
      <c r="M129" s="394">
        <v>2.64</v>
      </c>
      <c r="N129" s="370">
        <v>42562</v>
      </c>
      <c r="O129"/>
      <c r="P129"/>
      <c r="Q129"/>
      <c r="S129" s="224"/>
      <c r="T129" s="224"/>
      <c r="U129">
        <v>6.75</v>
      </c>
      <c r="V129"/>
      <c r="W129"/>
      <c r="X129"/>
      <c r="Y129" s="225"/>
      <c r="Z129" s="224"/>
      <c r="AA129" s="226">
        <f t="shared" si="7"/>
        <v>70218.608158913936</v>
      </c>
      <c r="AB129" s="224"/>
      <c r="AC129" s="225">
        <f t="shared" si="8"/>
        <v>33.181734443722071</v>
      </c>
      <c r="AD129" s="224"/>
      <c r="AE129" s="225">
        <f t="shared" si="9"/>
        <v>37.207596371072071</v>
      </c>
      <c r="AF129" s="224"/>
      <c r="AG129" s="405">
        <v>4.7254901960784315</v>
      </c>
      <c r="AH129"/>
      <c r="AI129"/>
      <c r="AJ129"/>
      <c r="AK129"/>
      <c r="AL129"/>
      <c r="AM129" s="151">
        <v>96</v>
      </c>
      <c r="AN129" s="193">
        <v>42465</v>
      </c>
      <c r="AO129" s="136">
        <v>98</v>
      </c>
      <c r="AP129" s="193">
        <v>42467</v>
      </c>
      <c r="AQ129" s="227"/>
      <c r="AR129" s="227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 s="151"/>
      <c r="BG129" s="417">
        <v>2.9906000000000001</v>
      </c>
      <c r="BH129" s="410">
        <v>42716</v>
      </c>
      <c r="BI129" s="151"/>
      <c r="BJ129" s="151"/>
      <c r="BK129" s="151"/>
      <c r="BL129" s="151"/>
      <c r="BM129" s="417">
        <v>61.9</v>
      </c>
      <c r="BN129" s="410">
        <v>42716</v>
      </c>
      <c r="BO129" s="417">
        <v>19.117000000000001</v>
      </c>
      <c r="BP129" s="410">
        <v>42716</v>
      </c>
      <c r="BQ129" s="417">
        <v>10</v>
      </c>
      <c r="BR129" s="410">
        <v>42716</v>
      </c>
      <c r="BS129" s="417">
        <v>49.1</v>
      </c>
      <c r="BT129" s="410">
        <v>42716</v>
      </c>
      <c r="BU129" s="417">
        <v>19</v>
      </c>
      <c r="BV129" s="410">
        <v>42716</v>
      </c>
      <c r="BW129" s="417">
        <v>19</v>
      </c>
      <c r="BX129" s="410">
        <v>42716</v>
      </c>
      <c r="BY129" s="417">
        <v>6.1459000000000001</v>
      </c>
      <c r="BZ129" s="410">
        <v>42716</v>
      </c>
      <c r="CA129"/>
      <c r="CC129">
        <v>8.58</v>
      </c>
      <c r="CD129"/>
      <c r="CE129"/>
      <c r="CF129"/>
      <c r="CG129" s="388">
        <v>7.1979195690535906</v>
      </c>
      <c r="CH129"/>
      <c r="CI129"/>
      <c r="CJ129"/>
      <c r="CK129"/>
      <c r="CL129"/>
      <c r="CM129"/>
    </row>
    <row r="130" spans="1:91" ht="15">
      <c r="A130" s="379" t="s">
        <v>7996</v>
      </c>
      <c r="B130" s="151" t="s">
        <v>259</v>
      </c>
      <c r="C130" s="151" t="s">
        <v>8438</v>
      </c>
      <c r="D130" s="151">
        <v>44</v>
      </c>
      <c r="E130" s="113">
        <v>30</v>
      </c>
      <c r="F130" s="113">
        <v>31</v>
      </c>
      <c r="I130"/>
      <c r="K130" s="224"/>
      <c r="L130" s="393"/>
      <c r="M130" s="394">
        <v>3.46</v>
      </c>
      <c r="N130" s="377">
        <v>42562</v>
      </c>
      <c r="O130"/>
      <c r="P130"/>
      <c r="Q130"/>
      <c r="S130" s="224"/>
      <c r="T130" s="224"/>
      <c r="U130">
        <v>6.75</v>
      </c>
      <c r="V130"/>
      <c r="W130"/>
      <c r="X130"/>
      <c r="Y130" s="225"/>
      <c r="Z130" s="224"/>
      <c r="AA130" s="226">
        <f t="shared" si="7"/>
        <v>93398.470649647919</v>
      </c>
      <c r="AB130" s="224"/>
      <c r="AC130" s="225">
        <f t="shared" si="8"/>
        <v>43.714525102490079</v>
      </c>
      <c r="AD130" s="224"/>
      <c r="AE130" s="225">
        <f t="shared" si="9"/>
        <v>49.018305788842873</v>
      </c>
      <c r="AF130" s="224"/>
      <c r="AG130" s="405">
        <v>4.6804326450344149</v>
      </c>
      <c r="AH130"/>
      <c r="AI130"/>
      <c r="AJ130"/>
      <c r="AK130"/>
      <c r="AL130"/>
      <c r="AM130" s="151" t="s">
        <v>8018</v>
      </c>
      <c r="AN130"/>
      <c r="AO130" s="136">
        <v>96</v>
      </c>
      <c r="AP130" s="193">
        <v>42465</v>
      </c>
      <c r="AQ130" s="227"/>
      <c r="AR130" s="227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 s="151"/>
      <c r="BG130" s="417">
        <v>5.3730000000000002</v>
      </c>
      <c r="BH130" s="410">
        <v>42716</v>
      </c>
      <c r="BI130" s="151"/>
      <c r="BJ130" s="151"/>
      <c r="BK130" s="151"/>
      <c r="BL130" s="151"/>
      <c r="BM130" s="417">
        <v>63.2</v>
      </c>
      <c r="BN130" s="410">
        <v>42716</v>
      </c>
      <c r="BO130" s="417">
        <v>18.844000000000001</v>
      </c>
      <c r="BP130" s="410">
        <v>42716</v>
      </c>
      <c r="BQ130" s="417">
        <v>8.8000000000000007</v>
      </c>
      <c r="BR130" s="410">
        <v>42716</v>
      </c>
      <c r="BS130" s="417">
        <v>52.4</v>
      </c>
      <c r="BT130" s="410">
        <v>42716</v>
      </c>
      <c r="BU130" s="417">
        <v>15.9</v>
      </c>
      <c r="BV130" s="410">
        <v>42716</v>
      </c>
      <c r="BW130" s="417">
        <v>9.8000000000000007</v>
      </c>
      <c r="BX130" s="410">
        <v>42716</v>
      </c>
      <c r="BY130" s="417">
        <v>6.0346000000000002</v>
      </c>
      <c r="BZ130" s="410">
        <v>42716</v>
      </c>
      <c r="CA130"/>
      <c r="CC130">
        <v>8.58</v>
      </c>
      <c r="CD130"/>
      <c r="CE130"/>
      <c r="CF130"/>
      <c r="CG130" s="388">
        <v>6.7149128010440222</v>
      </c>
      <c r="CH130"/>
      <c r="CI130"/>
      <c r="CJ130"/>
      <c r="CK130"/>
      <c r="CL130"/>
      <c r="CM130"/>
    </row>
    <row r="131" spans="1:91" ht="15">
      <c r="A131" s="379" t="s">
        <v>8002</v>
      </c>
      <c r="B131" s="151" t="s">
        <v>259</v>
      </c>
      <c r="C131" s="151" t="s">
        <v>8438</v>
      </c>
      <c r="D131" s="151">
        <v>73</v>
      </c>
      <c r="E131" s="113">
        <v>30</v>
      </c>
      <c r="F131" s="113">
        <v>32</v>
      </c>
      <c r="I131"/>
      <c r="K131" s="224"/>
      <c r="L131" s="393"/>
      <c r="M131" s="394">
        <v>2.9</v>
      </c>
      <c r="N131" s="370">
        <v>42562</v>
      </c>
      <c r="O131"/>
      <c r="P131"/>
      <c r="Q131"/>
      <c r="S131" s="224"/>
      <c r="T131" s="224"/>
      <c r="U131">
        <v>6.75</v>
      </c>
      <c r="V131"/>
      <c r="W131"/>
      <c r="X131"/>
      <c r="Y131" s="225"/>
      <c r="Z131" s="224"/>
      <c r="AA131" s="226">
        <f t="shared" ref="AA131:AA194" si="10">(AC131/AG131)*10000</f>
        <v>83104.126864937134</v>
      </c>
      <c r="AB131" s="224"/>
      <c r="AC131" s="225">
        <f t="shared" si="8"/>
        <v>37.563375143983698</v>
      </c>
      <c r="AD131" s="224"/>
      <c r="AE131" s="225">
        <f t="shared" si="9"/>
        <v>42.120851249140735</v>
      </c>
      <c r="AF131" s="224"/>
      <c r="AG131" s="405">
        <v>4.5200372786579681</v>
      </c>
      <c r="AH131"/>
      <c r="AI131"/>
      <c r="AJ131"/>
      <c r="AK131"/>
      <c r="AL131"/>
      <c r="AM131" s="151">
        <v>98</v>
      </c>
      <c r="AN131" s="193">
        <v>42467</v>
      </c>
      <c r="AO131" s="412" t="s">
        <v>8018</v>
      </c>
      <c r="AP131"/>
      <c r="AQ131" s="227"/>
      <c r="AR131" s="227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 s="151"/>
      <c r="BG131" s="417">
        <v>4.1515000000000004</v>
      </c>
      <c r="BH131" s="410">
        <v>42716</v>
      </c>
      <c r="BI131" s="151"/>
      <c r="BJ131" s="151"/>
      <c r="BK131" s="151"/>
      <c r="BL131" s="151"/>
      <c r="BM131" s="417">
        <v>64.5</v>
      </c>
      <c r="BN131" s="410">
        <v>42716</v>
      </c>
      <c r="BO131" s="417">
        <v>21.071000000000002</v>
      </c>
      <c r="BP131" s="410">
        <v>42716</v>
      </c>
      <c r="BQ131" s="417">
        <v>11.5</v>
      </c>
      <c r="BR131" s="410">
        <v>42716</v>
      </c>
      <c r="BS131" s="417">
        <v>49.8</v>
      </c>
      <c r="BT131" s="410">
        <v>42716</v>
      </c>
      <c r="BU131" s="417">
        <v>18.3</v>
      </c>
      <c r="BV131" s="410">
        <v>42716</v>
      </c>
      <c r="BW131" s="417">
        <v>18.3</v>
      </c>
      <c r="BX131" s="410">
        <v>42716</v>
      </c>
      <c r="BY131" s="417">
        <v>6.0613999999999999</v>
      </c>
      <c r="BZ131" s="410">
        <v>42716</v>
      </c>
      <c r="CA131"/>
      <c r="CC131">
        <v>8.58</v>
      </c>
      <c r="CD131"/>
      <c r="CE131"/>
      <c r="CF131"/>
      <c r="CG131" s="388">
        <v>4.3622906698564545</v>
      </c>
      <c r="CH131"/>
      <c r="CI131"/>
      <c r="CJ131"/>
      <c r="CK131"/>
      <c r="CL131"/>
      <c r="CM131"/>
    </row>
    <row r="132" spans="1:91" s="239" customFormat="1" ht="15">
      <c r="A132" s="229" t="s">
        <v>8440</v>
      </c>
      <c r="B132" s="230" t="s">
        <v>259</v>
      </c>
      <c r="C132" s="230" t="s">
        <v>8438</v>
      </c>
      <c r="D132" s="230">
        <v>90</v>
      </c>
      <c r="E132" s="231">
        <v>30</v>
      </c>
      <c r="F132" s="231">
        <v>33</v>
      </c>
      <c r="G132" s="231"/>
      <c r="H132" s="231"/>
      <c r="I132" s="230"/>
      <c r="J132" s="232"/>
      <c r="K132" s="233"/>
      <c r="L132" s="395"/>
      <c r="M132" s="396">
        <v>3.32</v>
      </c>
      <c r="N132" s="384">
        <v>42562</v>
      </c>
      <c r="O132" s="230"/>
      <c r="P132" s="230"/>
      <c r="Q132" s="230"/>
      <c r="R132" s="234"/>
      <c r="S132" s="233"/>
      <c r="T132" s="233"/>
      <c r="U132" s="230">
        <v>6.75</v>
      </c>
      <c r="V132" s="230"/>
      <c r="W132" s="230"/>
      <c r="X132" s="230"/>
      <c r="Y132" s="235"/>
      <c r="Z132" s="233"/>
      <c r="AA132" s="236">
        <f t="shared" si="10"/>
        <v>95697.940901472306</v>
      </c>
      <c r="AB132" s="233"/>
      <c r="AC132" s="235">
        <f t="shared" si="8"/>
        <v>40.828824471015189</v>
      </c>
      <c r="AD132" s="233"/>
      <c r="AE132" s="235">
        <f t="shared" si="9"/>
        <v>45.782489875549665</v>
      </c>
      <c r="AF132" s="233"/>
      <c r="AG132" s="399">
        <v>4.2664266426642667</v>
      </c>
      <c r="AH132" s="230"/>
      <c r="AI132" s="230"/>
      <c r="AJ132" s="230"/>
      <c r="AK132" s="230"/>
      <c r="AL132" s="230"/>
      <c r="AM132" s="230" t="s">
        <v>8018</v>
      </c>
      <c r="AN132" s="230"/>
      <c r="AO132" s="239">
        <v>96</v>
      </c>
      <c r="AP132" s="411">
        <v>42465</v>
      </c>
      <c r="AQ132" s="237"/>
      <c r="AR132" s="237"/>
      <c r="AS132" s="230"/>
      <c r="AT132" s="230"/>
      <c r="AU132" s="230"/>
      <c r="AV132" s="230"/>
      <c r="AW132" s="230"/>
      <c r="AX132" s="230"/>
      <c r="AY132" s="230"/>
      <c r="AZ132" s="230"/>
      <c r="BA132" s="230"/>
      <c r="BB132" s="230"/>
      <c r="BC132" s="230"/>
      <c r="BD132" s="230"/>
      <c r="BE132" s="230"/>
      <c r="BF132" s="230"/>
      <c r="BG132" s="449">
        <v>11.782999999999999</v>
      </c>
      <c r="BH132" s="411">
        <v>42716</v>
      </c>
      <c r="BI132" s="230"/>
      <c r="BJ132" s="230"/>
      <c r="BK132" s="230"/>
      <c r="BL132" s="230"/>
      <c r="BM132" s="449">
        <v>59.2</v>
      </c>
      <c r="BN132" s="411">
        <v>42716</v>
      </c>
      <c r="BO132" s="449">
        <v>18.413</v>
      </c>
      <c r="BP132" s="411">
        <v>42716</v>
      </c>
      <c r="BQ132" s="449">
        <v>8.1999999999999993</v>
      </c>
      <c r="BR132" s="411">
        <v>42716</v>
      </c>
      <c r="BS132" s="449">
        <v>52</v>
      </c>
      <c r="BT132" s="411">
        <v>42716</v>
      </c>
      <c r="BU132" s="449">
        <v>16.7</v>
      </c>
      <c r="BV132" s="411">
        <v>42716</v>
      </c>
      <c r="BW132" s="449">
        <v>18.399999999999999</v>
      </c>
      <c r="BX132" s="411">
        <v>42716</v>
      </c>
      <c r="BY132" s="449">
        <v>5.9684999999999997</v>
      </c>
      <c r="BZ132" s="411">
        <v>42716</v>
      </c>
      <c r="CA132" s="230"/>
      <c r="CB132" s="238"/>
      <c r="CC132" s="230">
        <v>8.58</v>
      </c>
      <c r="CD132" s="230"/>
      <c r="CE132" s="230"/>
      <c r="CF132" s="230"/>
      <c r="CG132" s="389">
        <v>9.198850143732038</v>
      </c>
      <c r="CH132" s="230"/>
      <c r="CI132" s="230"/>
      <c r="CJ132" s="230"/>
      <c r="CK132" s="230"/>
      <c r="CL132" s="230"/>
      <c r="CM132" s="230"/>
    </row>
    <row r="133" spans="1:91" ht="15">
      <c r="A133" s="379" t="s">
        <v>7998</v>
      </c>
      <c r="B133" s="151" t="s">
        <v>259</v>
      </c>
      <c r="C133" s="151" t="s">
        <v>8438</v>
      </c>
      <c r="D133" s="151">
        <v>49</v>
      </c>
      <c r="E133" s="113">
        <v>30</v>
      </c>
      <c r="F133" s="113">
        <v>34</v>
      </c>
      <c r="I133"/>
      <c r="K133" s="224"/>
      <c r="L133" s="393"/>
      <c r="M133" s="394">
        <v>2.96</v>
      </c>
      <c r="N133" s="370">
        <v>42562</v>
      </c>
      <c r="O133"/>
      <c r="P133"/>
      <c r="Q133"/>
      <c r="S133" s="224"/>
      <c r="T133" s="224"/>
      <c r="U133">
        <v>6.75</v>
      </c>
      <c r="V133"/>
      <c r="W133"/>
      <c r="X133"/>
      <c r="Y133" s="225"/>
      <c r="Z133" s="224"/>
      <c r="AA133" s="226">
        <f t="shared" si="10"/>
        <v>75008.714798033878</v>
      </c>
      <c r="AB133" s="224"/>
      <c r="AC133" s="225">
        <f t="shared" si="8"/>
        <v>36.721385428265023</v>
      </c>
      <c r="AD133" s="224"/>
      <c r="AE133" s="225">
        <f t="shared" si="9"/>
        <v>41.176704898256368</v>
      </c>
      <c r="AF133" s="224"/>
      <c r="AG133" s="405">
        <v>4.8956158663883089</v>
      </c>
      <c r="AH133"/>
      <c r="AI133"/>
      <c r="AJ133"/>
      <c r="AK133"/>
      <c r="AL133"/>
      <c r="AM133" s="151">
        <v>96</v>
      </c>
      <c r="AN133" s="193">
        <v>42465</v>
      </c>
      <c r="AO133" s="136">
        <v>98</v>
      </c>
      <c r="AP133" s="193">
        <v>42467</v>
      </c>
      <c r="AQ133" s="227"/>
      <c r="AR133" s="227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 s="151"/>
      <c r="BG133" s="417">
        <v>7.5449000000000002</v>
      </c>
      <c r="BH133" s="410">
        <v>42716</v>
      </c>
      <c r="BI133" s="151"/>
      <c r="BJ133" s="151"/>
      <c r="BK133" s="151"/>
      <c r="BL133" s="151"/>
      <c r="BM133" s="417">
        <v>60.5</v>
      </c>
      <c r="BN133" s="410">
        <v>42716</v>
      </c>
      <c r="BO133" s="417">
        <v>18.492999999999999</v>
      </c>
      <c r="BP133" s="410">
        <v>42716</v>
      </c>
      <c r="BQ133" s="417">
        <v>7.6</v>
      </c>
      <c r="BR133" s="410">
        <v>42716</v>
      </c>
      <c r="BS133" s="417">
        <v>50.2</v>
      </c>
      <c r="BT133" s="410">
        <v>42716</v>
      </c>
      <c r="BU133" s="417">
        <v>19.899999999999999</v>
      </c>
      <c r="BV133" s="410">
        <v>42716</v>
      </c>
      <c r="BW133" s="417">
        <v>17.100000000000001</v>
      </c>
      <c r="BX133" s="410">
        <v>42716</v>
      </c>
      <c r="BY133" s="417">
        <v>6.0805999999999996</v>
      </c>
      <c r="BZ133" s="410">
        <v>42716</v>
      </c>
      <c r="CA133"/>
      <c r="CC133">
        <v>8.58</v>
      </c>
      <c r="CD133"/>
      <c r="CE133"/>
      <c r="CF133"/>
      <c r="CG133" s="388">
        <v>8.4011749895090269</v>
      </c>
      <c r="CH133"/>
      <c r="CI133"/>
      <c r="CJ133"/>
      <c r="CK133"/>
      <c r="CL133"/>
      <c r="CM133"/>
    </row>
    <row r="134" spans="1:91" ht="15">
      <c r="A134" s="379" t="s">
        <v>7960</v>
      </c>
      <c r="B134" s="151" t="s">
        <v>259</v>
      </c>
      <c r="C134" s="151" t="s">
        <v>8438</v>
      </c>
      <c r="D134" s="151">
        <v>10</v>
      </c>
      <c r="E134" s="113">
        <v>31</v>
      </c>
      <c r="F134" s="113">
        <v>29</v>
      </c>
      <c r="G134" s="231"/>
      <c r="H134" s="231"/>
      <c r="I134" s="230"/>
      <c r="J134" s="232"/>
      <c r="K134" s="233"/>
      <c r="L134" s="393"/>
      <c r="M134" s="394">
        <v>2.7</v>
      </c>
      <c r="N134" s="377">
        <v>42562</v>
      </c>
      <c r="O134" s="230"/>
      <c r="P134" s="230"/>
      <c r="Q134" s="230"/>
      <c r="R134" s="234"/>
      <c r="S134" s="233"/>
      <c r="T134" s="233"/>
      <c r="U134">
        <v>6.75</v>
      </c>
      <c r="V134" s="230"/>
      <c r="W134" s="230"/>
      <c r="X134" s="230"/>
      <c r="Y134" s="235"/>
      <c r="Z134" s="233"/>
      <c r="AA134" s="226">
        <f t="shared" si="10"/>
        <v>79243.203696444732</v>
      </c>
      <c r="AB134" s="233"/>
      <c r="AC134" s="225">
        <f t="shared" si="8"/>
        <v>34.183342771015376</v>
      </c>
      <c r="AD134" s="233"/>
      <c r="AE134" s="225">
        <f t="shared" si="9"/>
        <v>38.330727484879326</v>
      </c>
      <c r="AF134" s="233"/>
      <c r="AG134" s="405">
        <v>4.3137254901960782</v>
      </c>
      <c r="AH134" s="230"/>
      <c r="AI134" s="230"/>
      <c r="AJ134" s="230"/>
      <c r="AK134" s="230"/>
      <c r="AL134" s="230"/>
      <c r="AM134" s="151">
        <v>98</v>
      </c>
      <c r="AN134" s="193">
        <v>42467</v>
      </c>
      <c r="AO134" s="412" t="s">
        <v>8018</v>
      </c>
      <c r="AP134" s="230"/>
      <c r="AQ134" s="237"/>
      <c r="AR134" s="237"/>
      <c r="AS134" s="230"/>
      <c r="AT134" s="230"/>
      <c r="AU134" s="230"/>
      <c r="AV134" s="230"/>
      <c r="AW134" s="230"/>
      <c r="AX134" s="230"/>
      <c r="AY134" s="230"/>
      <c r="AZ134" s="230"/>
      <c r="BA134" s="230"/>
      <c r="BB134" s="230"/>
      <c r="BC134" s="230"/>
      <c r="BD134" s="230"/>
      <c r="BE134" s="230"/>
      <c r="BF134" s="151"/>
      <c r="BG134" s="417">
        <v>9.6515000000000004</v>
      </c>
      <c r="BH134" s="410">
        <v>42716</v>
      </c>
      <c r="BI134" s="151"/>
      <c r="BJ134" s="151"/>
      <c r="BK134" s="151"/>
      <c r="BL134" s="151"/>
      <c r="BM134" s="417">
        <v>58.8</v>
      </c>
      <c r="BN134" s="410">
        <v>42716</v>
      </c>
      <c r="BO134" s="417">
        <v>20.012</v>
      </c>
      <c r="BP134" s="410">
        <v>42716</v>
      </c>
      <c r="BQ134" s="417">
        <v>10.5</v>
      </c>
      <c r="BR134" s="410">
        <v>42716</v>
      </c>
      <c r="BS134" s="417">
        <v>50.2</v>
      </c>
      <c r="BT134" s="410">
        <v>42716</v>
      </c>
      <c r="BU134" s="417">
        <v>19.2</v>
      </c>
      <c r="BV134" s="410">
        <v>42716</v>
      </c>
      <c r="BW134" s="417">
        <v>21.1</v>
      </c>
      <c r="BX134" s="410">
        <v>42716</v>
      </c>
      <c r="BY134" s="417">
        <v>5.8155000000000001</v>
      </c>
      <c r="BZ134" s="410">
        <v>42716</v>
      </c>
      <c r="CA134" s="230"/>
      <c r="CB134" s="238"/>
      <c r="CC134">
        <v>8.58</v>
      </c>
      <c r="CD134" s="230"/>
      <c r="CE134" s="230"/>
      <c r="CF134" s="230"/>
      <c r="CG134" s="388">
        <v>6.5211584691113069</v>
      </c>
      <c r="CH134" s="230"/>
      <c r="CI134" s="230"/>
      <c r="CJ134" s="230"/>
      <c r="CK134" s="230"/>
      <c r="CL134" s="230"/>
      <c r="CM134" s="230"/>
    </row>
    <row r="135" spans="1:91" ht="15">
      <c r="A135" s="379" t="s">
        <v>7950</v>
      </c>
      <c r="B135" s="151" t="s">
        <v>259</v>
      </c>
      <c r="C135" s="151" t="s">
        <v>8438</v>
      </c>
      <c r="D135" s="151">
        <v>26</v>
      </c>
      <c r="E135" s="113">
        <v>31</v>
      </c>
      <c r="F135" s="113">
        <v>30</v>
      </c>
      <c r="I135"/>
      <c r="K135" s="224"/>
      <c r="L135" s="393"/>
      <c r="M135" s="394">
        <v>2.4700000000000002</v>
      </c>
      <c r="N135" s="370">
        <v>42562</v>
      </c>
      <c r="O135"/>
      <c r="P135"/>
      <c r="Q135"/>
      <c r="S135" s="224"/>
      <c r="T135" s="224"/>
      <c r="U135">
        <v>6.75</v>
      </c>
      <c r="V135"/>
      <c r="W135"/>
      <c r="X135"/>
      <c r="Y135" s="225"/>
      <c r="Z135" s="224"/>
      <c r="AA135" s="226">
        <f t="shared" si="10"/>
        <v>66350.415702451719</v>
      </c>
      <c r="AB135" s="224"/>
      <c r="AC135" s="225">
        <f t="shared" si="8"/>
        <v>31.509785770341026</v>
      </c>
      <c r="AD135" s="224"/>
      <c r="AE135" s="225">
        <f t="shared" si="9"/>
        <v>35.332794090985672</v>
      </c>
      <c r="AF135" s="224"/>
      <c r="AG135" s="405">
        <v>4.7489959839357434</v>
      </c>
      <c r="AH135"/>
      <c r="AI135"/>
      <c r="AJ135"/>
      <c r="AK135"/>
      <c r="AL135"/>
      <c r="AM135" s="151">
        <v>96</v>
      </c>
      <c r="AN135" s="193">
        <v>42465</v>
      </c>
      <c r="AO135" s="136">
        <v>98</v>
      </c>
      <c r="AP135" s="193">
        <v>42467</v>
      </c>
      <c r="AQ135" s="227"/>
      <c r="AR135" s="227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 s="151"/>
      <c r="BG135" s="417">
        <v>-3.4018000000000002</v>
      </c>
      <c r="BH135" s="410">
        <v>42716</v>
      </c>
      <c r="BI135" s="151"/>
      <c r="BJ135" s="151"/>
      <c r="BK135" s="151"/>
      <c r="BL135" s="151"/>
      <c r="BM135" s="417">
        <v>69.3</v>
      </c>
      <c r="BN135" s="410">
        <v>42716</v>
      </c>
      <c r="BO135" s="417">
        <v>19.486999999999998</v>
      </c>
      <c r="BP135" s="410">
        <v>42716</v>
      </c>
      <c r="BQ135" s="417">
        <v>9.8000000000000007</v>
      </c>
      <c r="BR135" s="410">
        <v>42716</v>
      </c>
      <c r="BS135" s="417">
        <v>49.1</v>
      </c>
      <c r="BT135" s="410">
        <v>42716</v>
      </c>
      <c r="BU135" s="417">
        <v>19.8</v>
      </c>
      <c r="BV135" s="410">
        <v>42716</v>
      </c>
      <c r="BW135" s="417">
        <v>19.100000000000001</v>
      </c>
      <c r="BX135" s="410">
        <v>42716</v>
      </c>
      <c r="BY135" s="417">
        <v>5.9710000000000001</v>
      </c>
      <c r="BZ135" s="410">
        <v>42716</v>
      </c>
      <c r="CA135"/>
      <c r="CC135">
        <v>8.58</v>
      </c>
      <c r="CD135"/>
      <c r="CE135"/>
      <c r="CF135"/>
      <c r="CG135" s="388">
        <v>5.8086431402151302</v>
      </c>
      <c r="CH135"/>
      <c r="CI135"/>
      <c r="CJ135"/>
      <c r="CK135"/>
      <c r="CL135"/>
      <c r="CM135"/>
    </row>
    <row r="136" spans="1:91" s="239" customFormat="1" ht="15">
      <c r="A136" s="229" t="s">
        <v>7931</v>
      </c>
      <c r="B136" s="230" t="s">
        <v>259</v>
      </c>
      <c r="C136" s="230" t="s">
        <v>8438</v>
      </c>
      <c r="D136" s="230">
        <v>59</v>
      </c>
      <c r="E136" s="231">
        <v>31</v>
      </c>
      <c r="F136" s="231">
        <v>31</v>
      </c>
      <c r="G136" s="231"/>
      <c r="H136" s="231"/>
      <c r="I136" s="230"/>
      <c r="J136" s="232"/>
      <c r="K136" s="233"/>
      <c r="L136" s="395"/>
      <c r="M136" s="396">
        <v>2.2799999999999998</v>
      </c>
      <c r="N136" s="384">
        <v>42562</v>
      </c>
      <c r="O136" s="230"/>
      <c r="P136" s="230"/>
      <c r="Q136" s="230"/>
      <c r="R136" s="234"/>
      <c r="S136" s="233"/>
      <c r="T136" s="233"/>
      <c r="U136" s="230">
        <v>6.75</v>
      </c>
      <c r="V136" s="230"/>
      <c r="W136" s="230"/>
      <c r="X136" s="230"/>
      <c r="Y136" s="235"/>
      <c r="Z136" s="233"/>
      <c r="AA136" s="236">
        <f t="shared" si="10"/>
        <v>71174.397348256738</v>
      </c>
      <c r="AB136" s="233"/>
      <c r="AC136" s="235">
        <f t="shared" si="8"/>
        <v>29.26520257939163</v>
      </c>
      <c r="AD136" s="233"/>
      <c r="AE136" s="235">
        <f t="shared" si="9"/>
        <v>32.815880891894636</v>
      </c>
      <c r="AF136" s="233"/>
      <c r="AG136" s="399">
        <v>4.1117597998331936</v>
      </c>
      <c r="AH136" s="230"/>
      <c r="AI136" s="230"/>
      <c r="AJ136" s="230"/>
      <c r="AK136" s="230"/>
      <c r="AL136" s="230"/>
      <c r="AM136" s="230">
        <v>82</v>
      </c>
      <c r="AN136" s="411">
        <v>42451</v>
      </c>
      <c r="AO136" s="239" t="s">
        <v>8018</v>
      </c>
      <c r="AP136" s="230"/>
      <c r="AQ136" s="237"/>
      <c r="AR136" s="237"/>
      <c r="AS136" s="230"/>
      <c r="AT136" s="230"/>
      <c r="AU136" s="230"/>
      <c r="AV136" s="230"/>
      <c r="AW136" s="230"/>
      <c r="AX136" s="230"/>
      <c r="AY136" s="230"/>
      <c r="AZ136" s="230"/>
      <c r="BA136" s="230"/>
      <c r="BB136" s="230"/>
      <c r="BC136" s="230"/>
      <c r="BD136" s="230"/>
      <c r="BE136" s="230"/>
      <c r="BF136" s="230"/>
      <c r="BG136" s="449">
        <v>5.2401999999999997</v>
      </c>
      <c r="BH136" s="411">
        <v>42716</v>
      </c>
      <c r="BI136" s="230"/>
      <c r="BJ136" s="230"/>
      <c r="BK136" s="230"/>
      <c r="BL136" s="230"/>
      <c r="BM136" s="449">
        <v>67.900000000000006</v>
      </c>
      <c r="BN136" s="411">
        <v>42716</v>
      </c>
      <c r="BO136" s="449">
        <v>20.329000000000001</v>
      </c>
      <c r="BP136" s="411">
        <v>42716</v>
      </c>
      <c r="BQ136" s="449">
        <v>10.4</v>
      </c>
      <c r="BR136" s="411">
        <v>42716</v>
      </c>
      <c r="BS136" s="449">
        <v>50.2</v>
      </c>
      <c r="BT136" s="411">
        <v>42716</v>
      </c>
      <c r="BU136" s="449">
        <v>19.399999999999999</v>
      </c>
      <c r="BV136" s="411">
        <v>42716</v>
      </c>
      <c r="BW136" s="449">
        <v>10.4</v>
      </c>
      <c r="BX136" s="411">
        <v>42716</v>
      </c>
      <c r="BY136" s="449">
        <v>6.3867000000000003</v>
      </c>
      <c r="BZ136" s="411">
        <v>42716</v>
      </c>
      <c r="CA136" s="230"/>
      <c r="CB136" s="238"/>
      <c r="CC136" s="230">
        <v>8.58</v>
      </c>
      <c r="CD136" s="230"/>
      <c r="CE136" s="230"/>
      <c r="CF136" s="230"/>
      <c r="CG136" s="389">
        <v>5.2281750457242264</v>
      </c>
      <c r="CH136" s="230"/>
      <c r="CI136" s="230"/>
      <c r="CJ136" s="230"/>
      <c r="CK136" s="230"/>
      <c r="CL136" s="230"/>
      <c r="CM136" s="230"/>
    </row>
    <row r="137" spans="1:91" ht="15">
      <c r="A137" s="379" t="s">
        <v>7893</v>
      </c>
      <c r="B137" s="151" t="s">
        <v>259</v>
      </c>
      <c r="C137" s="151" t="s">
        <v>8438</v>
      </c>
      <c r="D137" s="151">
        <v>95</v>
      </c>
      <c r="E137" s="113">
        <v>31</v>
      </c>
      <c r="F137" s="113">
        <v>32</v>
      </c>
      <c r="I137"/>
      <c r="K137" s="224"/>
      <c r="L137" s="393"/>
      <c r="M137" s="394">
        <v>2.63</v>
      </c>
      <c r="N137" s="370">
        <v>42562</v>
      </c>
      <c r="O137"/>
      <c r="P137"/>
      <c r="Q137"/>
      <c r="S137" s="224"/>
      <c r="T137" s="224"/>
      <c r="U137">
        <v>6.75</v>
      </c>
      <c r="V137"/>
      <c r="W137"/>
      <c r="X137"/>
      <c r="Y137" s="225"/>
      <c r="Z137" s="224"/>
      <c r="AA137" s="226">
        <f t="shared" si="10"/>
        <v>81671.302264679107</v>
      </c>
      <c r="AB137" s="224"/>
      <c r="AC137" s="225">
        <f t="shared" si="8"/>
        <v>33.234209579566397</v>
      </c>
      <c r="AD137" s="224"/>
      <c r="AE137" s="225">
        <f t="shared" si="9"/>
        <v>37.266438191933617</v>
      </c>
      <c r="AF137" s="224"/>
      <c r="AG137" s="405">
        <v>4.0692640692640696</v>
      </c>
      <c r="AH137"/>
      <c r="AI137"/>
      <c r="AJ137"/>
      <c r="AK137"/>
      <c r="AL137"/>
      <c r="AM137" s="151">
        <v>98</v>
      </c>
      <c r="AN137" s="193">
        <v>42467</v>
      </c>
      <c r="AO137" s="412" t="s">
        <v>8018</v>
      </c>
      <c r="AP137"/>
      <c r="AQ137" s="227"/>
      <c r="AR137" s="22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 s="151"/>
      <c r="BG137" s="417">
        <v>1.9609000000000001</v>
      </c>
      <c r="BH137" s="410">
        <v>42716</v>
      </c>
      <c r="BI137" s="151"/>
      <c r="BJ137" s="151"/>
      <c r="BK137" s="151"/>
      <c r="BL137" s="151"/>
      <c r="BM137" s="417">
        <v>58.6</v>
      </c>
      <c r="BN137" s="410">
        <v>42716</v>
      </c>
      <c r="BO137" s="417">
        <v>21.155000000000001</v>
      </c>
      <c r="BP137" s="410">
        <v>42716</v>
      </c>
      <c r="BQ137" s="417">
        <v>9.8000000000000007</v>
      </c>
      <c r="BR137" s="410">
        <v>42716</v>
      </c>
      <c r="BS137" s="417">
        <v>48.4</v>
      </c>
      <c r="BT137" s="410">
        <v>42716</v>
      </c>
      <c r="BU137" s="417">
        <v>18.3</v>
      </c>
      <c r="BV137" s="410">
        <v>42716</v>
      </c>
      <c r="BW137" s="417">
        <v>15.6</v>
      </c>
      <c r="BX137" s="410">
        <v>42716</v>
      </c>
      <c r="BY137" s="417">
        <v>6.1223999999999998</v>
      </c>
      <c r="BZ137" s="410">
        <v>42716</v>
      </c>
      <c r="CA137"/>
      <c r="CC137">
        <v>8.58</v>
      </c>
      <c r="CD137"/>
      <c r="CE137"/>
      <c r="CF137"/>
      <c r="CG137" s="388">
        <v>6.6977403992299065</v>
      </c>
      <c r="CH137"/>
      <c r="CI137"/>
      <c r="CJ137"/>
      <c r="CK137"/>
      <c r="CL137"/>
      <c r="CM137"/>
    </row>
    <row r="138" spans="1:91" ht="15">
      <c r="A138" s="379" t="s">
        <v>7992</v>
      </c>
      <c r="B138" s="151" t="s">
        <v>259</v>
      </c>
      <c r="C138" s="151" t="s">
        <v>8438</v>
      </c>
      <c r="D138" s="151">
        <v>89</v>
      </c>
      <c r="E138" s="113">
        <v>31</v>
      </c>
      <c r="F138" s="113">
        <v>33</v>
      </c>
      <c r="G138" s="231"/>
      <c r="H138" s="231"/>
      <c r="I138" s="230"/>
      <c r="J138" s="232"/>
      <c r="K138" s="233"/>
      <c r="L138" s="393"/>
      <c r="M138" s="394">
        <v>3.5</v>
      </c>
      <c r="N138" s="377">
        <v>42562</v>
      </c>
      <c r="O138" s="230"/>
      <c r="P138" s="230"/>
      <c r="Q138" s="230"/>
      <c r="R138" s="234"/>
      <c r="S138" s="233"/>
      <c r="T138" s="233"/>
      <c r="U138">
        <v>6.75</v>
      </c>
      <c r="V138" s="230"/>
      <c r="W138" s="230"/>
      <c r="X138" s="230"/>
      <c r="Y138" s="235"/>
      <c r="Z138" s="233"/>
      <c r="AA138" s="226">
        <f t="shared" si="10"/>
        <v>99021.440833652901</v>
      </c>
      <c r="AB138" s="233"/>
      <c r="AC138" s="225">
        <f t="shared" si="8"/>
        <v>44.241689620173361</v>
      </c>
      <c r="AD138" s="233"/>
      <c r="AE138" s="225">
        <f t="shared" si="9"/>
        <v>49.609429939642709</v>
      </c>
      <c r="AF138" s="233"/>
      <c r="AG138" s="405">
        <v>4.4678899082568808</v>
      </c>
      <c r="AH138" s="230"/>
      <c r="AI138" s="230"/>
      <c r="AJ138" s="230"/>
      <c r="AK138" s="230"/>
      <c r="AL138" s="230"/>
      <c r="AM138" s="151">
        <v>96</v>
      </c>
      <c r="AN138" s="193">
        <v>42465</v>
      </c>
      <c r="AO138" s="136">
        <v>98</v>
      </c>
      <c r="AP138" s="193">
        <v>42467</v>
      </c>
      <c r="AQ138" s="237"/>
      <c r="AR138" s="237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230"/>
      <c r="BE138" s="230"/>
      <c r="BF138" s="151"/>
      <c r="BG138" s="417">
        <v>2.1680999999999999</v>
      </c>
      <c r="BH138" s="410">
        <v>42716</v>
      </c>
      <c r="BI138" s="151"/>
      <c r="BJ138" s="151"/>
      <c r="BK138" s="151"/>
      <c r="BL138" s="151"/>
      <c r="BM138" s="417">
        <v>64.900000000000006</v>
      </c>
      <c r="BN138" s="410">
        <v>42716</v>
      </c>
      <c r="BO138" s="417">
        <v>19.533000000000001</v>
      </c>
      <c r="BP138" s="410">
        <v>42716</v>
      </c>
      <c r="BQ138" s="417">
        <v>9.5</v>
      </c>
      <c r="BR138" s="410">
        <v>42716</v>
      </c>
      <c r="BS138" s="417">
        <v>50.3</v>
      </c>
      <c r="BT138" s="410">
        <v>42716</v>
      </c>
      <c r="BU138" s="417">
        <v>18.100000000000001</v>
      </c>
      <c r="BV138" s="410">
        <v>42716</v>
      </c>
      <c r="BW138" s="417">
        <v>15.1</v>
      </c>
      <c r="BX138" s="410">
        <v>42716</v>
      </c>
      <c r="BY138" s="417">
        <v>6.0976999999999997</v>
      </c>
      <c r="BZ138" s="410">
        <v>42716</v>
      </c>
      <c r="CA138" s="230"/>
      <c r="CB138" s="238"/>
      <c r="CC138">
        <v>8.58</v>
      </c>
      <c r="CD138" s="230"/>
      <c r="CE138" s="230"/>
      <c r="CF138" s="230"/>
      <c r="CG138" s="388">
        <v>6.6689361702127581</v>
      </c>
      <c r="CH138" s="230"/>
      <c r="CI138" s="230"/>
      <c r="CJ138" s="230"/>
      <c r="CK138" s="230"/>
      <c r="CL138" s="230"/>
      <c r="CM138" s="230"/>
    </row>
    <row r="139" spans="1:91" ht="15">
      <c r="A139" s="379" t="s">
        <v>7897</v>
      </c>
      <c r="B139" s="151" t="s">
        <v>259</v>
      </c>
      <c r="C139" s="151" t="s">
        <v>8438</v>
      </c>
      <c r="D139" s="151">
        <v>56</v>
      </c>
      <c r="E139" s="113">
        <v>31</v>
      </c>
      <c r="F139" s="113">
        <v>34</v>
      </c>
      <c r="G139" s="231"/>
      <c r="H139" s="231"/>
      <c r="I139" s="230"/>
      <c r="J139" s="232"/>
      <c r="K139" s="233"/>
      <c r="L139" s="393"/>
      <c r="M139" s="394">
        <v>2.65</v>
      </c>
      <c r="N139" s="370">
        <v>42562</v>
      </c>
      <c r="O139" s="230"/>
      <c r="P139" s="230"/>
      <c r="Q139" s="230"/>
      <c r="R139" s="234"/>
      <c r="S139" s="233"/>
      <c r="T139" s="233"/>
      <c r="U139">
        <v>6.75</v>
      </c>
      <c r="V139" s="230"/>
      <c r="W139" s="230"/>
      <c r="X139" s="230"/>
      <c r="Y139" s="235"/>
      <c r="Z139" s="233"/>
      <c r="AA139" s="226">
        <f t="shared" si="10"/>
        <v>67072.613193571233</v>
      </c>
      <c r="AB139" s="233"/>
      <c r="AC139" s="225">
        <f t="shared" si="8"/>
        <v>33.264757555516098</v>
      </c>
      <c r="AD139" s="233"/>
      <c r="AE139" s="225">
        <f t="shared" si="9"/>
        <v>37.300692482076819</v>
      </c>
      <c r="AF139" s="233"/>
      <c r="AG139" s="405">
        <v>4.9595141700404861</v>
      </c>
      <c r="AH139" s="230"/>
      <c r="AI139" s="230"/>
      <c r="AJ139" s="230"/>
      <c r="AK139" s="230"/>
      <c r="AL139" s="230"/>
      <c r="AM139" s="151" t="s">
        <v>8018</v>
      </c>
      <c r="AN139" s="230"/>
      <c r="AO139" s="136">
        <v>96</v>
      </c>
      <c r="AP139" s="193">
        <v>42465</v>
      </c>
      <c r="AQ139" s="237"/>
      <c r="AR139" s="237"/>
      <c r="AS139" s="230"/>
      <c r="AT139" s="230"/>
      <c r="AU139" s="230"/>
      <c r="AV139" s="230"/>
      <c r="AW139" s="230"/>
      <c r="AX139" s="230"/>
      <c r="AY139" s="230"/>
      <c r="AZ139" s="230"/>
      <c r="BA139" s="230"/>
      <c r="BB139" s="230"/>
      <c r="BC139" s="230"/>
      <c r="BD139" s="230"/>
      <c r="BE139" s="230"/>
      <c r="BF139" s="151"/>
      <c r="BG139" s="417">
        <v>8.0105000000000004</v>
      </c>
      <c r="BH139" s="410">
        <v>42716</v>
      </c>
      <c r="BI139" s="151"/>
      <c r="BJ139" s="151"/>
      <c r="BK139" s="151"/>
      <c r="BL139" s="151"/>
      <c r="BM139" s="417">
        <v>57.6</v>
      </c>
      <c r="BN139" s="410">
        <v>42716</v>
      </c>
      <c r="BO139" s="417">
        <v>20.686</v>
      </c>
      <c r="BP139" s="410">
        <v>42716</v>
      </c>
      <c r="BQ139" s="417">
        <v>10.4</v>
      </c>
      <c r="BR139" s="410">
        <v>42716</v>
      </c>
      <c r="BS139" s="417">
        <v>47.8</v>
      </c>
      <c r="BT139" s="410">
        <v>42716</v>
      </c>
      <c r="BU139" s="417">
        <v>20</v>
      </c>
      <c r="BV139" s="410">
        <v>42716</v>
      </c>
      <c r="BW139" s="417">
        <v>16.899999999999999</v>
      </c>
      <c r="BX139" s="410">
        <v>42716</v>
      </c>
      <c r="BY139" s="417">
        <v>6.0612000000000004</v>
      </c>
      <c r="BZ139" s="410">
        <v>42716</v>
      </c>
      <c r="CA139" s="230"/>
      <c r="CB139" s="238"/>
      <c r="CC139">
        <v>8.58</v>
      </c>
      <c r="CD139" s="230"/>
      <c r="CE139" s="230"/>
      <c r="CF139" s="230"/>
      <c r="CG139" s="388">
        <v>7.316794764477585</v>
      </c>
      <c r="CH139" s="230"/>
      <c r="CI139" s="230"/>
      <c r="CJ139" s="230"/>
      <c r="CK139" s="230"/>
      <c r="CL139" s="230"/>
      <c r="CM139" s="230"/>
    </row>
    <row r="140" spans="1:91" ht="15">
      <c r="A140" s="379" t="s">
        <v>7962</v>
      </c>
      <c r="B140" s="151" t="s">
        <v>259</v>
      </c>
      <c r="C140" s="151" t="s">
        <v>8438</v>
      </c>
      <c r="D140" s="151">
        <v>50</v>
      </c>
      <c r="E140" s="113">
        <v>32</v>
      </c>
      <c r="F140" s="113">
        <v>29</v>
      </c>
      <c r="G140" s="231"/>
      <c r="H140" s="231"/>
      <c r="I140" s="230"/>
      <c r="J140" s="232"/>
      <c r="K140" s="233"/>
      <c r="L140" s="393"/>
      <c r="M140" s="394">
        <v>2.85</v>
      </c>
      <c r="N140" s="377">
        <v>42562</v>
      </c>
      <c r="O140" s="230"/>
      <c r="P140" s="230"/>
      <c r="Q140" s="230"/>
      <c r="R140" s="234"/>
      <c r="S140" s="233"/>
      <c r="T140" s="233"/>
      <c r="U140">
        <v>6.75</v>
      </c>
      <c r="V140" s="230"/>
      <c r="W140" s="230"/>
      <c r="X140" s="230"/>
      <c r="Y140" s="235"/>
      <c r="Z140" s="233"/>
      <c r="AA140" s="226">
        <f t="shared" si="10"/>
        <v>67179.197200460811</v>
      </c>
      <c r="AB140" s="233"/>
      <c r="AC140" s="225">
        <f t="shared" si="8"/>
        <v>35.7240546985728</v>
      </c>
      <c r="AD140" s="233"/>
      <c r="AE140" s="225">
        <f t="shared" si="9"/>
        <v>40.058370372923072</v>
      </c>
      <c r="AF140" s="233"/>
      <c r="AG140" s="405">
        <v>5.3177257525083608</v>
      </c>
      <c r="AH140" s="230"/>
      <c r="AI140" s="230"/>
      <c r="AJ140" s="230"/>
      <c r="AK140" s="230"/>
      <c r="AL140" s="230"/>
      <c r="AM140" s="151" t="s">
        <v>8018</v>
      </c>
      <c r="AN140" s="230"/>
      <c r="AO140" s="136">
        <v>96</v>
      </c>
      <c r="AP140" s="193">
        <v>42465</v>
      </c>
      <c r="AQ140" s="237"/>
      <c r="AR140" s="237"/>
      <c r="AS140" s="230"/>
      <c r="AT140" s="230"/>
      <c r="AU140" s="230"/>
      <c r="AV140" s="230"/>
      <c r="AW140" s="230"/>
      <c r="AX140" s="230"/>
      <c r="AY140" s="230"/>
      <c r="AZ140" s="230"/>
      <c r="BA140" s="230"/>
      <c r="BB140" s="230"/>
      <c r="BC140" s="230"/>
      <c r="BD140" s="230"/>
      <c r="BE140" s="230"/>
      <c r="BF140" s="151"/>
      <c r="BG140" s="417">
        <v>6.3540000000000001</v>
      </c>
      <c r="BH140" s="410">
        <v>42716</v>
      </c>
      <c r="BI140" s="151"/>
      <c r="BJ140" s="151"/>
      <c r="BK140" s="151"/>
      <c r="BL140" s="151"/>
      <c r="BM140" s="417">
        <v>63.6</v>
      </c>
      <c r="BN140" s="410">
        <v>42716</v>
      </c>
      <c r="BO140" s="417">
        <v>21.021000000000001</v>
      </c>
      <c r="BP140" s="410">
        <v>42716</v>
      </c>
      <c r="BQ140" s="417">
        <v>10.5</v>
      </c>
      <c r="BR140" s="410">
        <v>42716</v>
      </c>
      <c r="BS140" s="417">
        <v>51.2</v>
      </c>
      <c r="BT140" s="410">
        <v>42716</v>
      </c>
      <c r="BU140" s="417">
        <v>17.100000000000001</v>
      </c>
      <c r="BV140" s="410">
        <v>42716</v>
      </c>
      <c r="BW140" s="417">
        <v>18</v>
      </c>
      <c r="BX140" s="410">
        <v>42716</v>
      </c>
      <c r="BY140" s="417">
        <v>5.7645</v>
      </c>
      <c r="BZ140" s="410">
        <v>42716</v>
      </c>
      <c r="CA140" s="230"/>
      <c r="CB140" s="238"/>
      <c r="CC140">
        <v>8.58</v>
      </c>
      <c r="CD140" s="230"/>
      <c r="CE140" s="230"/>
      <c r="CF140" s="230"/>
      <c r="CG140" s="388">
        <v>7.4495698605754974</v>
      </c>
      <c r="CH140" s="230"/>
      <c r="CI140" s="230"/>
      <c r="CJ140" s="230"/>
      <c r="CK140" s="230"/>
      <c r="CL140" s="230"/>
      <c r="CM140" s="230"/>
    </row>
    <row r="141" spans="1:91" s="239" customFormat="1" ht="15">
      <c r="A141" s="229" t="s">
        <v>7931</v>
      </c>
      <c r="B141" s="230" t="s">
        <v>259</v>
      </c>
      <c r="C141" s="230" t="s">
        <v>8438</v>
      </c>
      <c r="D141" s="230">
        <v>76</v>
      </c>
      <c r="E141" s="231">
        <v>32</v>
      </c>
      <c r="F141" s="231">
        <v>30</v>
      </c>
      <c r="G141" s="231"/>
      <c r="H141" s="231"/>
      <c r="I141" s="230"/>
      <c r="J141" s="232"/>
      <c r="K141" s="233"/>
      <c r="L141" s="395"/>
      <c r="M141" s="396">
        <v>2.48</v>
      </c>
      <c r="N141" s="384">
        <v>42562</v>
      </c>
      <c r="O141" s="230"/>
      <c r="P141" s="230"/>
      <c r="Q141" s="230"/>
      <c r="R141" s="234"/>
      <c r="S141" s="233"/>
      <c r="T141" s="233"/>
      <c r="U141" s="230">
        <v>6.75</v>
      </c>
      <c r="V141" s="230"/>
      <c r="W141" s="230"/>
      <c r="X141" s="230"/>
      <c r="Y141" s="235"/>
      <c r="Z141" s="233"/>
      <c r="AA141" s="236">
        <f t="shared" si="10"/>
        <v>76574.396510625273</v>
      </c>
      <c r="AB141" s="233"/>
      <c r="AC141" s="235">
        <f t="shared" si="8"/>
        <v>31.484904149038819</v>
      </c>
      <c r="AD141" s="233"/>
      <c r="AE141" s="235">
        <f t="shared" si="9"/>
        <v>35.304893640994422</v>
      </c>
      <c r="AF141" s="233"/>
      <c r="AG141" s="399">
        <v>4.1116751269035534</v>
      </c>
      <c r="AH141" s="230"/>
      <c r="AI141" s="230"/>
      <c r="AJ141" s="230"/>
      <c r="AK141" s="230"/>
      <c r="AL141" s="230"/>
      <c r="AM141" s="230">
        <v>82</v>
      </c>
      <c r="AN141" s="411">
        <v>42451</v>
      </c>
      <c r="AO141" s="239" t="s">
        <v>8018</v>
      </c>
      <c r="AP141" s="230"/>
      <c r="AQ141" s="237"/>
      <c r="AR141" s="237"/>
      <c r="AS141" s="230"/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449">
        <v>5.2961</v>
      </c>
      <c r="BH141" s="411">
        <v>42716</v>
      </c>
      <c r="BI141" s="230"/>
      <c r="BJ141" s="230"/>
      <c r="BK141" s="230"/>
      <c r="BL141" s="230"/>
      <c r="BM141" s="449">
        <v>60.8</v>
      </c>
      <c r="BN141" s="411">
        <v>42716</v>
      </c>
      <c r="BO141" s="449">
        <v>19.927</v>
      </c>
      <c r="BP141" s="411">
        <v>42716</v>
      </c>
      <c r="BQ141" s="449">
        <v>10</v>
      </c>
      <c r="BR141" s="411">
        <v>42716</v>
      </c>
      <c r="BS141" s="449">
        <v>50.5</v>
      </c>
      <c r="BT141" s="411">
        <v>42716</v>
      </c>
      <c r="BU141" s="449">
        <v>18.5</v>
      </c>
      <c r="BV141" s="411">
        <v>42716</v>
      </c>
      <c r="BW141" s="449">
        <v>8.4</v>
      </c>
      <c r="BX141" s="411">
        <v>42716</v>
      </c>
      <c r="BY141" s="449">
        <v>6.1981000000000002</v>
      </c>
      <c r="BZ141" s="411">
        <v>42716</v>
      </c>
      <c r="CA141" s="230"/>
      <c r="CB141" s="238"/>
      <c r="CC141" s="230">
        <v>8.58</v>
      </c>
      <c r="CD141" s="230"/>
      <c r="CE141" s="230"/>
      <c r="CF141" s="230"/>
      <c r="CG141" s="389">
        <v>6.2625250501001997</v>
      </c>
      <c r="CH141" s="230"/>
      <c r="CI141" s="230"/>
      <c r="CJ141" s="230"/>
      <c r="CK141" s="230"/>
      <c r="CL141" s="230"/>
      <c r="CM141" s="230"/>
    </row>
    <row r="142" spans="1:91" ht="15">
      <c r="A142" s="379" t="s">
        <v>7934</v>
      </c>
      <c r="B142" s="151" t="s">
        <v>259</v>
      </c>
      <c r="C142" s="151" t="s">
        <v>8438</v>
      </c>
      <c r="D142" s="151">
        <v>53</v>
      </c>
      <c r="E142" s="113">
        <v>32</v>
      </c>
      <c r="F142" s="113">
        <v>31</v>
      </c>
      <c r="I142"/>
      <c r="K142" s="224"/>
      <c r="L142" s="393"/>
      <c r="M142" s="394">
        <v>3.23</v>
      </c>
      <c r="N142" s="377">
        <v>42562</v>
      </c>
      <c r="O142"/>
      <c r="P142"/>
      <c r="Q142"/>
      <c r="S142" s="224"/>
      <c r="T142" s="224"/>
      <c r="U142">
        <v>6.75</v>
      </c>
      <c r="V142"/>
      <c r="W142"/>
      <c r="X142"/>
      <c r="Y142" s="225"/>
      <c r="Z142" s="224"/>
      <c r="AA142" s="226">
        <f t="shared" si="10"/>
        <v>96352.122126093833</v>
      </c>
      <c r="AB142" s="224"/>
      <c r="AC142" s="225">
        <f t="shared" si="8"/>
        <v>41.406079680660454</v>
      </c>
      <c r="AD142" s="224"/>
      <c r="AE142" s="225">
        <f t="shared" si="9"/>
        <v>46.429782104351261</v>
      </c>
      <c r="AF142" s="224"/>
      <c r="AG142" s="405">
        <v>4.2973708068902994</v>
      </c>
      <c r="AH142"/>
      <c r="AI142"/>
      <c r="AJ142"/>
      <c r="AK142"/>
      <c r="AL142"/>
      <c r="AM142" s="151" t="s">
        <v>8018</v>
      </c>
      <c r="AN142" s="193">
        <v>42465</v>
      </c>
      <c r="AO142" s="136">
        <v>98</v>
      </c>
      <c r="AP142" s="193">
        <v>42467</v>
      </c>
      <c r="AQ142" s="227"/>
      <c r="AR142" s="227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 s="151"/>
      <c r="BG142" s="417">
        <v>3.1640000000000001</v>
      </c>
      <c r="BH142" s="410">
        <v>42716</v>
      </c>
      <c r="BI142" s="151"/>
      <c r="BJ142" s="151"/>
      <c r="BK142" s="151"/>
      <c r="BL142" s="151"/>
      <c r="BM142" s="417">
        <v>65.7</v>
      </c>
      <c r="BN142" s="410">
        <v>42716</v>
      </c>
      <c r="BO142" s="417">
        <v>20.074000000000002</v>
      </c>
      <c r="BP142" s="410">
        <v>42716</v>
      </c>
      <c r="BQ142" s="417">
        <v>10.199999999999999</v>
      </c>
      <c r="BR142" s="410">
        <v>42716</v>
      </c>
      <c r="BS142" s="417">
        <v>49.8</v>
      </c>
      <c r="BT142" s="410">
        <v>42716</v>
      </c>
      <c r="BU142" s="417">
        <v>17.100000000000001</v>
      </c>
      <c r="BV142" s="410">
        <v>42716</v>
      </c>
      <c r="BW142" s="417">
        <v>11.6</v>
      </c>
      <c r="BX142" s="410">
        <v>42716</v>
      </c>
      <c r="BY142" s="417">
        <v>6.0002000000000004</v>
      </c>
      <c r="BZ142" s="410">
        <v>42716</v>
      </c>
      <c r="CA142"/>
      <c r="CC142">
        <v>8.58</v>
      </c>
      <c r="CD142"/>
      <c r="CE142"/>
      <c r="CF142"/>
      <c r="CG142" s="388">
        <v>5.3492309354850409</v>
      </c>
      <c r="CH142"/>
      <c r="CI142"/>
      <c r="CJ142"/>
      <c r="CK142"/>
      <c r="CL142"/>
      <c r="CM142"/>
    </row>
    <row r="143" spans="1:91" ht="15">
      <c r="A143" s="379" t="s">
        <v>8000</v>
      </c>
      <c r="B143" s="151" t="s">
        <v>259</v>
      </c>
      <c r="C143" s="151" t="s">
        <v>8438</v>
      </c>
      <c r="D143" s="151">
        <v>32</v>
      </c>
      <c r="E143" s="113">
        <v>32</v>
      </c>
      <c r="F143" s="113">
        <v>32</v>
      </c>
      <c r="I143"/>
      <c r="K143" s="224"/>
      <c r="L143" s="393"/>
      <c r="M143" s="394">
        <v>2.91</v>
      </c>
      <c r="N143" s="370">
        <v>42562</v>
      </c>
      <c r="O143"/>
      <c r="P143"/>
      <c r="Q143"/>
      <c r="S143" s="224"/>
      <c r="T143" s="224"/>
      <c r="U143">
        <v>6.75</v>
      </c>
      <c r="V143"/>
      <c r="W143"/>
      <c r="X143"/>
      <c r="Y143" s="225"/>
      <c r="Z143" s="224"/>
      <c r="AA143" s="226">
        <f t="shared" si="10"/>
        <v>84950.172088777428</v>
      </c>
      <c r="AB143" s="224"/>
      <c r="AC143" s="225">
        <f t="shared" si="8"/>
        <v>37.375030910026631</v>
      </c>
      <c r="AD143" s="224"/>
      <c r="AE143" s="225">
        <f t="shared" si="9"/>
        <v>41.909655651521227</v>
      </c>
      <c r="AF143" s="224"/>
      <c r="AG143" s="405">
        <v>4.3996415770609323</v>
      </c>
      <c r="AH143"/>
      <c r="AI143"/>
      <c r="AJ143"/>
      <c r="AK143"/>
      <c r="AL143"/>
      <c r="AM143" s="151" t="s">
        <v>8018</v>
      </c>
      <c r="AN143"/>
      <c r="AO143" s="136">
        <v>96</v>
      </c>
      <c r="AP143" s="193">
        <v>42465</v>
      </c>
      <c r="AQ143" s="227"/>
      <c r="AR143" s="227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 s="151"/>
      <c r="BG143" s="417">
        <v>4.0202999999999998</v>
      </c>
      <c r="BH143" s="410">
        <v>42716</v>
      </c>
      <c r="BI143" s="151"/>
      <c r="BJ143" s="151"/>
      <c r="BK143" s="151"/>
      <c r="BL143" s="151"/>
      <c r="BM143" s="417">
        <v>61.8</v>
      </c>
      <c r="BN143" s="410">
        <v>42716</v>
      </c>
      <c r="BO143" s="417">
        <v>18.992999999999999</v>
      </c>
      <c r="BP143" s="410">
        <v>42716</v>
      </c>
      <c r="BQ143" s="417">
        <v>7.4</v>
      </c>
      <c r="BR143" s="410">
        <v>42716</v>
      </c>
      <c r="BS143" s="417">
        <v>49.5</v>
      </c>
      <c r="BT143" s="410">
        <v>42716</v>
      </c>
      <c r="BU143" s="417">
        <v>18.2</v>
      </c>
      <c r="BV143" s="410">
        <v>42716</v>
      </c>
      <c r="BW143" s="417">
        <v>10.6</v>
      </c>
      <c r="BX143" s="410">
        <v>42716</v>
      </c>
      <c r="BY143" s="417">
        <v>6.1182999999999996</v>
      </c>
      <c r="BZ143" s="410">
        <v>42716</v>
      </c>
      <c r="CA143"/>
      <c r="CC143">
        <v>8.58</v>
      </c>
      <c r="CD143"/>
      <c r="CE143"/>
      <c r="CF143"/>
      <c r="CG143" s="388">
        <v>5.1688259381083368</v>
      </c>
      <c r="CH143"/>
      <c r="CI143"/>
      <c r="CJ143"/>
      <c r="CK143"/>
      <c r="CL143"/>
      <c r="CM143"/>
    </row>
    <row r="144" spans="1:91" ht="15">
      <c r="A144" s="379" t="s">
        <v>7871</v>
      </c>
      <c r="B144" s="151" t="s">
        <v>259</v>
      </c>
      <c r="C144" s="151" t="s">
        <v>8438</v>
      </c>
      <c r="D144" s="151">
        <v>57</v>
      </c>
      <c r="E144" s="113">
        <v>32</v>
      </c>
      <c r="F144" s="113">
        <v>33</v>
      </c>
      <c r="I144"/>
      <c r="K144" s="224"/>
      <c r="L144" s="393"/>
      <c r="M144" s="394">
        <v>2.46</v>
      </c>
      <c r="N144" s="377">
        <v>42562</v>
      </c>
      <c r="O144"/>
      <c r="P144"/>
      <c r="Q144"/>
      <c r="S144" s="224"/>
      <c r="T144" s="224"/>
      <c r="U144">
        <v>6.75</v>
      </c>
      <c r="V144"/>
      <c r="W144"/>
      <c r="X144"/>
      <c r="Y144" s="225"/>
      <c r="Z144" s="224"/>
      <c r="AA144" s="226">
        <f t="shared" si="10"/>
        <v>62830.626079822388</v>
      </c>
      <c r="AB144" s="224"/>
      <c r="AC144" s="225">
        <f t="shared" si="8"/>
        <v>30.696875527563954</v>
      </c>
      <c r="AD144" s="224"/>
      <c r="AE144" s="225">
        <f t="shared" si="9"/>
        <v>34.421255357214577</v>
      </c>
      <c r="AF144" s="224"/>
      <c r="AG144" s="405">
        <v>4.885654885654886</v>
      </c>
      <c r="AH144"/>
      <c r="AI144"/>
      <c r="AJ144"/>
      <c r="AK144"/>
      <c r="AL144"/>
      <c r="AM144" s="151" t="s">
        <v>8018</v>
      </c>
      <c r="AN144"/>
      <c r="AO144" s="136">
        <v>96</v>
      </c>
      <c r="AP144" s="193">
        <v>42465</v>
      </c>
      <c r="AQ144" s="227"/>
      <c r="AR144" s="227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 s="151"/>
      <c r="BG144" s="417">
        <v>4.2672999999999996</v>
      </c>
      <c r="BH144" s="410">
        <v>42716</v>
      </c>
      <c r="BI144" s="151"/>
      <c r="BJ144" s="151"/>
      <c r="BK144" s="151"/>
      <c r="BL144" s="151"/>
      <c r="BM144" s="417">
        <v>54.3</v>
      </c>
      <c r="BN144" s="410">
        <v>42716</v>
      </c>
      <c r="BO144" s="417">
        <v>19.215</v>
      </c>
      <c r="BP144" s="410">
        <v>42716</v>
      </c>
      <c r="BQ144" s="417">
        <v>10.5</v>
      </c>
      <c r="BR144" s="410">
        <v>42716</v>
      </c>
      <c r="BS144" s="417">
        <v>47.4</v>
      </c>
      <c r="BT144" s="410">
        <v>42716</v>
      </c>
      <c r="BU144" s="417">
        <v>21.8</v>
      </c>
      <c r="BV144" s="410">
        <v>42716</v>
      </c>
      <c r="BW144" s="417">
        <v>58.4</v>
      </c>
      <c r="BX144" s="410">
        <v>42716</v>
      </c>
      <c r="BY144" s="417">
        <v>5.7575000000000003</v>
      </c>
      <c r="BZ144" s="410">
        <v>42716</v>
      </c>
      <c r="CA144"/>
      <c r="CC144">
        <v>8.58</v>
      </c>
      <c r="CD144"/>
      <c r="CE144"/>
      <c r="CF144"/>
      <c r="CG144" s="388">
        <v>7.8656403079076203</v>
      </c>
      <c r="CH144"/>
      <c r="CI144"/>
      <c r="CJ144"/>
      <c r="CK144"/>
      <c r="CL144"/>
      <c r="CM144"/>
    </row>
    <row r="145" spans="1:91" ht="15">
      <c r="A145" s="379" t="s">
        <v>7851</v>
      </c>
      <c r="B145" s="151" t="s">
        <v>259</v>
      </c>
      <c r="C145" s="151" t="s">
        <v>8438</v>
      </c>
      <c r="D145" s="151">
        <v>19</v>
      </c>
      <c r="E145" s="113">
        <v>32</v>
      </c>
      <c r="F145" s="113">
        <v>34</v>
      </c>
      <c r="I145"/>
      <c r="K145" s="224"/>
      <c r="L145" s="393"/>
      <c r="M145" s="394">
        <v>1.87</v>
      </c>
      <c r="N145" s="370">
        <v>42562</v>
      </c>
      <c r="O145"/>
      <c r="P145"/>
      <c r="Q145"/>
      <c r="S145" s="224"/>
      <c r="T145" s="224"/>
      <c r="U145">
        <v>6.75</v>
      </c>
      <c r="V145"/>
      <c r="W145"/>
      <c r="X145"/>
      <c r="Y145" s="225"/>
      <c r="Z145" s="224"/>
      <c r="AA145" s="226">
        <f t="shared" si="10"/>
        <v>43078.738643747332</v>
      </c>
      <c r="AB145" s="224"/>
      <c r="AC145" s="225">
        <f t="shared" si="8"/>
        <v>21.297847341709943</v>
      </c>
      <c r="AD145" s="224"/>
      <c r="AE145" s="225">
        <f t="shared" si="9"/>
        <v>23.881865151053987</v>
      </c>
      <c r="AF145" s="224"/>
      <c r="AG145" s="405">
        <v>4.9439347604485215</v>
      </c>
      <c r="AH145"/>
      <c r="AI145"/>
      <c r="AJ145"/>
      <c r="AK145"/>
      <c r="AL145"/>
      <c r="AM145" s="151">
        <v>96</v>
      </c>
      <c r="AN145" s="193">
        <v>42465</v>
      </c>
      <c r="AO145" s="136">
        <v>98</v>
      </c>
      <c r="AP145" s="193">
        <v>42467</v>
      </c>
      <c r="AQ145" s="227"/>
      <c r="AR145" s="227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 s="151"/>
      <c r="BG145" s="417">
        <v>52.704000000000001</v>
      </c>
      <c r="BH145" s="410">
        <v>42716</v>
      </c>
      <c r="BI145" s="151"/>
      <c r="BJ145" s="151"/>
      <c r="BK145" s="151"/>
      <c r="BL145" s="151"/>
      <c r="BM145" s="417">
        <v>17.399999999999999</v>
      </c>
      <c r="BN145" s="410">
        <v>42716</v>
      </c>
      <c r="BO145" s="417">
        <v>13.772</v>
      </c>
      <c r="BP145" s="410">
        <v>42716</v>
      </c>
      <c r="BQ145" s="417">
        <v>10.4</v>
      </c>
      <c r="BR145" s="410">
        <v>42716</v>
      </c>
      <c r="BS145" s="417">
        <v>48.1</v>
      </c>
      <c r="BT145" s="410">
        <v>42716</v>
      </c>
      <c r="BU145" s="417">
        <v>23.8</v>
      </c>
      <c r="BV145" s="410">
        <v>42716</v>
      </c>
      <c r="BW145" s="417">
        <v>82.6</v>
      </c>
      <c r="BX145" s="410">
        <v>42716</v>
      </c>
      <c r="BY145" s="417">
        <v>6.5483000000000002</v>
      </c>
      <c r="BZ145" s="410">
        <v>42716</v>
      </c>
      <c r="CA145"/>
      <c r="CC145">
        <v>8.58</v>
      </c>
      <c r="CD145"/>
      <c r="CE145"/>
      <c r="CF145"/>
      <c r="CG145" s="388">
        <v>15.907617099815427</v>
      </c>
      <c r="CH145"/>
      <c r="CI145"/>
      <c r="CJ145"/>
      <c r="CK145"/>
      <c r="CL145"/>
      <c r="CM145"/>
    </row>
    <row r="146" spans="1:91" ht="15">
      <c r="A146" s="379" t="s">
        <v>7988</v>
      </c>
      <c r="B146" s="151" t="s">
        <v>259</v>
      </c>
      <c r="C146" s="151" t="s">
        <v>8438</v>
      </c>
      <c r="D146" s="151">
        <v>25</v>
      </c>
      <c r="E146" s="113">
        <v>33</v>
      </c>
      <c r="F146" s="113">
        <v>29</v>
      </c>
      <c r="I146"/>
      <c r="K146" s="224"/>
      <c r="L146" s="393"/>
      <c r="M146" s="394">
        <v>3.13</v>
      </c>
      <c r="N146" s="377">
        <v>42562</v>
      </c>
      <c r="O146"/>
      <c r="P146"/>
      <c r="Q146"/>
      <c r="S146" s="224"/>
      <c r="T146" s="224"/>
      <c r="U146">
        <v>6.75</v>
      </c>
      <c r="V146"/>
      <c r="W146"/>
      <c r="X146"/>
      <c r="Y146" s="225"/>
      <c r="Z146" s="224"/>
      <c r="AA146" s="226">
        <f t="shared" si="10"/>
        <v>75709.194064176132</v>
      </c>
      <c r="AB146" s="224"/>
      <c r="AC146" s="225">
        <f t="shared" si="8"/>
        <v>38.903871576687528</v>
      </c>
      <c r="AD146" s="224"/>
      <c r="AE146" s="225">
        <f t="shared" si="9"/>
        <v>43.623986966458318</v>
      </c>
      <c r="AF146" s="224"/>
      <c r="AG146" s="405">
        <v>5.13859275053305</v>
      </c>
      <c r="AH146"/>
      <c r="AI146"/>
      <c r="AJ146"/>
      <c r="AK146"/>
      <c r="AL146"/>
      <c r="AM146" s="151" t="s">
        <v>8018</v>
      </c>
      <c r="AN146"/>
      <c r="AO146" s="136">
        <v>96</v>
      </c>
      <c r="AP146" s="193">
        <v>42465</v>
      </c>
      <c r="AQ146" s="227"/>
      <c r="AR146" s="227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 s="151"/>
      <c r="BG146" s="417">
        <v>5.4804000000000004</v>
      </c>
      <c r="BH146" s="410">
        <v>42716</v>
      </c>
      <c r="BI146" s="151"/>
      <c r="BJ146" s="151"/>
      <c r="BK146" s="151"/>
      <c r="BL146" s="151"/>
      <c r="BM146" s="417">
        <v>64.8</v>
      </c>
      <c r="BN146" s="410">
        <v>42716</v>
      </c>
      <c r="BO146" s="417">
        <v>19.504000000000001</v>
      </c>
      <c r="BP146" s="410">
        <v>42716</v>
      </c>
      <c r="BQ146" s="417">
        <v>9.8000000000000007</v>
      </c>
      <c r="BR146" s="410">
        <v>42716</v>
      </c>
      <c r="BS146" s="417">
        <v>51.1</v>
      </c>
      <c r="BT146" s="410">
        <v>42716</v>
      </c>
      <c r="BU146" s="417">
        <v>17.3</v>
      </c>
      <c r="BV146" s="410">
        <v>42716</v>
      </c>
      <c r="BW146" s="417">
        <v>12</v>
      </c>
      <c r="BX146" s="410">
        <v>42716</v>
      </c>
      <c r="BY146" s="417">
        <v>6.0187999999999997</v>
      </c>
      <c r="BZ146" s="410">
        <v>42716</v>
      </c>
      <c r="CA146"/>
      <c r="CC146">
        <v>8.58</v>
      </c>
      <c r="CD146"/>
      <c r="CE146"/>
      <c r="CF146"/>
      <c r="CG146" s="388">
        <v>8.2278214781474794</v>
      </c>
      <c r="CH146"/>
      <c r="CI146"/>
      <c r="CJ146"/>
      <c r="CK146"/>
      <c r="CL146"/>
      <c r="CM146"/>
    </row>
    <row r="147" spans="1:91" s="239" customFormat="1" ht="15">
      <c r="A147" s="229" t="s">
        <v>8440</v>
      </c>
      <c r="B147" s="230" t="s">
        <v>259</v>
      </c>
      <c r="C147" s="230" t="s">
        <v>8438</v>
      </c>
      <c r="D147" s="230">
        <v>71</v>
      </c>
      <c r="E147" s="231">
        <v>33</v>
      </c>
      <c r="F147" s="231">
        <v>30</v>
      </c>
      <c r="G147" s="231"/>
      <c r="H147" s="231"/>
      <c r="I147" s="230"/>
      <c r="J147" s="232"/>
      <c r="K147" s="233"/>
      <c r="L147" s="395"/>
      <c r="M147" s="396">
        <v>2.93</v>
      </c>
      <c r="N147" s="384">
        <v>42562</v>
      </c>
      <c r="O147" s="230"/>
      <c r="P147" s="230"/>
      <c r="Q147" s="230"/>
      <c r="R147" s="234"/>
      <c r="S147" s="233"/>
      <c r="T147" s="233"/>
      <c r="U147" s="230">
        <v>6.75</v>
      </c>
      <c r="V147" s="230"/>
      <c r="W147" s="230"/>
      <c r="X147" s="230"/>
      <c r="Y147" s="235"/>
      <c r="Z147" s="233"/>
      <c r="AA147" s="236">
        <f t="shared" si="10"/>
        <v>83398.458753398852</v>
      </c>
      <c r="AB147" s="233"/>
      <c r="AC147" s="235">
        <f t="shared" si="8"/>
        <v>36.623480482531889</v>
      </c>
      <c r="AD147" s="233"/>
      <c r="AE147" s="235">
        <f t="shared" si="9"/>
        <v>41.06692137534413</v>
      </c>
      <c r="AF147" s="233"/>
      <c r="AG147" s="399">
        <v>4.3913857677902621</v>
      </c>
      <c r="AH147" s="230"/>
      <c r="AI147" s="230"/>
      <c r="AJ147" s="230"/>
      <c r="AK147" s="230"/>
      <c r="AL147" s="230"/>
      <c r="AM147" s="230" t="s">
        <v>8018</v>
      </c>
      <c r="AN147" s="230"/>
      <c r="AO147" s="239">
        <v>96</v>
      </c>
      <c r="AP147" s="411">
        <v>42465</v>
      </c>
      <c r="AQ147" s="237"/>
      <c r="AR147" s="237"/>
      <c r="AS147" s="230"/>
      <c r="AT147" s="230"/>
      <c r="AU147" s="230"/>
      <c r="AV147" s="230"/>
      <c r="AW147" s="230"/>
      <c r="AX147" s="230"/>
      <c r="AY147" s="230"/>
      <c r="AZ147" s="230"/>
      <c r="BA147" s="230"/>
      <c r="BB147" s="230"/>
      <c r="BC147" s="230"/>
      <c r="BD147" s="230"/>
      <c r="BE147" s="230"/>
      <c r="BF147" s="230"/>
      <c r="BG147" s="449">
        <v>10.09</v>
      </c>
      <c r="BH147" s="411">
        <v>42716</v>
      </c>
      <c r="BI147" s="230"/>
      <c r="BJ147" s="230"/>
      <c r="BK147" s="230"/>
      <c r="BL147" s="230"/>
      <c r="BM147" s="449">
        <v>60.1</v>
      </c>
      <c r="BN147" s="411">
        <v>42716</v>
      </c>
      <c r="BO147" s="449">
        <v>18.893000000000001</v>
      </c>
      <c r="BP147" s="411">
        <v>42716</v>
      </c>
      <c r="BQ147" s="449">
        <v>8.6</v>
      </c>
      <c r="BR147" s="411">
        <v>42716</v>
      </c>
      <c r="BS147" s="449">
        <v>51.2</v>
      </c>
      <c r="BT147" s="411">
        <v>42716</v>
      </c>
      <c r="BU147" s="449">
        <v>17.7</v>
      </c>
      <c r="BV147" s="411">
        <v>42716</v>
      </c>
      <c r="BW147" s="449">
        <v>20.8</v>
      </c>
      <c r="BX147" s="411">
        <v>42716</v>
      </c>
      <c r="BY147" s="449">
        <v>6.2690999999999999</v>
      </c>
      <c r="BZ147" s="411">
        <v>42716</v>
      </c>
      <c r="CA147" s="230"/>
      <c r="CB147" s="238"/>
      <c r="CC147" s="230">
        <v>8.58</v>
      </c>
      <c r="CD147" s="230"/>
      <c r="CE147" s="230"/>
      <c r="CF147" s="230"/>
      <c r="CG147" s="389">
        <v>7.7100203400237959</v>
      </c>
      <c r="CH147" s="230"/>
      <c r="CI147" s="230"/>
      <c r="CJ147" s="230"/>
      <c r="CK147" s="230"/>
      <c r="CL147" s="230"/>
      <c r="CM147" s="230"/>
    </row>
    <row r="148" spans="1:91" ht="15">
      <c r="A148" s="379" t="s">
        <v>7958</v>
      </c>
      <c r="B148" s="151" t="s">
        <v>259</v>
      </c>
      <c r="C148" s="151" t="s">
        <v>8438</v>
      </c>
      <c r="D148" s="151">
        <v>20</v>
      </c>
      <c r="E148" s="113">
        <v>33</v>
      </c>
      <c r="F148" s="113">
        <v>31</v>
      </c>
      <c r="I148"/>
      <c r="K148" s="224"/>
      <c r="L148" s="393"/>
      <c r="M148" s="394">
        <v>3.37</v>
      </c>
      <c r="N148" s="377">
        <v>42562</v>
      </c>
      <c r="O148"/>
      <c r="P148"/>
      <c r="Q148"/>
      <c r="S148" s="224"/>
      <c r="T148" s="224"/>
      <c r="U148">
        <v>6.75</v>
      </c>
      <c r="V148"/>
      <c r="W148"/>
      <c r="X148"/>
      <c r="Y148" s="225"/>
      <c r="Z148" s="224"/>
      <c r="AA148" s="226">
        <f t="shared" si="10"/>
        <v>93127.978386836592</v>
      </c>
      <c r="AB148" s="224"/>
      <c r="AC148" s="225">
        <f t="shared" si="8"/>
        <v>41.112798322696406</v>
      </c>
      <c r="AD148" s="224"/>
      <c r="AE148" s="225">
        <f t="shared" si="9"/>
        <v>46.100917607867693</v>
      </c>
      <c r="AF148" s="224"/>
      <c r="AG148" s="405">
        <v>4.4146559428060774</v>
      </c>
      <c r="AH148"/>
      <c r="AI148"/>
      <c r="AJ148"/>
      <c r="AK148"/>
      <c r="AL148"/>
      <c r="AM148" s="151" t="s">
        <v>8018</v>
      </c>
      <c r="AN148"/>
      <c r="AO148" s="136">
        <v>96</v>
      </c>
      <c r="AP148" s="193">
        <v>42465</v>
      </c>
      <c r="AQ148" s="227"/>
      <c r="AR148" s="227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 s="151"/>
      <c r="BG148" s="417">
        <v>7.9821999999999997</v>
      </c>
      <c r="BH148" s="410">
        <v>42716</v>
      </c>
      <c r="BI148" s="151"/>
      <c r="BJ148" s="151"/>
      <c r="BK148" s="151"/>
      <c r="BL148" s="151"/>
      <c r="BM148" s="417">
        <v>61.2</v>
      </c>
      <c r="BN148" s="410">
        <v>42716</v>
      </c>
      <c r="BO148" s="417">
        <v>19.381</v>
      </c>
      <c r="BP148" s="410">
        <v>42716</v>
      </c>
      <c r="BQ148" s="417">
        <v>10.3</v>
      </c>
      <c r="BR148" s="410">
        <v>42716</v>
      </c>
      <c r="BS148" s="417">
        <v>51.3</v>
      </c>
      <c r="BT148" s="410">
        <v>42716</v>
      </c>
      <c r="BU148" s="417">
        <v>18.2</v>
      </c>
      <c r="BV148" s="410">
        <v>42716</v>
      </c>
      <c r="BW148" s="417">
        <v>16.5</v>
      </c>
      <c r="BX148" s="410">
        <v>42716</v>
      </c>
      <c r="BY148" s="417">
        <v>6.1295999999999999</v>
      </c>
      <c r="BZ148" s="410">
        <v>42716</v>
      </c>
      <c r="CA148"/>
      <c r="CC148">
        <v>8.58</v>
      </c>
      <c r="CD148"/>
      <c r="CE148"/>
      <c r="CF148"/>
      <c r="CG148" s="388">
        <v>9.9238754325259464</v>
      </c>
      <c r="CH148"/>
      <c r="CI148"/>
      <c r="CJ148"/>
      <c r="CK148"/>
      <c r="CL148"/>
      <c r="CM148"/>
    </row>
    <row r="149" spans="1:91" ht="15">
      <c r="A149" s="379" t="s">
        <v>7855</v>
      </c>
      <c r="B149" s="151" t="s">
        <v>259</v>
      </c>
      <c r="C149" s="151" t="s">
        <v>8438</v>
      </c>
      <c r="D149" s="151">
        <v>34</v>
      </c>
      <c r="E149" s="113">
        <v>33</v>
      </c>
      <c r="F149" s="113">
        <v>32</v>
      </c>
      <c r="I149"/>
      <c r="K149" s="224"/>
      <c r="L149" s="393"/>
      <c r="M149" s="394">
        <v>1.6</v>
      </c>
      <c r="N149" s="370">
        <v>42562</v>
      </c>
      <c r="O149"/>
      <c r="P149"/>
      <c r="Q149"/>
      <c r="S149" s="224"/>
      <c r="T149" s="224"/>
      <c r="U149">
        <v>6.75</v>
      </c>
      <c r="V149"/>
      <c r="W149"/>
      <c r="X149"/>
      <c r="Y149" s="225"/>
      <c r="Z149" s="224"/>
      <c r="AA149" s="226">
        <f t="shared" si="10"/>
        <v>42048.896404723673</v>
      </c>
      <c r="AB149" s="224"/>
      <c r="AC149" s="225">
        <f t="shared" si="8"/>
        <v>18.953858606674682</v>
      </c>
      <c r="AD149" s="224"/>
      <c r="AE149" s="225">
        <f t="shared" si="9"/>
        <v>21.253485766623324</v>
      </c>
      <c r="AF149" s="224"/>
      <c r="AG149" s="405">
        <v>4.5075757575757569</v>
      </c>
      <c r="AH149"/>
      <c r="AI149"/>
      <c r="AJ149"/>
      <c r="AK149"/>
      <c r="AL149"/>
      <c r="AM149" s="151" t="s">
        <v>8018</v>
      </c>
      <c r="AN149"/>
      <c r="AO149" s="412" t="s">
        <v>8018</v>
      </c>
      <c r="AP149"/>
      <c r="AQ149" s="227"/>
      <c r="AR149" s="227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 s="151"/>
      <c r="BG149" s="417">
        <v>57.765000000000001</v>
      </c>
      <c r="BH149" s="410">
        <v>42716</v>
      </c>
      <c r="BI149" s="151"/>
      <c r="BJ149" s="151"/>
      <c r="BK149" s="151"/>
      <c r="BL149" s="151"/>
      <c r="BM149" s="417">
        <v>8.3000000000000007</v>
      </c>
      <c r="BN149" s="410">
        <v>42716</v>
      </c>
      <c r="BO149" s="417">
        <v>13.692</v>
      </c>
      <c r="BP149" s="410">
        <v>42716</v>
      </c>
      <c r="BQ149" s="417">
        <v>9.1999999999999993</v>
      </c>
      <c r="BR149" s="410">
        <v>42716</v>
      </c>
      <c r="BS149" s="417">
        <v>47.3</v>
      </c>
      <c r="BT149" s="410">
        <v>42716</v>
      </c>
      <c r="BU149" s="417">
        <v>22.2</v>
      </c>
      <c r="BV149" s="410">
        <v>42716</v>
      </c>
      <c r="BW149" s="417">
        <v>74.400000000000006</v>
      </c>
      <c r="BX149" s="410">
        <v>42716</v>
      </c>
      <c r="BY149" s="417">
        <v>6.5560999999999998</v>
      </c>
      <c r="BZ149" s="410">
        <v>42716</v>
      </c>
      <c r="CA149"/>
      <c r="CC149">
        <v>8.58</v>
      </c>
      <c r="CD149"/>
      <c r="CE149"/>
      <c r="CF149"/>
      <c r="CG149" s="388">
        <v>12.533809891808342</v>
      </c>
      <c r="CH149"/>
      <c r="CI149"/>
      <c r="CJ149"/>
      <c r="CK149"/>
      <c r="CL149"/>
      <c r="CM149"/>
    </row>
    <row r="150" spans="1:91" ht="15">
      <c r="A150" s="379" t="s">
        <v>7909</v>
      </c>
      <c r="B150" s="151" t="s">
        <v>259</v>
      </c>
      <c r="C150" s="151" t="s">
        <v>8438</v>
      </c>
      <c r="D150" s="151">
        <v>7</v>
      </c>
      <c r="E150" s="113">
        <v>33</v>
      </c>
      <c r="F150" s="113">
        <v>33</v>
      </c>
      <c r="I150"/>
      <c r="K150" s="224"/>
      <c r="L150" s="393"/>
      <c r="M150" s="394">
        <v>3.39</v>
      </c>
      <c r="N150" s="377">
        <v>42562</v>
      </c>
      <c r="O150"/>
      <c r="P150"/>
      <c r="Q150"/>
      <c r="S150" s="224"/>
      <c r="T150" s="224"/>
      <c r="U150">
        <v>6.75</v>
      </c>
      <c r="V150"/>
      <c r="W150"/>
      <c r="X150"/>
      <c r="Y150" s="225"/>
      <c r="Z150" s="224"/>
      <c r="AA150" s="226">
        <f t="shared" si="10"/>
        <v>77138.46319084175</v>
      </c>
      <c r="AB150" s="224"/>
      <c r="AC150" s="225">
        <f t="shared" si="8"/>
        <v>39.692607272957403</v>
      </c>
      <c r="AD150" s="224"/>
      <c r="AE150" s="225">
        <f t="shared" si="9"/>
        <v>44.508418112757802</v>
      </c>
      <c r="AF150" s="224"/>
      <c r="AG150" s="405">
        <v>5.1456310679611645</v>
      </c>
      <c r="AH150"/>
      <c r="AI150"/>
      <c r="AJ150"/>
      <c r="AK150"/>
      <c r="AL150"/>
      <c r="AM150" s="151">
        <v>96</v>
      </c>
      <c r="AN150" s="193">
        <v>42465</v>
      </c>
      <c r="AO150" s="136">
        <v>98</v>
      </c>
      <c r="AP150" s="193">
        <v>42467</v>
      </c>
      <c r="AQ150" s="227"/>
      <c r="AR150" s="227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 s="151"/>
      <c r="BG150" s="417">
        <v>1.6255999999999999</v>
      </c>
      <c r="BH150" s="410">
        <v>42716</v>
      </c>
      <c r="BI150" s="151"/>
      <c r="BJ150" s="151"/>
      <c r="BK150" s="151"/>
      <c r="BL150" s="151"/>
      <c r="BM150" s="417">
        <v>61.7</v>
      </c>
      <c r="BN150" s="410">
        <v>42716</v>
      </c>
      <c r="BO150" s="417">
        <v>19.239999999999998</v>
      </c>
      <c r="BP150" s="410">
        <v>42716</v>
      </c>
      <c r="BQ150" s="417">
        <v>8.3000000000000007</v>
      </c>
      <c r="BR150" s="410">
        <v>42716</v>
      </c>
      <c r="BS150" s="417">
        <v>47.9</v>
      </c>
      <c r="BT150" s="410">
        <v>42716</v>
      </c>
      <c r="BU150" s="417">
        <v>20</v>
      </c>
      <c r="BV150" s="410">
        <v>42716</v>
      </c>
      <c r="BW150" s="417">
        <v>17.5</v>
      </c>
      <c r="BX150" s="410">
        <v>42716</v>
      </c>
      <c r="BY150" s="417">
        <v>6.0884999999999998</v>
      </c>
      <c r="BZ150" s="410">
        <v>42716</v>
      </c>
      <c r="CA150"/>
      <c r="CC150">
        <v>8.58</v>
      </c>
      <c r="CD150"/>
      <c r="CE150"/>
      <c r="CF150"/>
      <c r="CG150" s="388">
        <v>13.548509588000771</v>
      </c>
      <c r="CH150"/>
      <c r="CI150"/>
      <c r="CJ150"/>
      <c r="CK150"/>
      <c r="CL150"/>
      <c r="CM150"/>
    </row>
    <row r="151" spans="1:91" ht="15">
      <c r="A151" s="379" t="s">
        <v>7925</v>
      </c>
      <c r="B151" s="151" t="s">
        <v>259</v>
      </c>
      <c r="C151" s="151" t="s">
        <v>8438</v>
      </c>
      <c r="D151" s="151">
        <v>39</v>
      </c>
      <c r="E151" s="113">
        <v>33</v>
      </c>
      <c r="F151" s="113">
        <v>34</v>
      </c>
      <c r="G151" s="231"/>
      <c r="H151" s="231"/>
      <c r="I151" s="230"/>
      <c r="J151" s="232"/>
      <c r="K151" s="233"/>
      <c r="L151" s="393"/>
      <c r="M151" s="394">
        <v>2.92</v>
      </c>
      <c r="N151" s="370">
        <v>42562</v>
      </c>
      <c r="O151" s="230"/>
      <c r="P151" s="230"/>
      <c r="Q151" s="230"/>
      <c r="R151" s="234"/>
      <c r="S151" s="233"/>
      <c r="T151" s="233"/>
      <c r="U151">
        <v>6.75</v>
      </c>
      <c r="V151" s="230"/>
      <c r="W151" s="230"/>
      <c r="X151" s="230"/>
      <c r="Y151" s="235"/>
      <c r="Z151" s="233"/>
      <c r="AA151" s="226">
        <f t="shared" si="10"/>
        <v>67733.187895609895</v>
      </c>
      <c r="AB151" s="233"/>
      <c r="AC151" s="225">
        <f t="shared" si="8"/>
        <v>36.183201351400726</v>
      </c>
      <c r="AD151" s="233"/>
      <c r="AE151" s="225">
        <f t="shared" si="9"/>
        <v>40.573224211034685</v>
      </c>
      <c r="AF151" s="233"/>
      <c r="AG151" s="405">
        <v>5.3420195439739411</v>
      </c>
      <c r="AH151" s="230"/>
      <c r="AI151" s="230"/>
      <c r="AJ151" s="230"/>
      <c r="AK151" s="230"/>
      <c r="AL151" s="230"/>
      <c r="AM151" s="151">
        <v>96</v>
      </c>
      <c r="AN151" s="193">
        <v>42465</v>
      </c>
      <c r="AO151" s="136">
        <v>98</v>
      </c>
      <c r="AP151" s="193">
        <v>42467</v>
      </c>
      <c r="AQ151" s="237"/>
      <c r="AR151" s="237"/>
      <c r="AS151" s="230"/>
      <c r="AT151" s="230"/>
      <c r="AU151" s="230"/>
      <c r="AV151" s="230"/>
      <c r="AW151" s="230"/>
      <c r="AX151" s="230"/>
      <c r="AY151" s="230"/>
      <c r="AZ151" s="230"/>
      <c r="BA151" s="230"/>
      <c r="BB151" s="230"/>
      <c r="BC151" s="230"/>
      <c r="BD151" s="230"/>
      <c r="BE151" s="230"/>
      <c r="BF151" s="151"/>
      <c r="BG151" s="417">
        <v>6.9142999999999999</v>
      </c>
      <c r="BH151" s="410">
        <v>42716</v>
      </c>
      <c r="BI151" s="151"/>
      <c r="BJ151" s="151"/>
      <c r="BK151" s="151"/>
      <c r="BL151" s="151"/>
      <c r="BM151" s="417">
        <v>58.7</v>
      </c>
      <c r="BN151" s="410">
        <v>42716</v>
      </c>
      <c r="BO151" s="417">
        <v>20.338999999999999</v>
      </c>
      <c r="BP151" s="410">
        <v>42716</v>
      </c>
      <c r="BQ151" s="417">
        <v>8.9</v>
      </c>
      <c r="BR151" s="410">
        <v>42716</v>
      </c>
      <c r="BS151" s="417">
        <v>47.6</v>
      </c>
      <c r="BT151" s="410">
        <v>42716</v>
      </c>
      <c r="BU151" s="417">
        <v>24.1</v>
      </c>
      <c r="BV151" s="410">
        <v>42716</v>
      </c>
      <c r="BW151" s="417">
        <v>26.3</v>
      </c>
      <c r="BX151" s="410">
        <v>42716</v>
      </c>
      <c r="BY151" s="417">
        <v>6.5018000000000002</v>
      </c>
      <c r="BZ151" s="410">
        <v>42716</v>
      </c>
      <c r="CA151" s="230"/>
      <c r="CB151" s="238"/>
      <c r="CC151">
        <v>8.58</v>
      </c>
      <c r="CD151" s="230"/>
      <c r="CE151" s="230"/>
      <c r="CF151" s="230"/>
      <c r="CG151" s="388">
        <v>8.5072474766638901</v>
      </c>
      <c r="CH151" s="230"/>
      <c r="CI151" s="230"/>
      <c r="CJ151" s="230"/>
      <c r="CK151" s="230"/>
      <c r="CL151" s="230"/>
      <c r="CM151" s="230"/>
    </row>
    <row r="152" spans="1:91" ht="15">
      <c r="A152" s="379" t="s">
        <v>7986</v>
      </c>
      <c r="B152" s="151" t="s">
        <v>259</v>
      </c>
      <c r="C152" s="151" t="s">
        <v>8438</v>
      </c>
      <c r="D152" s="151">
        <v>42</v>
      </c>
      <c r="E152" s="113">
        <v>34</v>
      </c>
      <c r="F152" s="113">
        <v>29</v>
      </c>
      <c r="I152"/>
      <c r="K152" s="224"/>
      <c r="L152" s="393"/>
      <c r="M152" s="394">
        <v>2.29</v>
      </c>
      <c r="N152" s="377">
        <v>42562</v>
      </c>
      <c r="O152"/>
      <c r="P152"/>
      <c r="Q152"/>
      <c r="S152" s="224"/>
      <c r="T152" s="224"/>
      <c r="U152">
        <v>6.75</v>
      </c>
      <c r="V152"/>
      <c r="W152"/>
      <c r="X152"/>
      <c r="Y152" s="225"/>
      <c r="Z152" s="224"/>
      <c r="AA152" s="226">
        <f t="shared" si="10"/>
        <v>59746.600309959256</v>
      </c>
      <c r="AB152" s="224"/>
      <c r="AC152" s="225">
        <f t="shared" si="8"/>
        <v>28.855943183757411</v>
      </c>
      <c r="AD152" s="224"/>
      <c r="AE152" s="225">
        <f t="shared" si="9"/>
        <v>32.356967014753771</v>
      </c>
      <c r="AF152" s="224"/>
      <c r="AG152" s="405">
        <v>4.829721362229102</v>
      </c>
      <c r="AH152"/>
      <c r="AI152"/>
      <c r="AJ152"/>
      <c r="AK152"/>
      <c r="AL152"/>
      <c r="AM152" s="151">
        <v>96</v>
      </c>
      <c r="AN152" s="193">
        <v>42465</v>
      </c>
      <c r="AO152" s="136">
        <v>98</v>
      </c>
      <c r="AP152" s="193">
        <v>42467</v>
      </c>
      <c r="AQ152" s="227"/>
      <c r="AR152" s="227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 s="151"/>
      <c r="BG152" s="417">
        <v>1.5912999999999999</v>
      </c>
      <c r="BH152" s="410">
        <v>42716</v>
      </c>
      <c r="BI152" s="151"/>
      <c r="BJ152" s="151"/>
      <c r="BK152" s="151"/>
      <c r="BL152" s="151"/>
      <c r="BM152" s="417">
        <v>63.6</v>
      </c>
      <c r="BN152" s="410">
        <v>42716</v>
      </c>
      <c r="BO152" s="417">
        <v>19.515999999999998</v>
      </c>
      <c r="BP152" s="410">
        <v>42716</v>
      </c>
      <c r="BQ152" s="417">
        <v>8.6</v>
      </c>
      <c r="BR152" s="410">
        <v>42716</v>
      </c>
      <c r="BS152" s="417">
        <v>49</v>
      </c>
      <c r="BT152" s="410">
        <v>42716</v>
      </c>
      <c r="BU152" s="417">
        <v>20</v>
      </c>
      <c r="BV152" s="410">
        <v>42716</v>
      </c>
      <c r="BW152" s="417">
        <v>16.2</v>
      </c>
      <c r="BX152" s="410">
        <v>42716</v>
      </c>
      <c r="BY152" s="417">
        <v>6.1153000000000004</v>
      </c>
      <c r="BZ152" s="410">
        <v>42716</v>
      </c>
      <c r="CA152"/>
      <c r="CC152">
        <v>8.58</v>
      </c>
      <c r="CD152"/>
      <c r="CE152"/>
      <c r="CF152"/>
      <c r="CG152" s="388">
        <v>6.9615754484257968</v>
      </c>
      <c r="CH152"/>
      <c r="CI152"/>
      <c r="CJ152"/>
      <c r="CK152"/>
      <c r="CL152"/>
      <c r="CM152"/>
    </row>
    <row r="153" spans="1:91" ht="15">
      <c r="A153" s="379" t="s">
        <v>8004</v>
      </c>
      <c r="B153" s="151" t="s">
        <v>259</v>
      </c>
      <c r="C153" s="151" t="s">
        <v>8438</v>
      </c>
      <c r="D153" s="151">
        <v>66</v>
      </c>
      <c r="E153" s="113">
        <v>34</v>
      </c>
      <c r="F153" s="113">
        <v>30</v>
      </c>
      <c r="I153"/>
      <c r="K153" s="224"/>
      <c r="L153" s="393"/>
      <c r="M153" s="394">
        <v>1.81</v>
      </c>
      <c r="N153" s="370">
        <v>42562</v>
      </c>
      <c r="O153"/>
      <c r="P153"/>
      <c r="Q153"/>
      <c r="S153" s="224"/>
      <c r="T153" s="224"/>
      <c r="U153">
        <v>6.75</v>
      </c>
      <c r="V153"/>
      <c r="W153"/>
      <c r="X153"/>
      <c r="Y153" s="225"/>
      <c r="Z153" s="224"/>
      <c r="AA153" s="226">
        <f t="shared" si="10"/>
        <v>57525.064916250187</v>
      </c>
      <c r="AB153" s="224"/>
      <c r="AC153" s="225">
        <f t="shared" si="8"/>
        <v>22.526622059640829</v>
      </c>
      <c r="AD153" s="224"/>
      <c r="AE153" s="225">
        <f t="shared" si="9"/>
        <v>25.259724220274538</v>
      </c>
      <c r="AF153" s="224"/>
      <c r="AG153" s="405">
        <v>3.9159663865546217</v>
      </c>
      <c r="AH153"/>
      <c r="AI153"/>
      <c r="AJ153"/>
      <c r="AK153"/>
      <c r="AL153"/>
      <c r="AM153" s="151" t="s">
        <v>8018</v>
      </c>
      <c r="AN153"/>
      <c r="AO153" s="412" t="s">
        <v>8018</v>
      </c>
      <c r="AP153"/>
      <c r="AQ153" s="227"/>
      <c r="AR153" s="227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 s="151"/>
      <c r="BG153" s="417">
        <v>36.280999999999999</v>
      </c>
      <c r="BH153" s="410">
        <v>42716</v>
      </c>
      <c r="BI153" s="151"/>
      <c r="BJ153" s="151"/>
      <c r="BK153" s="151"/>
      <c r="BL153" s="151"/>
      <c r="BM153" s="417">
        <v>32.799999999999997</v>
      </c>
      <c r="BN153" s="410">
        <v>42716</v>
      </c>
      <c r="BO153" s="417">
        <v>12.07</v>
      </c>
      <c r="BP153" s="410">
        <v>42716</v>
      </c>
      <c r="BQ153" s="417">
        <v>8.4</v>
      </c>
      <c r="BR153" s="410">
        <v>42716</v>
      </c>
      <c r="BS153" s="417">
        <v>45.3</v>
      </c>
      <c r="BT153" s="410">
        <v>42716</v>
      </c>
      <c r="BU153" s="417">
        <v>21.6</v>
      </c>
      <c r="BV153" s="410">
        <v>42716</v>
      </c>
      <c r="BW153" s="417">
        <v>59.7</v>
      </c>
      <c r="BX153" s="410">
        <v>42716</v>
      </c>
      <c r="BY153" s="417">
        <v>6.6925999999999997</v>
      </c>
      <c r="BZ153" s="410">
        <v>42716</v>
      </c>
      <c r="CA153"/>
      <c r="CC153">
        <v>8.58</v>
      </c>
      <c r="CD153"/>
      <c r="CE153"/>
      <c r="CF153"/>
      <c r="CG153" s="388">
        <v>8.1075027995520692</v>
      </c>
      <c r="CH153"/>
      <c r="CI153"/>
      <c r="CJ153"/>
      <c r="CK153"/>
      <c r="CL153"/>
      <c r="CM153"/>
    </row>
    <row r="154" spans="1:91" s="239" customFormat="1" ht="15">
      <c r="A154" s="229" t="s">
        <v>7931</v>
      </c>
      <c r="B154" s="230" t="s">
        <v>259</v>
      </c>
      <c r="C154" s="230" t="s">
        <v>8438</v>
      </c>
      <c r="D154" s="230">
        <v>46</v>
      </c>
      <c r="E154" s="231">
        <v>34</v>
      </c>
      <c r="F154" s="231">
        <v>31</v>
      </c>
      <c r="G154" s="231"/>
      <c r="H154" s="231"/>
      <c r="I154" s="230"/>
      <c r="J154" s="232"/>
      <c r="K154" s="233"/>
      <c r="L154" s="395"/>
      <c r="M154" s="396">
        <v>2.67</v>
      </c>
      <c r="N154" s="384">
        <v>42562</v>
      </c>
      <c r="O154" s="230"/>
      <c r="P154" s="230"/>
      <c r="Q154" s="230"/>
      <c r="R154" s="234"/>
      <c r="S154" s="233"/>
      <c r="T154" s="233"/>
      <c r="U154" s="230">
        <v>6.75</v>
      </c>
      <c r="V154" s="230"/>
      <c r="W154" s="230"/>
      <c r="X154" s="230"/>
      <c r="Y154" s="235"/>
      <c r="Z154" s="233"/>
      <c r="AA154" s="236">
        <f t="shared" si="10"/>
        <v>84833.257421042508</v>
      </c>
      <c r="AB154" s="233"/>
      <c r="AC154" s="235">
        <f t="shared" si="8"/>
        <v>34.085408238446583</v>
      </c>
      <c r="AD154" s="233"/>
      <c r="AE154" s="235">
        <f t="shared" si="9"/>
        <v>38.220910785430114</v>
      </c>
      <c r="AF154" s="233"/>
      <c r="AG154" s="399">
        <v>4.017929910350448</v>
      </c>
      <c r="AH154" s="230"/>
      <c r="AI154" s="230"/>
      <c r="AJ154" s="230"/>
      <c r="AK154" s="230"/>
      <c r="AL154" s="230"/>
      <c r="AM154" s="230" t="s">
        <v>8018</v>
      </c>
      <c r="AN154" s="230"/>
      <c r="AO154" s="239" t="s">
        <v>8018</v>
      </c>
      <c r="AP154" s="230"/>
      <c r="AQ154" s="237"/>
      <c r="AR154" s="237"/>
      <c r="AS154" s="230"/>
      <c r="AT154" s="230"/>
      <c r="AU154" s="230"/>
      <c r="AV154" s="230"/>
      <c r="AW154" s="230"/>
      <c r="AX154" s="230"/>
      <c r="AY154" s="230"/>
      <c r="AZ154" s="230"/>
      <c r="BA154" s="230"/>
      <c r="BB154" s="230"/>
      <c r="BC154" s="230"/>
      <c r="BD154" s="230"/>
      <c r="BE154" s="230"/>
      <c r="BF154" s="230"/>
      <c r="BG154" s="449">
        <v>4.1542000000000003</v>
      </c>
      <c r="BH154" s="411">
        <v>42716</v>
      </c>
      <c r="BI154" s="230"/>
      <c r="BJ154" s="230"/>
      <c r="BK154" s="230"/>
      <c r="BL154" s="230"/>
      <c r="BM154" s="449">
        <v>64</v>
      </c>
      <c r="BN154" s="411">
        <v>42716</v>
      </c>
      <c r="BO154" s="449">
        <v>20.116</v>
      </c>
      <c r="BP154" s="411">
        <v>42716</v>
      </c>
      <c r="BQ154" s="449">
        <v>10.1</v>
      </c>
      <c r="BR154" s="411">
        <v>42716</v>
      </c>
      <c r="BS154" s="449">
        <v>49.7</v>
      </c>
      <c r="BT154" s="411">
        <v>42716</v>
      </c>
      <c r="BU154" s="449">
        <v>19.2</v>
      </c>
      <c r="BV154" s="411">
        <v>42716</v>
      </c>
      <c r="BW154" s="449">
        <v>9.6</v>
      </c>
      <c r="BX154" s="411">
        <v>42716</v>
      </c>
      <c r="BY154" s="449">
        <v>6.3110999999999997</v>
      </c>
      <c r="BZ154" s="411">
        <v>42716</v>
      </c>
      <c r="CA154" s="230"/>
      <c r="CB154" s="238"/>
      <c r="CC154" s="230">
        <v>8.58</v>
      </c>
      <c r="CD154" s="230"/>
      <c r="CE154" s="230"/>
      <c r="CF154" s="230"/>
      <c r="CG154" s="389">
        <v>5.7416584076643531</v>
      </c>
      <c r="CH154" s="230"/>
      <c r="CI154" s="230"/>
      <c r="CJ154" s="230"/>
      <c r="CK154" s="230"/>
      <c r="CL154" s="230"/>
      <c r="CM154" s="230"/>
    </row>
    <row r="155" spans="1:91" ht="15">
      <c r="A155" s="379" t="s">
        <v>7840</v>
      </c>
      <c r="B155" s="151" t="s">
        <v>259</v>
      </c>
      <c r="C155" s="151" t="s">
        <v>8438</v>
      </c>
      <c r="D155" s="151">
        <v>72</v>
      </c>
      <c r="E155" s="113">
        <v>34</v>
      </c>
      <c r="F155" s="113">
        <v>32</v>
      </c>
      <c r="G155" s="231"/>
      <c r="H155" s="231"/>
      <c r="I155" s="230"/>
      <c r="J155" s="232"/>
      <c r="K155" s="233"/>
      <c r="L155" s="393"/>
      <c r="M155" s="394">
        <v>3.09</v>
      </c>
      <c r="N155" s="370">
        <v>42562</v>
      </c>
      <c r="O155" s="230"/>
      <c r="P155" s="230"/>
      <c r="Q155" s="230"/>
      <c r="R155" s="234"/>
      <c r="S155" s="233"/>
      <c r="T155" s="233"/>
      <c r="U155">
        <v>6.75</v>
      </c>
      <c r="V155" s="230"/>
      <c r="W155" s="230"/>
      <c r="X155" s="230"/>
      <c r="Y155" s="235"/>
      <c r="Z155" s="233"/>
      <c r="AA155" s="226">
        <f t="shared" si="10"/>
        <v>81242.205976905767</v>
      </c>
      <c r="AB155" s="233"/>
      <c r="AC155" s="225">
        <f t="shared" si="8"/>
        <v>38.44863229381312</v>
      </c>
      <c r="AD155" s="233"/>
      <c r="AE155" s="225">
        <f t="shared" si="9"/>
        <v>43.113514570321968</v>
      </c>
      <c r="AF155" s="233"/>
      <c r="AG155" s="405">
        <v>4.7325933400605447</v>
      </c>
      <c r="AH155" s="230"/>
      <c r="AI155" s="230"/>
      <c r="AJ155" s="230"/>
      <c r="AK155" s="230"/>
      <c r="AL155" s="230"/>
      <c r="AM155" s="151">
        <v>96</v>
      </c>
      <c r="AN155" s="193">
        <v>42465</v>
      </c>
      <c r="AO155" s="136">
        <v>98</v>
      </c>
      <c r="AP155" s="193">
        <v>42467</v>
      </c>
      <c r="AQ155" s="237"/>
      <c r="AR155" s="237"/>
      <c r="AS155" s="230"/>
      <c r="AT155" s="230"/>
      <c r="AU155" s="230"/>
      <c r="AV155" s="230"/>
      <c r="AW155" s="230"/>
      <c r="AX155" s="230"/>
      <c r="AY155" s="230"/>
      <c r="AZ155" s="230"/>
      <c r="BA155" s="230"/>
      <c r="BB155" s="230"/>
      <c r="BC155" s="230"/>
      <c r="BD155" s="230"/>
      <c r="BE155" s="230"/>
      <c r="BF155" s="151"/>
      <c r="BG155" s="417">
        <v>8.5658999999999992</v>
      </c>
      <c r="BH155" s="410">
        <v>42716</v>
      </c>
      <c r="BI155" s="151"/>
      <c r="BJ155" s="151"/>
      <c r="BK155" s="151"/>
      <c r="BL155" s="151"/>
      <c r="BM155" s="417">
        <v>58</v>
      </c>
      <c r="BN155" s="410">
        <v>42716</v>
      </c>
      <c r="BO155" s="417">
        <v>20.817</v>
      </c>
      <c r="BP155" s="410">
        <v>42716</v>
      </c>
      <c r="BQ155" s="417">
        <v>10.6</v>
      </c>
      <c r="BR155" s="410">
        <v>42716</v>
      </c>
      <c r="BS155" s="417">
        <v>48.6</v>
      </c>
      <c r="BT155" s="410">
        <v>42716</v>
      </c>
      <c r="BU155" s="417">
        <v>19.899999999999999</v>
      </c>
      <c r="BV155" s="410">
        <v>42716</v>
      </c>
      <c r="BW155" s="417">
        <v>13.9</v>
      </c>
      <c r="BX155" s="410">
        <v>42716</v>
      </c>
      <c r="BY155" s="417">
        <v>5.8544999999999998</v>
      </c>
      <c r="BZ155" s="410">
        <v>42716</v>
      </c>
      <c r="CA155" s="230"/>
      <c r="CB155" s="238"/>
      <c r="CC155">
        <v>8.58</v>
      </c>
      <c r="CD155" s="230"/>
      <c r="CE155" s="230"/>
      <c r="CF155" s="230"/>
      <c r="CG155" s="388">
        <v>8.1276189685931222</v>
      </c>
      <c r="CH155" s="230"/>
      <c r="CI155" s="230"/>
      <c r="CJ155" s="230"/>
      <c r="CK155" s="230"/>
      <c r="CL155" s="230"/>
      <c r="CM155" s="230"/>
    </row>
    <row r="156" spans="1:91" ht="15">
      <c r="A156" s="379" t="s">
        <v>7948</v>
      </c>
      <c r="B156" s="151" t="s">
        <v>259</v>
      </c>
      <c r="C156" s="151" t="s">
        <v>8438</v>
      </c>
      <c r="D156" s="151">
        <v>52</v>
      </c>
      <c r="E156" s="113">
        <v>34</v>
      </c>
      <c r="F156" s="113">
        <v>33</v>
      </c>
      <c r="I156"/>
      <c r="K156" s="224"/>
      <c r="L156" s="393"/>
      <c r="M156" s="394">
        <v>3.45</v>
      </c>
      <c r="N156" s="377">
        <v>42562</v>
      </c>
      <c r="O156"/>
      <c r="P156"/>
      <c r="Q156"/>
      <c r="S156" s="224"/>
      <c r="T156" s="224"/>
      <c r="U156">
        <v>6.75</v>
      </c>
      <c r="V156"/>
      <c r="W156"/>
      <c r="X156"/>
      <c r="Y156" s="225"/>
      <c r="Z156" s="224"/>
      <c r="AA156" s="226">
        <f t="shared" si="10"/>
        <v>85679.750552964702</v>
      </c>
      <c r="AB156" s="224"/>
      <c r="AC156" s="225">
        <f t="shared" si="8"/>
        <v>42.971420441097969</v>
      </c>
      <c r="AD156" s="224"/>
      <c r="AE156" s="225">
        <f t="shared" si="9"/>
        <v>48.185041983738472</v>
      </c>
      <c r="AF156" s="224"/>
      <c r="AG156" s="405">
        <v>5.015353121801434</v>
      </c>
      <c r="AH156"/>
      <c r="AI156"/>
      <c r="AJ156"/>
      <c r="AK156"/>
      <c r="AL156"/>
      <c r="AM156" s="151">
        <v>96</v>
      </c>
      <c r="AN156" s="193">
        <v>42465</v>
      </c>
      <c r="AO156" s="136">
        <v>98</v>
      </c>
      <c r="AP156" s="193">
        <v>42467</v>
      </c>
      <c r="AQ156" s="227"/>
      <c r="AR156" s="227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 s="151"/>
      <c r="BG156" s="417">
        <v>4.1390000000000002</v>
      </c>
      <c r="BH156" s="410">
        <v>42716</v>
      </c>
      <c r="BI156" s="151"/>
      <c r="BJ156" s="151"/>
      <c r="BK156" s="151"/>
      <c r="BL156" s="151"/>
      <c r="BM156" s="417">
        <v>60.7</v>
      </c>
      <c r="BN156" s="410">
        <v>42716</v>
      </c>
      <c r="BO156" s="417">
        <v>19.588999999999999</v>
      </c>
      <c r="BP156" s="410">
        <v>42716</v>
      </c>
      <c r="BQ156" s="417">
        <v>8.8000000000000007</v>
      </c>
      <c r="BR156" s="410">
        <v>42716</v>
      </c>
      <c r="BS156" s="417">
        <v>49.4</v>
      </c>
      <c r="BT156" s="410">
        <v>42716</v>
      </c>
      <c r="BU156" s="417">
        <v>19</v>
      </c>
      <c r="BV156" s="410">
        <v>42716</v>
      </c>
      <c r="BW156" s="417">
        <v>12.8</v>
      </c>
      <c r="BX156" s="410">
        <v>42716</v>
      </c>
      <c r="BY156" s="417">
        <v>6.0045000000000002</v>
      </c>
      <c r="BZ156" s="410">
        <v>42716</v>
      </c>
      <c r="CA156"/>
      <c r="CC156">
        <v>8.58</v>
      </c>
      <c r="CD156"/>
      <c r="CE156"/>
      <c r="CF156"/>
      <c r="CG156" s="388">
        <v>8.0348739287660376</v>
      </c>
      <c r="CH156"/>
      <c r="CI156"/>
      <c r="CJ156"/>
      <c r="CK156"/>
      <c r="CL156"/>
      <c r="CM156"/>
    </row>
    <row r="157" spans="1:91" ht="15">
      <c r="A157" s="379" t="s">
        <v>7921</v>
      </c>
      <c r="B157" s="151" t="s">
        <v>259</v>
      </c>
      <c r="C157" s="151" t="s">
        <v>8438</v>
      </c>
      <c r="D157" s="151">
        <v>27</v>
      </c>
      <c r="E157" s="113">
        <v>34</v>
      </c>
      <c r="F157" s="113">
        <v>34</v>
      </c>
      <c r="I157"/>
      <c r="K157" s="224"/>
      <c r="L157" s="393"/>
      <c r="M157" s="394">
        <v>3.57</v>
      </c>
      <c r="N157" s="370">
        <v>42562</v>
      </c>
      <c r="O157"/>
      <c r="P157"/>
      <c r="Q157"/>
      <c r="S157" s="224"/>
      <c r="T157" s="224"/>
      <c r="U157">
        <v>6.75</v>
      </c>
      <c r="V157"/>
      <c r="W157"/>
      <c r="X157"/>
      <c r="Y157" s="225"/>
      <c r="Z157" s="224"/>
      <c r="AA157" s="226">
        <f t="shared" si="10"/>
        <v>107524.22615397503</v>
      </c>
      <c r="AB157" s="224"/>
      <c r="AC157" s="225">
        <f t="shared" si="8"/>
        <v>44.617011368015412</v>
      </c>
      <c r="AD157" s="224"/>
      <c r="AE157" s="225">
        <f t="shared" si="9"/>
        <v>50.03028859387242</v>
      </c>
      <c r="AF157" s="224"/>
      <c r="AG157" s="405">
        <v>4.1494845360824746</v>
      </c>
      <c r="AH157"/>
      <c r="AI157"/>
      <c r="AJ157"/>
      <c r="AK157"/>
      <c r="AL157"/>
      <c r="AM157" s="151" t="s">
        <v>8018</v>
      </c>
      <c r="AN157"/>
      <c r="AO157" s="136">
        <v>96</v>
      </c>
      <c r="AP157" s="193">
        <v>42465</v>
      </c>
      <c r="AQ157" s="227"/>
      <c r="AR157" s="22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 s="151"/>
      <c r="BG157" s="417">
        <v>11.010999999999999</v>
      </c>
      <c r="BH157" s="410">
        <v>42716</v>
      </c>
      <c r="BI157" s="151"/>
      <c r="BJ157" s="151"/>
      <c r="BK157" s="151"/>
      <c r="BL157" s="151"/>
      <c r="BM157" s="417">
        <v>62.3</v>
      </c>
      <c r="BN157" s="410">
        <v>42716</v>
      </c>
      <c r="BO157" s="417">
        <v>19.457999999999998</v>
      </c>
      <c r="BP157" s="410">
        <v>42716</v>
      </c>
      <c r="BQ157" s="417">
        <v>9.1</v>
      </c>
      <c r="BR157" s="410">
        <v>42716</v>
      </c>
      <c r="BS157" s="417">
        <v>53.2</v>
      </c>
      <c r="BT157" s="410">
        <v>42716</v>
      </c>
      <c r="BU157" s="417">
        <v>19</v>
      </c>
      <c r="BV157" s="410">
        <v>42716</v>
      </c>
      <c r="BW157" s="417">
        <v>11</v>
      </c>
      <c r="BX157" s="410">
        <v>42716</v>
      </c>
      <c r="BY157" s="417">
        <v>6.3055000000000003</v>
      </c>
      <c r="BZ157" s="410">
        <v>42716</v>
      </c>
      <c r="CA157"/>
      <c r="CC157">
        <v>8.58</v>
      </c>
      <c r="CD157"/>
      <c r="CE157"/>
      <c r="CF157"/>
      <c r="CG157" s="388">
        <v>7.7227133628017626</v>
      </c>
      <c r="CH157"/>
      <c r="CI157"/>
      <c r="CJ157"/>
      <c r="CK157"/>
      <c r="CL157"/>
      <c r="CM157"/>
    </row>
    <row r="158" spans="1:91" ht="15">
      <c r="A158" s="379" t="s">
        <v>7972</v>
      </c>
      <c r="B158" s="151" t="s">
        <v>259</v>
      </c>
      <c r="C158" s="151" t="s">
        <v>8438</v>
      </c>
      <c r="D158" s="151">
        <v>48</v>
      </c>
      <c r="E158" s="113">
        <v>35</v>
      </c>
      <c r="F158" s="113">
        <v>29</v>
      </c>
      <c r="G158" s="231"/>
      <c r="H158" s="231"/>
      <c r="I158" s="230"/>
      <c r="J158" s="232"/>
      <c r="K158" s="233"/>
      <c r="L158" s="393"/>
      <c r="M158" s="394">
        <v>2.25</v>
      </c>
      <c r="N158" s="377">
        <v>42562</v>
      </c>
      <c r="O158" s="230"/>
      <c r="P158" s="230"/>
      <c r="Q158" s="230"/>
      <c r="R158" s="234"/>
      <c r="S158" s="233"/>
      <c r="T158" s="233"/>
      <c r="U158">
        <v>6.75</v>
      </c>
      <c r="V158" s="230"/>
      <c r="W158" s="230"/>
      <c r="X158" s="230"/>
      <c r="Y158" s="235"/>
      <c r="Z158" s="233"/>
      <c r="AA158" s="226">
        <f t="shared" si="10"/>
        <v>63228.082012868268</v>
      </c>
      <c r="AB158" s="233"/>
      <c r="AC158" s="225">
        <f t="shared" si="8"/>
        <v>25.904015978840306</v>
      </c>
      <c r="AD158" s="233"/>
      <c r="AE158" s="225">
        <f t="shared" si="9"/>
        <v>29.046889413366571</v>
      </c>
      <c r="AF158" s="233"/>
      <c r="AG158" s="405">
        <v>4.0969162995594717</v>
      </c>
      <c r="AH158" s="230"/>
      <c r="AI158" s="230"/>
      <c r="AJ158" s="230"/>
      <c r="AK158" s="230"/>
      <c r="AL158" s="230"/>
      <c r="AM158" s="151">
        <v>82</v>
      </c>
      <c r="AN158" s="193">
        <v>42451</v>
      </c>
      <c r="AO158" s="412" t="s">
        <v>8018</v>
      </c>
      <c r="AP158" s="230"/>
      <c r="AQ158" s="237"/>
      <c r="AR158" s="237"/>
      <c r="AS158" s="230"/>
      <c r="AT158" s="230"/>
      <c r="AU158" s="230"/>
      <c r="AV158" s="230"/>
      <c r="AW158" s="230"/>
      <c r="AX158" s="230"/>
      <c r="AY158" s="230"/>
      <c r="AZ158" s="230"/>
      <c r="BA158" s="230"/>
      <c r="BB158" s="230"/>
      <c r="BC158" s="230"/>
      <c r="BD158" s="230"/>
      <c r="BE158" s="230"/>
      <c r="BF158" s="151"/>
      <c r="BG158" s="417">
        <v>-2.3199000000000001</v>
      </c>
      <c r="BH158" s="410">
        <v>42716</v>
      </c>
      <c r="BI158" s="151"/>
      <c r="BJ158" s="151"/>
      <c r="BK158" s="151"/>
      <c r="BL158" s="151"/>
      <c r="BM158" s="417">
        <v>68.7</v>
      </c>
      <c r="BN158" s="410">
        <v>42716</v>
      </c>
      <c r="BO158" s="417">
        <v>16.495000000000001</v>
      </c>
      <c r="BP158" s="410">
        <v>42716</v>
      </c>
      <c r="BQ158" s="417">
        <v>7.5</v>
      </c>
      <c r="BR158" s="410">
        <v>42716</v>
      </c>
      <c r="BS158" s="417">
        <v>46.7</v>
      </c>
      <c r="BT158" s="410">
        <v>42716</v>
      </c>
      <c r="BU158" s="417">
        <v>20.3</v>
      </c>
      <c r="BV158" s="410">
        <v>42716</v>
      </c>
      <c r="BW158" s="417">
        <v>14.8</v>
      </c>
      <c r="BX158" s="410">
        <v>42716</v>
      </c>
      <c r="BY158" s="417">
        <v>5.9374000000000002</v>
      </c>
      <c r="BZ158" s="410">
        <v>42716</v>
      </c>
      <c r="CA158" s="230"/>
      <c r="CB158" s="238"/>
      <c r="CC158">
        <v>8.58</v>
      </c>
      <c r="CD158" s="230"/>
      <c r="CE158" s="230"/>
      <c r="CF158" s="230"/>
      <c r="CG158" s="388">
        <v>14.99447830177103</v>
      </c>
      <c r="CH158" s="230"/>
      <c r="CI158" s="230"/>
      <c r="CJ158" s="230"/>
      <c r="CK158" s="230"/>
      <c r="CL158" s="230"/>
      <c r="CM158" s="230"/>
    </row>
    <row r="159" spans="1:91" ht="15">
      <c r="A159" s="379" t="s">
        <v>7865</v>
      </c>
      <c r="B159" s="151" t="s">
        <v>259</v>
      </c>
      <c r="C159" s="151" t="s">
        <v>8438</v>
      </c>
      <c r="D159" s="151">
        <v>65</v>
      </c>
      <c r="E159" s="113">
        <v>35</v>
      </c>
      <c r="F159" s="113">
        <v>30</v>
      </c>
      <c r="I159"/>
      <c r="K159" s="224"/>
      <c r="L159" s="393"/>
      <c r="M159" s="394">
        <v>2.0099999999999998</v>
      </c>
      <c r="N159" s="370">
        <v>42562</v>
      </c>
      <c r="O159"/>
      <c r="P159"/>
      <c r="Q159"/>
      <c r="S159" s="224"/>
      <c r="T159" s="224"/>
      <c r="U159">
        <v>6.75</v>
      </c>
      <c r="V159"/>
      <c r="W159"/>
      <c r="X159"/>
      <c r="Y159" s="225"/>
      <c r="Z159" s="224"/>
      <c r="AA159" s="226">
        <f t="shared" si="10"/>
        <v>49159.2824850545</v>
      </c>
      <c r="AB159" s="224"/>
      <c r="AC159" s="225">
        <f t="shared" si="8"/>
        <v>25.588309025697914</v>
      </c>
      <c r="AD159" s="224"/>
      <c r="AE159" s="225">
        <f t="shared" si="9"/>
        <v>28.692878476898308</v>
      </c>
      <c r="AF159" s="224"/>
      <c r="AG159" s="405">
        <v>5.2051835853131747</v>
      </c>
      <c r="AH159"/>
      <c r="AI159"/>
      <c r="AJ159"/>
      <c r="AK159"/>
      <c r="AL159"/>
      <c r="AM159" s="151">
        <v>98</v>
      </c>
      <c r="AN159" s="193">
        <v>42467</v>
      </c>
      <c r="AO159" s="413" t="s">
        <v>8018</v>
      </c>
      <c r="AP159"/>
      <c r="AQ159" s="227"/>
      <c r="AR159" s="227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 s="151"/>
      <c r="BG159" s="417">
        <v>1.9273</v>
      </c>
      <c r="BH159" s="410">
        <v>42716</v>
      </c>
      <c r="BI159" s="151"/>
      <c r="BJ159" s="151"/>
      <c r="BK159" s="151"/>
      <c r="BL159" s="151"/>
      <c r="BM159" s="417">
        <v>64</v>
      </c>
      <c r="BN159" s="410">
        <v>42716</v>
      </c>
      <c r="BO159" s="417">
        <v>17.23</v>
      </c>
      <c r="BP159" s="410">
        <v>42716</v>
      </c>
      <c r="BQ159" s="417">
        <v>8.9</v>
      </c>
      <c r="BR159" s="410">
        <v>42716</v>
      </c>
      <c r="BS159" s="417">
        <v>46.3</v>
      </c>
      <c r="BT159" s="410">
        <v>42716</v>
      </c>
      <c r="BU159" s="417">
        <v>23.4</v>
      </c>
      <c r="BV159" s="410">
        <v>42716</v>
      </c>
      <c r="BW159" s="417">
        <v>75.7</v>
      </c>
      <c r="BX159" s="410">
        <v>42716</v>
      </c>
      <c r="BY159" s="417">
        <v>6.2813999999999997</v>
      </c>
      <c r="BZ159" s="410">
        <v>42716</v>
      </c>
      <c r="CA159"/>
      <c r="CC159">
        <v>8.58</v>
      </c>
      <c r="CD159"/>
      <c r="CE159"/>
      <c r="CF159"/>
      <c r="CG159" s="388">
        <v>6.004278583313523</v>
      </c>
      <c r="CH159"/>
      <c r="CI159"/>
      <c r="CJ159"/>
      <c r="CK159"/>
      <c r="CL159"/>
      <c r="CM159"/>
    </row>
    <row r="160" spans="1:91" ht="15">
      <c r="A160" s="379" t="s">
        <v>7990</v>
      </c>
      <c r="B160" s="151" t="s">
        <v>259</v>
      </c>
      <c r="C160" s="151" t="s">
        <v>8438</v>
      </c>
      <c r="D160" s="151">
        <v>78</v>
      </c>
      <c r="E160" s="113">
        <v>35</v>
      </c>
      <c r="F160" s="113">
        <v>31</v>
      </c>
      <c r="I160"/>
      <c r="K160" s="224"/>
      <c r="L160" s="393"/>
      <c r="M160" s="394">
        <v>3.98</v>
      </c>
      <c r="N160" s="377">
        <v>42562</v>
      </c>
      <c r="O160"/>
      <c r="P160"/>
      <c r="Q160"/>
      <c r="S160" s="224"/>
      <c r="T160" s="224"/>
      <c r="U160">
        <v>6.75</v>
      </c>
      <c r="V160"/>
      <c r="W160"/>
      <c r="X160"/>
      <c r="Y160" s="225"/>
      <c r="Z160" s="224"/>
      <c r="AA160" s="226">
        <f t="shared" si="10"/>
        <v>104326.66060699409</v>
      </c>
      <c r="AB160" s="224"/>
      <c r="AC160" s="225">
        <f t="shared" si="8"/>
        <v>50.415726344090551</v>
      </c>
      <c r="AD160" s="224"/>
      <c r="AE160" s="225">
        <f t="shared" si="9"/>
        <v>56.53254804226345</v>
      </c>
      <c r="AF160" s="224"/>
      <c r="AG160" s="405">
        <v>4.8324873096446703</v>
      </c>
      <c r="AH160"/>
      <c r="AI160"/>
      <c r="AJ160"/>
      <c r="AK160"/>
      <c r="AL160"/>
      <c r="AM160" s="151">
        <v>98</v>
      </c>
      <c r="AN160" s="193">
        <v>42467</v>
      </c>
      <c r="AO160" s="412" t="s">
        <v>8018</v>
      </c>
      <c r="AP160"/>
      <c r="AQ160" s="227"/>
      <c r="AR160" s="227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 s="151"/>
      <c r="BG160" s="417">
        <v>5.6079999999999997</v>
      </c>
      <c r="BH160" s="410">
        <v>42716</v>
      </c>
      <c r="BI160" s="151"/>
      <c r="BJ160" s="151"/>
      <c r="BK160" s="151"/>
      <c r="BL160" s="151"/>
      <c r="BM160" s="417">
        <v>61.5</v>
      </c>
      <c r="BN160" s="410">
        <v>42716</v>
      </c>
      <c r="BO160" s="417">
        <v>20.417000000000002</v>
      </c>
      <c r="BP160" s="410">
        <v>42716</v>
      </c>
      <c r="BQ160" s="417">
        <v>9.1</v>
      </c>
      <c r="BR160" s="410">
        <v>42716</v>
      </c>
      <c r="BS160" s="417">
        <v>52.2</v>
      </c>
      <c r="BT160" s="410">
        <v>42716</v>
      </c>
      <c r="BU160" s="417">
        <v>16.8</v>
      </c>
      <c r="BV160" s="410">
        <v>42716</v>
      </c>
      <c r="BW160" s="417">
        <v>18.5</v>
      </c>
      <c r="BX160" s="410">
        <v>42716</v>
      </c>
      <c r="BY160" s="417">
        <v>5.8901000000000003</v>
      </c>
      <c r="BZ160" s="410">
        <v>42716</v>
      </c>
      <c r="CA160"/>
      <c r="CC160">
        <v>8.58</v>
      </c>
      <c r="CD160"/>
      <c r="CE160"/>
      <c r="CF160"/>
      <c r="CG160" s="388">
        <v>6.4711676896264239</v>
      </c>
      <c r="CH160"/>
      <c r="CI160"/>
      <c r="CJ160"/>
      <c r="CK160"/>
      <c r="CL160"/>
      <c r="CM160"/>
    </row>
    <row r="161" spans="1:91" ht="15">
      <c r="A161" s="379" t="s">
        <v>7911</v>
      </c>
      <c r="B161" s="151" t="s">
        <v>259</v>
      </c>
      <c r="C161" s="151" t="s">
        <v>8438</v>
      </c>
      <c r="D161" s="151">
        <v>3</v>
      </c>
      <c r="E161" s="113">
        <v>35</v>
      </c>
      <c r="F161" s="113">
        <v>32</v>
      </c>
      <c r="I161"/>
      <c r="K161" s="224"/>
      <c r="L161" s="393"/>
      <c r="M161" s="394">
        <v>2.42</v>
      </c>
      <c r="N161" s="370">
        <v>42562</v>
      </c>
      <c r="O161"/>
      <c r="P161"/>
      <c r="Q161"/>
      <c r="S161" s="224"/>
      <c r="T161" s="224"/>
      <c r="U161">
        <v>6.75</v>
      </c>
      <c r="V161"/>
      <c r="W161"/>
      <c r="X161"/>
      <c r="Y161" s="225"/>
      <c r="Z161" s="224"/>
      <c r="AA161" s="226">
        <f t="shared" si="10"/>
        <v>84651.954512596742</v>
      </c>
      <c r="AB161" s="224"/>
      <c r="AC161" s="225">
        <f t="shared" si="8"/>
        <v>30.742025586153552</v>
      </c>
      <c r="AD161" s="224"/>
      <c r="AE161" s="225">
        <f t="shared" si="9"/>
        <v>34.471883366397797</v>
      </c>
      <c r="AF161" s="224"/>
      <c r="AG161" s="405">
        <v>3.6315789473684208</v>
      </c>
      <c r="AH161"/>
      <c r="AI161"/>
      <c r="AJ161"/>
      <c r="AK161"/>
      <c r="AL161"/>
      <c r="AM161" s="151" t="s">
        <v>8018</v>
      </c>
      <c r="AN161"/>
      <c r="AO161" s="413" t="s">
        <v>8018</v>
      </c>
      <c r="AP161"/>
      <c r="AQ161" s="227"/>
      <c r="AR161" s="227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 s="151"/>
      <c r="BG161" s="417">
        <v>5.4748999999999999</v>
      </c>
      <c r="BH161" s="410">
        <v>42716</v>
      </c>
      <c r="BI161" s="151"/>
      <c r="BJ161" s="151"/>
      <c r="BK161" s="151"/>
      <c r="BL161" s="151"/>
      <c r="BM161" s="417">
        <v>62.4</v>
      </c>
      <c r="BN161" s="410">
        <v>42716</v>
      </c>
      <c r="BO161" s="417">
        <v>18.742999999999999</v>
      </c>
      <c r="BP161" s="410">
        <v>42716</v>
      </c>
      <c r="BQ161" s="417">
        <v>10</v>
      </c>
      <c r="BR161" s="410">
        <v>42716</v>
      </c>
      <c r="BS161" s="417">
        <v>50.2</v>
      </c>
      <c r="BT161" s="410">
        <v>42716</v>
      </c>
      <c r="BU161" s="417">
        <v>21.1</v>
      </c>
      <c r="BV161" s="410">
        <v>42716</v>
      </c>
      <c r="BW161" s="417">
        <v>21.9</v>
      </c>
      <c r="BX161" s="410">
        <v>42716</v>
      </c>
      <c r="BY161" s="417">
        <v>6.3323999999999998</v>
      </c>
      <c r="BZ161" s="410">
        <v>42716</v>
      </c>
      <c r="CA161"/>
      <c r="CC161">
        <v>8.58</v>
      </c>
      <c r="CD161"/>
      <c r="CE161"/>
      <c r="CF161"/>
      <c r="CG161" s="388">
        <v>6.2050039204504843</v>
      </c>
      <c r="CH161"/>
      <c r="CI161"/>
      <c r="CJ161"/>
      <c r="CK161"/>
      <c r="CL161"/>
      <c r="CM161"/>
    </row>
    <row r="162" spans="1:91" ht="15">
      <c r="A162" s="379" t="s">
        <v>7901</v>
      </c>
      <c r="B162" s="151" t="s">
        <v>259</v>
      </c>
      <c r="C162" s="151" t="s">
        <v>8438</v>
      </c>
      <c r="D162" s="151">
        <v>41</v>
      </c>
      <c r="E162" s="113">
        <v>35</v>
      </c>
      <c r="F162" s="113">
        <v>33</v>
      </c>
      <c r="I162"/>
      <c r="K162" s="224"/>
      <c r="L162" s="393"/>
      <c r="M162" s="394">
        <v>3.96</v>
      </c>
      <c r="N162" s="377">
        <v>42562</v>
      </c>
      <c r="O162"/>
      <c r="P162"/>
      <c r="Q162"/>
      <c r="S162" s="224"/>
      <c r="T162" s="224"/>
      <c r="U162">
        <v>6.75</v>
      </c>
      <c r="V162"/>
      <c r="W162"/>
      <c r="X162"/>
      <c r="Y162" s="225"/>
      <c r="Z162" s="224"/>
      <c r="AA162" s="226">
        <f t="shared" si="10"/>
        <v>121689.85365958315</v>
      </c>
      <c r="AB162" s="224"/>
      <c r="AC162" s="225">
        <f t="shared" ref="AC162:AC225" si="11">(M162/U162)*(((100-CC162)/100)*((100-CG162)/100))*100</f>
        <v>49.353136264974275</v>
      </c>
      <c r="AD162" s="224"/>
      <c r="AE162" s="225">
        <f t="shared" ref="AE162:AE225" si="12">(M162/U162)*(((100-CC162)/(100-9))*((100-CG162)/(100-2)))*100</f>
        <v>55.341036403873375</v>
      </c>
      <c r="AF162" s="224"/>
      <c r="AG162" s="405">
        <v>4.0556492411467113</v>
      </c>
      <c r="AH162"/>
      <c r="AI162"/>
      <c r="AJ162"/>
      <c r="AK162"/>
      <c r="AL162"/>
      <c r="AM162" s="151">
        <v>96</v>
      </c>
      <c r="AN162" s="193">
        <v>42465</v>
      </c>
      <c r="AO162" s="136">
        <v>98</v>
      </c>
      <c r="AP162" s="193">
        <v>42467</v>
      </c>
      <c r="AQ162" s="227"/>
      <c r="AR162" s="227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 s="151"/>
      <c r="BG162" s="417">
        <v>6.1022999999999996</v>
      </c>
      <c r="BH162" s="410">
        <v>42716</v>
      </c>
      <c r="BI162" s="151"/>
      <c r="BJ162" s="151"/>
      <c r="BK162" s="151"/>
      <c r="BL162" s="151"/>
      <c r="BM162" s="417">
        <v>61.9</v>
      </c>
      <c r="BN162" s="410">
        <v>42716</v>
      </c>
      <c r="BO162" s="417">
        <v>19.161999999999999</v>
      </c>
      <c r="BP162" s="410">
        <v>42716</v>
      </c>
      <c r="BQ162" s="417">
        <v>9.6</v>
      </c>
      <c r="BR162" s="410">
        <v>42716</v>
      </c>
      <c r="BS162" s="417">
        <v>50.3</v>
      </c>
      <c r="BT162" s="410">
        <v>42716</v>
      </c>
      <c r="BU162" s="417">
        <v>18.600000000000001</v>
      </c>
      <c r="BV162" s="410">
        <v>42716</v>
      </c>
      <c r="BW162" s="417">
        <v>14</v>
      </c>
      <c r="BX162" s="410">
        <v>42716</v>
      </c>
      <c r="BY162" s="417">
        <v>6.1059000000000001</v>
      </c>
      <c r="BZ162" s="410">
        <v>42716</v>
      </c>
      <c r="CA162"/>
      <c r="CC162">
        <v>8.58</v>
      </c>
      <c r="CD162"/>
      <c r="CE162"/>
      <c r="CF162"/>
      <c r="CG162" s="388">
        <v>7.9800217807653411</v>
      </c>
      <c r="CH162"/>
      <c r="CI162"/>
      <c r="CJ162"/>
      <c r="CK162"/>
      <c r="CL162"/>
      <c r="CM162"/>
    </row>
    <row r="163" spans="1:91" ht="15">
      <c r="A163" s="379" t="s">
        <v>7863</v>
      </c>
      <c r="B163" s="151" t="s">
        <v>259</v>
      </c>
      <c r="C163" s="151" t="s">
        <v>8438</v>
      </c>
      <c r="D163" s="151">
        <v>9</v>
      </c>
      <c r="E163" s="113">
        <v>35</v>
      </c>
      <c r="F163" s="113">
        <v>34</v>
      </c>
      <c r="I163"/>
      <c r="K163" s="224"/>
      <c r="L163" s="393"/>
      <c r="M163" s="394">
        <v>3.25</v>
      </c>
      <c r="N163" s="370">
        <v>42562</v>
      </c>
      <c r="O163"/>
      <c r="P163"/>
      <c r="Q163"/>
      <c r="S163" s="224"/>
      <c r="T163" s="224"/>
      <c r="U163">
        <v>6.75</v>
      </c>
      <c r="V163"/>
      <c r="W163"/>
      <c r="X163"/>
      <c r="Y163" s="225"/>
      <c r="Z163" s="224"/>
      <c r="AA163" s="226">
        <f t="shared" si="10"/>
        <v>82950.043362521785</v>
      </c>
      <c r="AB163" s="224"/>
      <c r="AC163" s="225">
        <f t="shared" si="11"/>
        <v>39.397114783402131</v>
      </c>
      <c r="AD163" s="224"/>
      <c r="AE163" s="225">
        <f t="shared" si="12"/>
        <v>44.177074213278914</v>
      </c>
      <c r="AF163" s="224"/>
      <c r="AG163" s="405">
        <v>4.7494989979959916</v>
      </c>
      <c r="AH163"/>
      <c r="AI163"/>
      <c r="AJ163"/>
      <c r="AK163"/>
      <c r="AL163"/>
      <c r="AM163" s="151">
        <v>96</v>
      </c>
      <c r="AN163" s="193">
        <v>42465</v>
      </c>
      <c r="AO163" s="136">
        <v>98</v>
      </c>
      <c r="AP163" s="193">
        <v>42467</v>
      </c>
      <c r="AQ163" s="227"/>
      <c r="AR163" s="227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 s="151"/>
      <c r="BG163" s="417">
        <v>62.055</v>
      </c>
      <c r="BH163" s="410">
        <v>42716</v>
      </c>
      <c r="BI163" s="151"/>
      <c r="BJ163" s="151"/>
      <c r="BK163" s="151"/>
      <c r="BL163" s="151"/>
      <c r="BM163" s="417">
        <v>17.899999999999999</v>
      </c>
      <c r="BN163" s="410">
        <v>42716</v>
      </c>
      <c r="BO163" s="417">
        <v>12.106999999999999</v>
      </c>
      <c r="BP163" s="410">
        <v>42716</v>
      </c>
      <c r="BQ163" s="417">
        <v>8.8000000000000007</v>
      </c>
      <c r="BR163" s="410">
        <v>42716</v>
      </c>
      <c r="BS163" s="417">
        <v>53.2</v>
      </c>
      <c r="BT163" s="410">
        <v>42716</v>
      </c>
      <c r="BU163" s="417">
        <v>20.7</v>
      </c>
      <c r="BV163" s="410">
        <v>42716</v>
      </c>
      <c r="BW163" s="417">
        <v>12.6</v>
      </c>
      <c r="BX163" s="410">
        <v>42716</v>
      </c>
      <c r="BY163" s="417">
        <v>6.6359000000000004</v>
      </c>
      <c r="BZ163" s="410">
        <v>42716</v>
      </c>
      <c r="CA163"/>
      <c r="CC163">
        <v>8.58</v>
      </c>
      <c r="CD163"/>
      <c r="CE163"/>
      <c r="CF163"/>
      <c r="CG163" s="388">
        <v>10.4957592891761</v>
      </c>
      <c r="CH163"/>
      <c r="CI163"/>
      <c r="CJ163"/>
      <c r="CK163"/>
      <c r="CL163"/>
      <c r="CM163"/>
    </row>
    <row r="164" spans="1:91" ht="15">
      <c r="A164" s="379" t="s">
        <v>7970</v>
      </c>
      <c r="B164" s="151" t="s">
        <v>259</v>
      </c>
      <c r="C164" s="151" t="s">
        <v>8438</v>
      </c>
      <c r="D164" s="151">
        <v>15</v>
      </c>
      <c r="E164" s="113">
        <v>36</v>
      </c>
      <c r="F164" s="113">
        <v>29</v>
      </c>
      <c r="I164"/>
      <c r="K164" s="224"/>
      <c r="L164" s="393"/>
      <c r="M164" s="394">
        <v>3.19</v>
      </c>
      <c r="N164" s="377">
        <v>42562</v>
      </c>
      <c r="O164"/>
      <c r="P164"/>
      <c r="Q164"/>
      <c r="S164" s="224"/>
      <c r="T164" s="224"/>
      <c r="U164">
        <v>6.75</v>
      </c>
      <c r="V164"/>
      <c r="W164"/>
      <c r="X164"/>
      <c r="Y164" s="225"/>
      <c r="Z164" s="224"/>
      <c r="AA164" s="226">
        <f t="shared" si="10"/>
        <v>85201.206832789438</v>
      </c>
      <c r="AB164" s="224"/>
      <c r="AC164" s="225">
        <f t="shared" si="11"/>
        <v>39.265918217459706</v>
      </c>
      <c r="AD164" s="224"/>
      <c r="AE164" s="225">
        <f t="shared" si="12"/>
        <v>44.02995987604811</v>
      </c>
      <c r="AF164" s="224"/>
      <c r="AG164" s="405">
        <v>4.6086105675146767</v>
      </c>
      <c r="AH164"/>
      <c r="AI164"/>
      <c r="AJ164"/>
      <c r="AK164"/>
      <c r="AL164"/>
      <c r="AM164" s="151">
        <v>96</v>
      </c>
      <c r="AN164" s="193">
        <v>42465</v>
      </c>
      <c r="AO164" s="136">
        <v>98</v>
      </c>
      <c r="AP164" s="193">
        <v>42467</v>
      </c>
      <c r="AQ164" s="227"/>
      <c r="AR164" s="227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s="151"/>
      <c r="BG164" s="417">
        <v>5.0349000000000004</v>
      </c>
      <c r="BH164" s="410">
        <v>42716</v>
      </c>
      <c r="BI164" s="151"/>
      <c r="BJ164" s="151"/>
      <c r="BK164" s="151"/>
      <c r="BL164" s="151"/>
      <c r="BM164" s="417">
        <v>62.7</v>
      </c>
      <c r="BN164" s="410">
        <v>42716</v>
      </c>
      <c r="BO164" s="417">
        <v>20.225000000000001</v>
      </c>
      <c r="BP164" s="410">
        <v>42716</v>
      </c>
      <c r="BQ164" s="417">
        <v>10.4</v>
      </c>
      <c r="BR164" s="410">
        <v>42716</v>
      </c>
      <c r="BS164" s="417">
        <v>52.6</v>
      </c>
      <c r="BT164" s="410">
        <v>42716</v>
      </c>
      <c r="BU164" s="417">
        <v>17.600000000000001</v>
      </c>
      <c r="BV164" s="410">
        <v>42716</v>
      </c>
      <c r="BW164" s="417">
        <v>12.1</v>
      </c>
      <c r="BX164" s="410">
        <v>42716</v>
      </c>
      <c r="BY164" s="417">
        <v>5.6093999999999999</v>
      </c>
      <c r="BZ164" s="410">
        <v>42716</v>
      </c>
      <c r="CA164"/>
      <c r="CC164">
        <v>8.58</v>
      </c>
      <c r="CD164"/>
      <c r="CE164"/>
      <c r="CF164"/>
      <c r="CG164" s="388">
        <v>9.1159586681974822</v>
      </c>
      <c r="CH164"/>
      <c r="CI164"/>
      <c r="CJ164"/>
      <c r="CK164"/>
      <c r="CL164"/>
      <c r="CM164"/>
    </row>
    <row r="165" spans="1:91" ht="15">
      <c r="A165" s="379" t="s">
        <v>7929</v>
      </c>
      <c r="B165" s="151" t="s">
        <v>259</v>
      </c>
      <c r="C165" s="151" t="s">
        <v>8438</v>
      </c>
      <c r="D165" s="151">
        <v>92</v>
      </c>
      <c r="E165" s="113">
        <v>36</v>
      </c>
      <c r="F165" s="113">
        <v>30</v>
      </c>
      <c r="I165"/>
      <c r="K165" s="224"/>
      <c r="L165" s="393"/>
      <c r="M165" s="394">
        <v>2.86</v>
      </c>
      <c r="N165" s="370">
        <v>42562</v>
      </c>
      <c r="O165"/>
      <c r="P165"/>
      <c r="Q165"/>
      <c r="S165" s="224"/>
      <c r="T165" s="224"/>
      <c r="U165">
        <v>6.75</v>
      </c>
      <c r="V165"/>
      <c r="W165"/>
      <c r="X165"/>
      <c r="Y165" s="225"/>
      <c r="Z165" s="224"/>
      <c r="AA165" s="226">
        <f t="shared" si="10"/>
        <v>71958.855269375737</v>
      </c>
      <c r="AB165" s="224"/>
      <c r="AC165" s="225">
        <f t="shared" si="11"/>
        <v>36.829917702105988</v>
      </c>
      <c r="AD165" s="224"/>
      <c r="AE165" s="225">
        <f t="shared" si="12"/>
        <v>41.298405138042156</v>
      </c>
      <c r="AF165" s="224"/>
      <c r="AG165" s="405">
        <v>5.1181911613566298</v>
      </c>
      <c r="AH165"/>
      <c r="AI165"/>
      <c r="AJ165"/>
      <c r="AK165"/>
      <c r="AL165"/>
      <c r="AM165" s="151">
        <v>96</v>
      </c>
      <c r="AN165" s="193">
        <v>42465</v>
      </c>
      <c r="AO165" s="136">
        <v>98</v>
      </c>
      <c r="AP165" s="193">
        <v>42467</v>
      </c>
      <c r="AQ165" s="227"/>
      <c r="AR165" s="227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s="151"/>
      <c r="BG165" s="417">
        <v>6.7961999999999998</v>
      </c>
      <c r="BH165" s="410">
        <v>42716</v>
      </c>
      <c r="BI165" s="151"/>
      <c r="BJ165" s="151"/>
      <c r="BK165" s="151"/>
      <c r="BL165" s="151"/>
      <c r="BM165" s="417">
        <v>62.2</v>
      </c>
      <c r="BN165" s="410">
        <v>42716</v>
      </c>
      <c r="BO165" s="417">
        <v>19.855</v>
      </c>
      <c r="BP165" s="410">
        <v>42716</v>
      </c>
      <c r="BQ165" s="417">
        <v>9.5</v>
      </c>
      <c r="BR165" s="410">
        <v>42716</v>
      </c>
      <c r="BS165" s="417">
        <v>50.4</v>
      </c>
      <c r="BT165" s="410">
        <v>42716</v>
      </c>
      <c r="BU165" s="417">
        <v>18</v>
      </c>
      <c r="BV165" s="410">
        <v>42716</v>
      </c>
      <c r="BW165" s="417">
        <v>15.1</v>
      </c>
      <c r="BX165" s="410">
        <v>42716</v>
      </c>
      <c r="BY165" s="417">
        <v>5.8978000000000002</v>
      </c>
      <c r="BZ165" s="410">
        <v>42716</v>
      </c>
      <c r="CA165"/>
      <c r="CC165">
        <v>8.58</v>
      </c>
      <c r="CD165"/>
      <c r="CE165"/>
      <c r="CF165"/>
      <c r="CG165" s="388">
        <v>4.918227068025594</v>
      </c>
      <c r="CH165"/>
      <c r="CI165"/>
      <c r="CJ165"/>
      <c r="CK165"/>
      <c r="CL165"/>
      <c r="CM165"/>
    </row>
    <row r="166" spans="1:91" ht="15">
      <c r="A166" s="379" t="s">
        <v>7984</v>
      </c>
      <c r="B166" s="151" t="s">
        <v>259</v>
      </c>
      <c r="C166" s="151" t="s">
        <v>8438</v>
      </c>
      <c r="D166" s="151">
        <v>86</v>
      </c>
      <c r="E166" s="113">
        <v>36</v>
      </c>
      <c r="F166" s="113">
        <v>31</v>
      </c>
      <c r="G166" s="231"/>
      <c r="H166" s="231"/>
      <c r="I166" s="230"/>
      <c r="J166" s="232"/>
      <c r="K166" s="233"/>
      <c r="L166" s="393"/>
      <c r="M166" s="394">
        <v>2.91</v>
      </c>
      <c r="N166" s="377">
        <v>42562</v>
      </c>
      <c r="O166" s="230"/>
      <c r="P166" s="230"/>
      <c r="Q166" s="230"/>
      <c r="R166" s="234"/>
      <c r="S166" s="233"/>
      <c r="T166" s="233"/>
      <c r="U166">
        <v>6.75</v>
      </c>
      <c r="V166" s="230"/>
      <c r="W166" s="230"/>
      <c r="X166" s="230"/>
      <c r="Y166" s="235"/>
      <c r="Z166" s="233"/>
      <c r="AA166" s="226">
        <f t="shared" si="10"/>
        <v>73592.896711906957</v>
      </c>
      <c r="AB166" s="233"/>
      <c r="AC166" s="225">
        <f t="shared" si="11"/>
        <v>37.097441798537965</v>
      </c>
      <c r="AD166" s="233"/>
      <c r="AE166" s="225">
        <f t="shared" si="12"/>
        <v>41.598387304931563</v>
      </c>
      <c r="AF166" s="233"/>
      <c r="AG166" s="405">
        <v>5.0408997955010229</v>
      </c>
      <c r="AH166" s="230"/>
      <c r="AI166" s="230"/>
      <c r="AJ166" s="230"/>
      <c r="AK166" s="230"/>
      <c r="AL166" s="230"/>
      <c r="AM166" s="151" t="s">
        <v>8018</v>
      </c>
      <c r="AN166" s="230"/>
      <c r="AO166" s="136">
        <v>96</v>
      </c>
      <c r="AP166" s="193">
        <v>42465</v>
      </c>
      <c r="AQ166" s="237"/>
      <c r="AR166" s="237"/>
      <c r="AS166" s="230"/>
      <c r="AT166" s="230"/>
      <c r="AU166" s="230"/>
      <c r="AV166" s="230"/>
      <c r="AW166" s="230"/>
      <c r="AX166" s="230"/>
      <c r="AY166" s="230"/>
      <c r="AZ166" s="230"/>
      <c r="BA166" s="230"/>
      <c r="BB166" s="230"/>
      <c r="BC166" s="230"/>
      <c r="BD166" s="230"/>
      <c r="BE166" s="230"/>
      <c r="BF166" s="151"/>
      <c r="BG166" s="417">
        <v>0.75646000000000002</v>
      </c>
      <c r="BH166" s="410">
        <v>42716</v>
      </c>
      <c r="BI166" s="151"/>
      <c r="BJ166" s="151"/>
      <c r="BK166" s="151"/>
      <c r="BL166" s="151"/>
      <c r="BM166" s="417">
        <v>64</v>
      </c>
      <c r="BN166" s="410">
        <v>42716</v>
      </c>
      <c r="BO166" s="417">
        <v>17.902999999999999</v>
      </c>
      <c r="BP166" s="410">
        <v>42716</v>
      </c>
      <c r="BQ166" s="417">
        <v>7.7</v>
      </c>
      <c r="BR166" s="410">
        <v>42716</v>
      </c>
      <c r="BS166" s="417">
        <v>49.9</v>
      </c>
      <c r="BT166" s="410">
        <v>42716</v>
      </c>
      <c r="BU166" s="417">
        <v>18.8</v>
      </c>
      <c r="BV166" s="410">
        <v>42716</v>
      </c>
      <c r="BW166" s="417">
        <v>21.4</v>
      </c>
      <c r="BX166" s="410">
        <v>42716</v>
      </c>
      <c r="BY166" s="417">
        <v>6.3490000000000002</v>
      </c>
      <c r="BZ166" s="410">
        <v>42716</v>
      </c>
      <c r="CA166" s="230"/>
      <c r="CB166" s="238"/>
      <c r="CC166">
        <v>8.58</v>
      </c>
      <c r="CD166" s="230"/>
      <c r="CE166" s="230"/>
      <c r="CF166" s="230"/>
      <c r="CG166" s="388">
        <v>5.8731491375362594</v>
      </c>
      <c r="CH166" s="230"/>
      <c r="CI166" s="230"/>
      <c r="CJ166" s="230"/>
      <c r="CK166" s="230"/>
      <c r="CL166" s="230"/>
      <c r="CM166" s="230"/>
    </row>
    <row r="167" spans="1:91" ht="15">
      <c r="A167" s="379" t="s">
        <v>7994</v>
      </c>
      <c r="B167" s="151" t="s">
        <v>259</v>
      </c>
      <c r="C167" s="151" t="s">
        <v>8438</v>
      </c>
      <c r="D167" s="151">
        <v>35</v>
      </c>
      <c r="E167" s="113">
        <v>36</v>
      </c>
      <c r="F167" s="113">
        <v>32</v>
      </c>
      <c r="G167" s="231"/>
      <c r="H167" s="231"/>
      <c r="I167" s="230"/>
      <c r="J167" s="232"/>
      <c r="K167" s="233"/>
      <c r="L167" s="393"/>
      <c r="M167" s="394">
        <v>3.05</v>
      </c>
      <c r="N167" s="370">
        <v>42562</v>
      </c>
      <c r="O167" s="230"/>
      <c r="P167" s="230"/>
      <c r="Q167" s="230"/>
      <c r="R167" s="234"/>
      <c r="S167" s="233"/>
      <c r="T167" s="233"/>
      <c r="U167">
        <v>6.75</v>
      </c>
      <c r="V167" s="230"/>
      <c r="W167" s="230"/>
      <c r="X167" s="230"/>
      <c r="Y167" s="235"/>
      <c r="Z167" s="233"/>
      <c r="AA167" s="226">
        <f t="shared" si="10"/>
        <v>71465.723911859153</v>
      </c>
      <c r="AB167" s="233"/>
      <c r="AC167" s="225">
        <f t="shared" si="11"/>
        <v>38.663032744647971</v>
      </c>
      <c r="AD167" s="233"/>
      <c r="AE167" s="225">
        <f t="shared" si="12"/>
        <v>43.353927724431443</v>
      </c>
      <c r="AF167" s="233"/>
      <c r="AG167" s="405">
        <v>5.4100106496272629</v>
      </c>
      <c r="AH167" s="230"/>
      <c r="AI167" s="230"/>
      <c r="AJ167" s="230"/>
      <c r="AK167" s="230"/>
      <c r="AL167" s="230"/>
      <c r="AM167" s="151" t="s">
        <v>8018</v>
      </c>
      <c r="AN167" s="230"/>
      <c r="AO167" s="136">
        <v>96</v>
      </c>
      <c r="AP167" s="193">
        <v>42465</v>
      </c>
      <c r="AQ167" s="237"/>
      <c r="AR167" s="237"/>
      <c r="AS167" s="230"/>
      <c r="AT167" s="230"/>
      <c r="AU167" s="230"/>
      <c r="AV167" s="230"/>
      <c r="AW167" s="230"/>
      <c r="AX167" s="230"/>
      <c r="AY167" s="230"/>
      <c r="AZ167" s="230"/>
      <c r="BA167" s="230"/>
      <c r="BB167" s="230"/>
      <c r="BC167" s="230"/>
      <c r="BD167" s="230"/>
      <c r="BE167" s="230"/>
      <c r="BF167" s="151"/>
      <c r="BG167" s="417">
        <v>4.8571</v>
      </c>
      <c r="BH167" s="410">
        <v>42716</v>
      </c>
      <c r="BI167" s="151"/>
      <c r="BJ167" s="151"/>
      <c r="BK167" s="151"/>
      <c r="BL167" s="151"/>
      <c r="BM167" s="417">
        <v>61.4</v>
      </c>
      <c r="BN167" s="410">
        <v>42716</v>
      </c>
      <c r="BO167" s="417">
        <v>20.244</v>
      </c>
      <c r="BP167" s="410">
        <v>42716</v>
      </c>
      <c r="BQ167" s="417">
        <v>10.6</v>
      </c>
      <c r="BR167" s="410">
        <v>42716</v>
      </c>
      <c r="BS167" s="417">
        <v>49.8</v>
      </c>
      <c r="BT167" s="410">
        <v>42716</v>
      </c>
      <c r="BU167" s="417">
        <v>18.8</v>
      </c>
      <c r="BV167" s="410">
        <v>42716</v>
      </c>
      <c r="BW167" s="417">
        <v>19.7</v>
      </c>
      <c r="BX167" s="410">
        <v>42716</v>
      </c>
      <c r="BY167" s="417">
        <v>5.9958999999999998</v>
      </c>
      <c r="BZ167" s="410">
        <v>42716</v>
      </c>
      <c r="CA167" s="230"/>
      <c r="CB167" s="238"/>
      <c r="CC167">
        <v>8.58</v>
      </c>
      <c r="CD167" s="230"/>
      <c r="CE167" s="230"/>
      <c r="CF167" s="230"/>
      <c r="CG167" s="388">
        <v>6.4037101232023179</v>
      </c>
      <c r="CH167" s="230"/>
      <c r="CI167" s="230"/>
      <c r="CJ167" s="230"/>
      <c r="CK167" s="230"/>
      <c r="CL167" s="230"/>
      <c r="CM167" s="230"/>
    </row>
    <row r="168" spans="1:91" ht="15">
      <c r="A168" s="379" t="s">
        <v>7905</v>
      </c>
      <c r="B168" s="151" t="s">
        <v>259</v>
      </c>
      <c r="C168" s="151" t="s">
        <v>8438</v>
      </c>
      <c r="D168" s="151">
        <v>30</v>
      </c>
      <c r="E168" s="113">
        <v>36</v>
      </c>
      <c r="F168" s="113">
        <v>33</v>
      </c>
      <c r="I168"/>
      <c r="K168" s="224"/>
      <c r="L168" s="393"/>
      <c r="M168" s="394">
        <v>2.69</v>
      </c>
      <c r="N168" s="377">
        <v>42562</v>
      </c>
      <c r="O168"/>
      <c r="P168"/>
      <c r="Q168"/>
      <c r="S168" s="224"/>
      <c r="T168" s="224"/>
      <c r="U168">
        <v>6.75</v>
      </c>
      <c r="V168"/>
      <c r="W168"/>
      <c r="X168"/>
      <c r="Y168" s="225"/>
      <c r="Z168" s="224"/>
      <c r="AA168" s="226">
        <f t="shared" si="10"/>
        <v>64569.63228172416</v>
      </c>
      <c r="AB168" s="224"/>
      <c r="AC168" s="225">
        <f t="shared" si="11"/>
        <v>33.287450182503761</v>
      </c>
      <c r="AD168" s="224"/>
      <c r="AE168" s="225">
        <f t="shared" si="12"/>
        <v>37.326138352213235</v>
      </c>
      <c r="AF168" s="224"/>
      <c r="AG168" s="405">
        <v>5.1552795031055902</v>
      </c>
      <c r="AH168"/>
      <c r="AI168"/>
      <c r="AJ168"/>
      <c r="AK168"/>
      <c r="AL168"/>
      <c r="AM168" s="151" t="s">
        <v>8018</v>
      </c>
      <c r="AN168"/>
      <c r="AO168" s="136">
        <v>96</v>
      </c>
      <c r="AP168" s="193">
        <v>42465</v>
      </c>
      <c r="AQ168" s="227"/>
      <c r="AR168" s="227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 s="151"/>
      <c r="BG168" s="417">
        <v>8.4244000000000003</v>
      </c>
      <c r="BH168" s="410">
        <v>42716</v>
      </c>
      <c r="BI168" s="151"/>
      <c r="BJ168" s="151"/>
      <c r="BK168" s="151"/>
      <c r="BL168" s="151"/>
      <c r="BM168" s="417">
        <v>59.2</v>
      </c>
      <c r="BN168" s="410">
        <v>42716</v>
      </c>
      <c r="BO168" s="417">
        <v>20.43</v>
      </c>
      <c r="BP168" s="410">
        <v>42716</v>
      </c>
      <c r="BQ168" s="417">
        <v>11.3</v>
      </c>
      <c r="BR168" s="410">
        <v>42716</v>
      </c>
      <c r="BS168" s="417">
        <v>49</v>
      </c>
      <c r="BT168" s="410">
        <v>42716</v>
      </c>
      <c r="BU168" s="417">
        <v>21</v>
      </c>
      <c r="BV168" s="410">
        <v>42716</v>
      </c>
      <c r="BW168" s="417">
        <v>22.7</v>
      </c>
      <c r="BX168" s="410">
        <v>42716</v>
      </c>
      <c r="BY168" s="417">
        <v>6.0197000000000003</v>
      </c>
      <c r="BZ168" s="410">
        <v>42716</v>
      </c>
      <c r="CA168"/>
      <c r="CC168">
        <v>8.58</v>
      </c>
      <c r="CD168"/>
      <c r="CE168"/>
      <c r="CF168"/>
      <c r="CG168" s="388">
        <v>8.6326970289092593</v>
      </c>
      <c r="CH168"/>
      <c r="CI168"/>
      <c r="CJ168"/>
      <c r="CK168"/>
      <c r="CL168"/>
      <c r="CM168"/>
    </row>
    <row r="169" spans="1:91" ht="15">
      <c r="A169" s="379" t="s">
        <v>7887</v>
      </c>
      <c r="B169" s="151" t="s">
        <v>259</v>
      </c>
      <c r="C169" s="151" t="s">
        <v>8438</v>
      </c>
      <c r="D169" s="151">
        <v>16</v>
      </c>
      <c r="E169" s="113">
        <v>36</v>
      </c>
      <c r="F169" s="113">
        <v>34</v>
      </c>
      <c r="I169"/>
      <c r="K169" s="224"/>
      <c r="L169" s="393"/>
      <c r="M169" s="394">
        <v>3.29</v>
      </c>
      <c r="N169" s="370">
        <v>42562</v>
      </c>
      <c r="O169"/>
      <c r="P169"/>
      <c r="Q169"/>
      <c r="S169" s="224"/>
      <c r="T169" s="224"/>
      <c r="U169">
        <v>6.75</v>
      </c>
      <c r="V169"/>
      <c r="W169"/>
      <c r="X169"/>
      <c r="Y169" s="225"/>
      <c r="Z169" s="224"/>
      <c r="AA169" s="226">
        <f t="shared" si="10"/>
        <v>97627.974497738178</v>
      </c>
      <c r="AB169" s="224"/>
      <c r="AC169" s="225">
        <f t="shared" si="11"/>
        <v>41.463278618967252</v>
      </c>
      <c r="AD169" s="224"/>
      <c r="AE169" s="225">
        <f t="shared" si="12"/>
        <v>46.493920855536274</v>
      </c>
      <c r="AF169" s="224"/>
      <c r="AG169" s="405">
        <v>4.2470694319206492</v>
      </c>
      <c r="AH169"/>
      <c r="AI169"/>
      <c r="AJ169"/>
      <c r="AK169"/>
      <c r="AL169"/>
      <c r="AM169" s="151" t="s">
        <v>8018</v>
      </c>
      <c r="AN169"/>
      <c r="AO169" s="136">
        <v>96</v>
      </c>
      <c r="AP169" s="193">
        <v>42465</v>
      </c>
      <c r="AQ169" s="227"/>
      <c r="AR169" s="227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 s="151"/>
      <c r="BG169" s="417">
        <v>7.5946999999999996</v>
      </c>
      <c r="BH169" s="410">
        <v>42716</v>
      </c>
      <c r="BI169" s="151"/>
      <c r="BJ169" s="151"/>
      <c r="BK169" s="151"/>
      <c r="BL169" s="151"/>
      <c r="BM169" s="417">
        <v>60.4</v>
      </c>
      <c r="BN169" s="410">
        <v>42716</v>
      </c>
      <c r="BO169" s="417">
        <v>17.405000000000001</v>
      </c>
      <c r="BP169" s="410">
        <v>42716</v>
      </c>
      <c r="BQ169" s="417">
        <v>9.5</v>
      </c>
      <c r="BR169" s="410">
        <v>42716</v>
      </c>
      <c r="BS169" s="417">
        <v>51</v>
      </c>
      <c r="BT169" s="410">
        <v>42716</v>
      </c>
      <c r="BU169" s="417">
        <v>18.5</v>
      </c>
      <c r="BV169" s="410">
        <v>42716</v>
      </c>
      <c r="BW169" s="417">
        <v>16.7</v>
      </c>
      <c r="BX169" s="410">
        <v>42716</v>
      </c>
      <c r="BY169" s="417">
        <v>6.1569000000000003</v>
      </c>
      <c r="BZ169" s="410">
        <v>42716</v>
      </c>
      <c r="CA169"/>
      <c r="CC169">
        <v>8.58</v>
      </c>
      <c r="CD169"/>
      <c r="CE169"/>
      <c r="CF169"/>
      <c r="CG169" s="388">
        <v>6.9470174138569734</v>
      </c>
      <c r="CH169"/>
      <c r="CI169"/>
      <c r="CJ169"/>
      <c r="CK169"/>
      <c r="CL169"/>
      <c r="CM169"/>
    </row>
    <row r="170" spans="1:91" ht="15">
      <c r="A170" s="379" t="s">
        <v>7889</v>
      </c>
      <c r="B170" s="151" t="s">
        <v>259</v>
      </c>
      <c r="C170" s="151" t="s">
        <v>8438</v>
      </c>
      <c r="D170" s="151">
        <v>12</v>
      </c>
      <c r="E170" s="113">
        <v>37</v>
      </c>
      <c r="F170" s="113">
        <v>29</v>
      </c>
      <c r="I170"/>
      <c r="K170" s="224"/>
      <c r="L170" s="393"/>
      <c r="M170" s="394">
        <v>2.57</v>
      </c>
      <c r="N170" s="377">
        <v>42562</v>
      </c>
      <c r="O170"/>
      <c r="P170"/>
      <c r="Q170"/>
      <c r="S170" s="224"/>
      <c r="T170" s="224"/>
      <c r="U170">
        <v>6.75</v>
      </c>
      <c r="V170"/>
      <c r="W170"/>
      <c r="X170"/>
      <c r="Y170" s="225"/>
      <c r="Z170" s="224"/>
      <c r="AA170" s="226">
        <f t="shared" si="10"/>
        <v>76596.713951772981</v>
      </c>
      <c r="AB170" s="224"/>
      <c r="AC170" s="225">
        <f t="shared" si="11"/>
        <v>32.545092683508877</v>
      </c>
      <c r="AD170" s="224"/>
      <c r="AE170" s="225">
        <f t="shared" si="12"/>
        <v>36.493712360965326</v>
      </c>
      <c r="AF170" s="224"/>
      <c r="AG170" s="405">
        <v>4.2488888888888887</v>
      </c>
      <c r="AH170"/>
      <c r="AI170"/>
      <c r="AJ170"/>
      <c r="AK170"/>
      <c r="AL170"/>
      <c r="AM170" s="151">
        <v>96</v>
      </c>
      <c r="AN170" s="193">
        <v>42465</v>
      </c>
      <c r="AO170" s="136">
        <v>98</v>
      </c>
      <c r="AP170" s="193">
        <v>42467</v>
      </c>
      <c r="AQ170" s="227"/>
      <c r="AR170" s="227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 s="151"/>
      <c r="BG170" s="417">
        <v>5.7622999999999998</v>
      </c>
      <c r="BH170" s="410">
        <v>42716</v>
      </c>
      <c r="BI170" s="151"/>
      <c r="BJ170" s="151"/>
      <c r="BK170" s="151"/>
      <c r="BL170" s="151"/>
      <c r="BM170" s="417">
        <v>64.3</v>
      </c>
      <c r="BN170" s="410">
        <v>42716</v>
      </c>
      <c r="BO170" s="417">
        <v>19.780999999999999</v>
      </c>
      <c r="BP170" s="410">
        <v>42716</v>
      </c>
      <c r="BQ170" s="417">
        <v>9.1999999999999993</v>
      </c>
      <c r="BR170" s="410">
        <v>42716</v>
      </c>
      <c r="BS170" s="417">
        <v>51.3</v>
      </c>
      <c r="BT170" s="410">
        <v>42716</v>
      </c>
      <c r="BU170" s="417">
        <v>17.600000000000001</v>
      </c>
      <c r="BV170" s="410">
        <v>42716</v>
      </c>
      <c r="BW170" s="417">
        <v>16.2</v>
      </c>
      <c r="BX170" s="410">
        <v>42716</v>
      </c>
      <c r="BY170" s="417">
        <v>5.5414000000000003</v>
      </c>
      <c r="BZ170" s="410">
        <v>42716</v>
      </c>
      <c r="CA170"/>
      <c r="CC170">
        <v>8.58</v>
      </c>
      <c r="CD170"/>
      <c r="CE170"/>
      <c r="CF170"/>
      <c r="CG170" s="388">
        <v>6.4992821374794287</v>
      </c>
      <c r="CH170"/>
      <c r="CI170"/>
      <c r="CJ170"/>
      <c r="CK170"/>
      <c r="CL170"/>
      <c r="CM170"/>
    </row>
    <row r="171" spans="1:91" ht="15">
      <c r="A171" s="379" t="s">
        <v>7931</v>
      </c>
      <c r="B171" s="151" t="s">
        <v>259</v>
      </c>
      <c r="C171" s="151" t="s">
        <v>8438</v>
      </c>
      <c r="D171" s="151">
        <v>1</v>
      </c>
      <c r="E171" s="113">
        <v>37</v>
      </c>
      <c r="F171" s="113">
        <v>30</v>
      </c>
      <c r="I171"/>
      <c r="K171" s="224"/>
      <c r="L171" s="393"/>
      <c r="M171" s="394">
        <v>2.57</v>
      </c>
      <c r="N171" s="370">
        <v>42562</v>
      </c>
      <c r="O171"/>
      <c r="P171"/>
      <c r="Q171"/>
      <c r="S171" s="224"/>
      <c r="T171" s="224"/>
      <c r="U171">
        <v>6.75</v>
      </c>
      <c r="V171"/>
      <c r="W171"/>
      <c r="X171"/>
      <c r="Y171" s="225"/>
      <c r="Z171" s="224"/>
      <c r="AA171" s="226">
        <f t="shared" si="10"/>
        <v>83686.270831769463</v>
      </c>
      <c r="AB171" s="224"/>
      <c r="AC171" s="225">
        <f t="shared" si="11"/>
        <v>32.888637860695397</v>
      </c>
      <c r="AD171" s="224"/>
      <c r="AE171" s="225">
        <f t="shared" si="12"/>
        <v>36.878939067835162</v>
      </c>
      <c r="AF171" s="224"/>
      <c r="AG171" s="405">
        <v>3.929992044550517</v>
      </c>
      <c r="AH171"/>
      <c r="AI171"/>
      <c r="AJ171"/>
      <c r="AK171"/>
      <c r="AL171"/>
      <c r="AM171" s="151">
        <v>82</v>
      </c>
      <c r="AN171" s="193">
        <v>42451</v>
      </c>
      <c r="AO171" s="412" t="s">
        <v>8018</v>
      </c>
      <c r="AP171"/>
      <c r="AQ171" s="227"/>
      <c r="AR171" s="227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 s="151"/>
      <c r="BG171" s="417">
        <v>5.2950999999999997</v>
      </c>
      <c r="BH171" s="410">
        <v>42716</v>
      </c>
      <c r="BI171" s="151"/>
      <c r="BJ171" s="151"/>
      <c r="BK171" s="151"/>
      <c r="BL171" s="151"/>
      <c r="BM171" s="417">
        <v>63.2</v>
      </c>
      <c r="BN171" s="410">
        <v>42716</v>
      </c>
      <c r="BO171" s="417">
        <v>19.834</v>
      </c>
      <c r="BP171" s="410">
        <v>42716</v>
      </c>
      <c r="BQ171" s="417">
        <v>9.4</v>
      </c>
      <c r="BR171" s="410">
        <v>42716</v>
      </c>
      <c r="BS171" s="417">
        <v>49.8</v>
      </c>
      <c r="BT171" s="410">
        <v>42716</v>
      </c>
      <c r="BU171" s="417">
        <v>19</v>
      </c>
      <c r="BV171" s="410">
        <v>42716</v>
      </c>
      <c r="BW171" s="417">
        <v>14.6</v>
      </c>
      <c r="BX171" s="410">
        <v>42716</v>
      </c>
      <c r="BY171" s="417">
        <v>6.3169000000000004</v>
      </c>
      <c r="BZ171" s="410">
        <v>42716</v>
      </c>
      <c r="CA171"/>
      <c r="CC171">
        <v>8.58</v>
      </c>
      <c r="CD171"/>
      <c r="CE171"/>
      <c r="CF171"/>
      <c r="CG171" s="388">
        <v>5.5122909189408729</v>
      </c>
      <c r="CH171"/>
      <c r="CI171"/>
      <c r="CJ171"/>
      <c r="CK171"/>
      <c r="CL171"/>
      <c r="CM171"/>
    </row>
    <row r="172" spans="1:91" ht="15">
      <c r="A172" s="379" t="s">
        <v>8014</v>
      </c>
      <c r="B172" s="151" t="s">
        <v>259</v>
      </c>
      <c r="C172" s="151" t="s">
        <v>8438</v>
      </c>
      <c r="D172" s="151">
        <v>77</v>
      </c>
      <c r="E172" s="113">
        <v>37</v>
      </c>
      <c r="F172" s="113">
        <v>31</v>
      </c>
      <c r="I172"/>
      <c r="K172" s="224"/>
      <c r="L172" s="393"/>
      <c r="M172" s="394">
        <v>3.12</v>
      </c>
      <c r="N172" s="377">
        <v>42562</v>
      </c>
      <c r="O172"/>
      <c r="P172"/>
      <c r="Q172"/>
      <c r="S172" s="224"/>
      <c r="T172" s="224"/>
      <c r="U172">
        <v>6.75</v>
      </c>
      <c r="V172"/>
      <c r="W172"/>
      <c r="X172"/>
      <c r="Y172" s="225"/>
      <c r="Z172" s="224"/>
      <c r="AA172" s="226">
        <f t="shared" si="10"/>
        <v>73867.457951598699</v>
      </c>
      <c r="AB172" s="224"/>
      <c r="AC172" s="225">
        <f t="shared" si="11"/>
        <v>39.813882152811232</v>
      </c>
      <c r="AD172" s="224"/>
      <c r="AE172" s="225">
        <f t="shared" si="12"/>
        <v>44.644406989023587</v>
      </c>
      <c r="AF172" s="224"/>
      <c r="AG172" s="405">
        <v>5.3899082568807346</v>
      </c>
      <c r="AH172"/>
      <c r="AI172"/>
      <c r="AJ172"/>
      <c r="AK172"/>
      <c r="AL172"/>
      <c r="AM172" s="151">
        <v>96</v>
      </c>
      <c r="AN172" s="193">
        <v>42465</v>
      </c>
      <c r="AO172" s="136">
        <v>98</v>
      </c>
      <c r="AP172" s="193">
        <v>42467</v>
      </c>
      <c r="AQ172" s="227"/>
      <c r="AR172" s="227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 s="151"/>
      <c r="BG172" s="417">
        <v>1.3009999999999999</v>
      </c>
      <c r="BH172" s="410">
        <v>42716</v>
      </c>
      <c r="BI172" s="151"/>
      <c r="BJ172" s="151"/>
      <c r="BK172" s="151"/>
      <c r="BL172" s="151"/>
      <c r="BM172" s="417">
        <v>62.6</v>
      </c>
      <c r="BN172" s="410">
        <v>42716</v>
      </c>
      <c r="BO172" s="417">
        <v>19.79</v>
      </c>
      <c r="BP172" s="410">
        <v>42716</v>
      </c>
      <c r="BQ172" s="417">
        <v>9.1</v>
      </c>
      <c r="BR172" s="410">
        <v>42716</v>
      </c>
      <c r="BS172" s="417">
        <v>48.2</v>
      </c>
      <c r="BT172" s="410">
        <v>42716</v>
      </c>
      <c r="BU172" s="417">
        <v>19.399999999999999</v>
      </c>
      <c r="BV172" s="410">
        <v>42716</v>
      </c>
      <c r="BW172" s="417">
        <v>20.3</v>
      </c>
      <c r="BX172" s="410">
        <v>42716</v>
      </c>
      <c r="BY172" s="417">
        <v>5.9814999999999996</v>
      </c>
      <c r="BZ172" s="410">
        <v>42716</v>
      </c>
      <c r="CA172"/>
      <c r="CC172">
        <v>8.58</v>
      </c>
      <c r="CD172"/>
      <c r="CE172"/>
      <c r="CF172"/>
      <c r="CG172" s="388">
        <v>5.7801326466338123</v>
      </c>
      <c r="CH172"/>
      <c r="CI172"/>
      <c r="CJ172"/>
      <c r="CK172"/>
      <c r="CL172"/>
      <c r="CM172"/>
    </row>
    <row r="173" spans="1:91" ht="15">
      <c r="A173" s="379" t="s">
        <v>7885</v>
      </c>
      <c r="B173" s="151" t="s">
        <v>259</v>
      </c>
      <c r="C173" s="151" t="s">
        <v>8438</v>
      </c>
      <c r="D173" s="151">
        <v>91</v>
      </c>
      <c r="E173" s="113">
        <v>37</v>
      </c>
      <c r="F173" s="113">
        <v>32</v>
      </c>
      <c r="I173"/>
      <c r="K173" s="224"/>
      <c r="L173" s="393"/>
      <c r="M173" s="394">
        <v>2.52</v>
      </c>
      <c r="N173" s="370">
        <v>42562</v>
      </c>
      <c r="O173"/>
      <c r="P173"/>
      <c r="Q173"/>
      <c r="S173" s="224"/>
      <c r="T173" s="224"/>
      <c r="U173">
        <v>6.75</v>
      </c>
      <c r="V173"/>
      <c r="W173"/>
      <c r="X173"/>
      <c r="Y173" s="225"/>
      <c r="Z173" s="224"/>
      <c r="AA173" s="226">
        <f t="shared" si="10"/>
        <v>61569.660870237836</v>
      </c>
      <c r="AB173" s="224"/>
      <c r="AC173" s="225">
        <f t="shared" si="11"/>
        <v>30.464155118086424</v>
      </c>
      <c r="AD173" s="224"/>
      <c r="AE173" s="225">
        <f t="shared" si="12"/>
        <v>34.160299526896644</v>
      </c>
      <c r="AF173" s="224"/>
      <c r="AG173" s="405">
        <v>4.9479166666666661</v>
      </c>
      <c r="AH173"/>
      <c r="AI173"/>
      <c r="AJ173"/>
      <c r="AK173"/>
      <c r="AL173"/>
      <c r="AM173" s="151">
        <v>98</v>
      </c>
      <c r="AN173" s="193">
        <v>42467</v>
      </c>
      <c r="AO173" s="412" t="s">
        <v>8018</v>
      </c>
      <c r="AP173"/>
      <c r="AQ173" s="227"/>
      <c r="AR173" s="227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 s="151"/>
      <c r="BG173" s="417">
        <v>2.2054999999999998</v>
      </c>
      <c r="BH173" s="410">
        <v>42716</v>
      </c>
      <c r="BI173" s="151"/>
      <c r="BJ173" s="151"/>
      <c r="BK173" s="151"/>
      <c r="BL173" s="151"/>
      <c r="BM173" s="417">
        <v>61</v>
      </c>
      <c r="BN173" s="410">
        <v>42716</v>
      </c>
      <c r="BO173" s="417">
        <v>20.605</v>
      </c>
      <c r="BP173" s="410">
        <v>42716</v>
      </c>
      <c r="BQ173" s="417">
        <v>9.4</v>
      </c>
      <c r="BR173" s="410">
        <v>42716</v>
      </c>
      <c r="BS173" s="417">
        <v>48</v>
      </c>
      <c r="BT173" s="410">
        <v>42716</v>
      </c>
      <c r="BU173" s="417">
        <v>19.8</v>
      </c>
      <c r="BV173" s="410">
        <v>42716</v>
      </c>
      <c r="BW173" s="417">
        <v>15.6</v>
      </c>
      <c r="BX173" s="410">
        <v>42716</v>
      </c>
      <c r="BY173" s="417">
        <v>5.9401000000000002</v>
      </c>
      <c r="BZ173" s="410">
        <v>42716</v>
      </c>
      <c r="CA173"/>
      <c r="CC173">
        <v>8.58</v>
      </c>
      <c r="CD173"/>
      <c r="CE173"/>
      <c r="CF173"/>
      <c r="CG173" s="388">
        <v>10.741177537875354</v>
      </c>
      <c r="CH173"/>
      <c r="CI173"/>
      <c r="CJ173"/>
      <c r="CK173"/>
      <c r="CL173"/>
      <c r="CM173"/>
    </row>
    <row r="174" spans="1:91" ht="15">
      <c r="A174" s="379" t="s">
        <v>7954</v>
      </c>
      <c r="B174" s="151" t="s">
        <v>259</v>
      </c>
      <c r="C174" s="151" t="s">
        <v>8438</v>
      </c>
      <c r="D174" s="151">
        <v>28</v>
      </c>
      <c r="E174" s="113">
        <v>37</v>
      </c>
      <c r="F174" s="113">
        <v>33</v>
      </c>
      <c r="I174"/>
      <c r="K174" s="224"/>
      <c r="L174" s="393"/>
      <c r="M174" s="394">
        <v>3.76</v>
      </c>
      <c r="N174" s="377">
        <v>42562</v>
      </c>
      <c r="O174"/>
      <c r="P174"/>
      <c r="Q174"/>
      <c r="S174" s="224"/>
      <c r="T174" s="224"/>
      <c r="U174">
        <v>6.75</v>
      </c>
      <c r="V174"/>
      <c r="W174"/>
      <c r="X174"/>
      <c r="Y174" s="225"/>
      <c r="Z174" s="224"/>
      <c r="AA174" s="226">
        <f t="shared" si="10"/>
        <v>91721.920084190206</v>
      </c>
      <c r="AB174" s="224"/>
      <c r="AC174" s="225">
        <f t="shared" si="11"/>
        <v>48.016174557734544</v>
      </c>
      <c r="AD174" s="224"/>
      <c r="AE174" s="225">
        <f t="shared" si="12"/>
        <v>53.841864271960695</v>
      </c>
      <c r="AF174" s="224"/>
      <c r="AG174" s="405">
        <v>5.2349726775956285</v>
      </c>
      <c r="AH174"/>
      <c r="AI174"/>
      <c r="AJ174"/>
      <c r="AK174"/>
      <c r="AL174"/>
      <c r="AM174" s="151" t="s">
        <v>8018</v>
      </c>
      <c r="AN174"/>
      <c r="AO174" s="136">
        <v>96</v>
      </c>
      <c r="AP174" s="193">
        <v>42465</v>
      </c>
      <c r="AQ174" s="227"/>
      <c r="AR174" s="227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 s="151"/>
      <c r="BG174" s="417">
        <v>3.7930000000000001</v>
      </c>
      <c r="BH174" s="410">
        <v>42716</v>
      </c>
      <c r="BI174" s="151"/>
      <c r="BJ174" s="151"/>
      <c r="BK174" s="151"/>
      <c r="BL174" s="151"/>
      <c r="BM174" s="417">
        <v>61.9</v>
      </c>
      <c r="BN174" s="410">
        <v>42716</v>
      </c>
      <c r="BO174" s="417">
        <v>19.966000000000001</v>
      </c>
      <c r="BP174" s="410">
        <v>42716</v>
      </c>
      <c r="BQ174" s="417">
        <v>7.5</v>
      </c>
      <c r="BR174" s="410">
        <v>42716</v>
      </c>
      <c r="BS174" s="417">
        <v>49</v>
      </c>
      <c r="BT174" s="410">
        <v>42716</v>
      </c>
      <c r="BU174" s="417">
        <v>18.100000000000001</v>
      </c>
      <c r="BV174" s="410">
        <v>42716</v>
      </c>
      <c r="BW174" s="417">
        <v>11</v>
      </c>
      <c r="BX174" s="410">
        <v>42716</v>
      </c>
      <c r="BY174" s="417">
        <v>5.7965</v>
      </c>
      <c r="BZ174" s="410">
        <v>42716</v>
      </c>
      <c r="CA174"/>
      <c r="CC174">
        <v>8.58</v>
      </c>
      <c r="CD174"/>
      <c r="CE174"/>
      <c r="CF174"/>
      <c r="CG174" s="388">
        <v>5.7107311983305316</v>
      </c>
      <c r="CH174"/>
      <c r="CI174"/>
      <c r="CJ174"/>
      <c r="CK174"/>
      <c r="CL174"/>
      <c r="CM174"/>
    </row>
    <row r="175" spans="1:91" ht="15">
      <c r="A175" s="379" t="s">
        <v>7976</v>
      </c>
      <c r="B175" s="151" t="s">
        <v>259</v>
      </c>
      <c r="C175" s="151" t="s">
        <v>8438</v>
      </c>
      <c r="D175" s="151">
        <v>79</v>
      </c>
      <c r="E175" s="113">
        <v>37</v>
      </c>
      <c r="F175" s="113">
        <v>34</v>
      </c>
      <c r="G175" s="231"/>
      <c r="H175" s="231"/>
      <c r="I175" s="230"/>
      <c r="J175" s="232"/>
      <c r="K175" s="233"/>
      <c r="L175" s="393"/>
      <c r="M175" s="394">
        <v>2.83</v>
      </c>
      <c r="N175" s="370">
        <v>42562</v>
      </c>
      <c r="O175" s="230"/>
      <c r="P175" s="230"/>
      <c r="Q175" s="230"/>
      <c r="R175" s="234"/>
      <c r="S175" s="233"/>
      <c r="T175" s="233"/>
      <c r="U175">
        <v>6.75</v>
      </c>
      <c r="V175" s="230"/>
      <c r="W175" s="230"/>
      <c r="X175" s="230"/>
      <c r="Y175" s="235"/>
      <c r="Z175" s="233"/>
      <c r="AA175" s="226">
        <f t="shared" si="10"/>
        <v>84358.618674562371</v>
      </c>
      <c r="AB175" s="233"/>
      <c r="AC175" s="225">
        <f t="shared" si="11"/>
        <v>35.841094696258615</v>
      </c>
      <c r="AD175" s="233"/>
      <c r="AE175" s="225">
        <f t="shared" si="12"/>
        <v>40.189610558711166</v>
      </c>
      <c r="AF175" s="233"/>
      <c r="AG175" s="405">
        <v>4.2486583184257602</v>
      </c>
      <c r="AH175" s="230"/>
      <c r="AI175" s="230"/>
      <c r="AJ175" s="230"/>
      <c r="AK175" s="230"/>
      <c r="AL175" s="230"/>
      <c r="AM175" s="151">
        <v>98</v>
      </c>
      <c r="AN175" s="193">
        <v>42467</v>
      </c>
      <c r="AO175" s="412" t="s">
        <v>8018</v>
      </c>
      <c r="AP175" s="230"/>
      <c r="AQ175" s="237"/>
      <c r="AR175" s="237"/>
      <c r="AS175" s="230"/>
      <c r="AT175" s="230"/>
      <c r="AU175" s="230"/>
      <c r="AV175" s="230"/>
      <c r="AW175" s="230"/>
      <c r="AX175" s="230"/>
      <c r="AY175" s="230"/>
      <c r="AZ175" s="230"/>
      <c r="BA175" s="230"/>
      <c r="BB175" s="230"/>
      <c r="BC175" s="230"/>
      <c r="BD175" s="230"/>
      <c r="BE175" s="230"/>
      <c r="BF175" s="151"/>
      <c r="BG175" s="417">
        <v>4.9085999999999999</v>
      </c>
      <c r="BH175" s="410">
        <v>42716</v>
      </c>
      <c r="BI175" s="151"/>
      <c r="BJ175" s="151"/>
      <c r="BK175" s="151"/>
      <c r="BL175" s="151"/>
      <c r="BM175" s="417">
        <v>62.6</v>
      </c>
      <c r="BN175" s="410">
        <v>42716</v>
      </c>
      <c r="BO175" s="417">
        <v>18.920000000000002</v>
      </c>
      <c r="BP175" s="410">
        <v>42716</v>
      </c>
      <c r="BQ175" s="417">
        <v>9.9</v>
      </c>
      <c r="BR175" s="410">
        <v>42716</v>
      </c>
      <c r="BS175" s="417">
        <v>51.6</v>
      </c>
      <c r="BT175" s="410">
        <v>42716</v>
      </c>
      <c r="BU175" s="417">
        <v>17.7</v>
      </c>
      <c r="BV175" s="410">
        <v>42716</v>
      </c>
      <c r="BW175" s="417">
        <v>16.2</v>
      </c>
      <c r="BX175" s="410">
        <v>42716</v>
      </c>
      <c r="BY175" s="417">
        <v>6.1708999999999996</v>
      </c>
      <c r="BZ175" s="410">
        <v>42716</v>
      </c>
      <c r="CA175" s="230"/>
      <c r="CB175" s="238"/>
      <c r="CC175">
        <v>8.58</v>
      </c>
      <c r="CD175" s="230"/>
      <c r="CE175" s="230"/>
      <c r="CF175" s="230"/>
      <c r="CG175" s="388">
        <v>6.4901444272867748</v>
      </c>
      <c r="CH175" s="230"/>
      <c r="CI175" s="230"/>
      <c r="CJ175" s="230"/>
      <c r="CK175" s="230"/>
      <c r="CL175" s="230"/>
      <c r="CM175" s="230"/>
    </row>
    <row r="176" spans="1:91" ht="15">
      <c r="A176" s="379" t="s">
        <v>8008</v>
      </c>
      <c r="B176" s="151" t="s">
        <v>259</v>
      </c>
      <c r="C176" s="151" t="s">
        <v>8438</v>
      </c>
      <c r="D176" s="151">
        <v>74</v>
      </c>
      <c r="E176" s="113">
        <v>38</v>
      </c>
      <c r="F176" s="113">
        <v>29</v>
      </c>
      <c r="I176"/>
      <c r="K176" s="224"/>
      <c r="L176" s="393"/>
      <c r="M176" s="394">
        <v>3.31</v>
      </c>
      <c r="N176" s="377">
        <v>42562</v>
      </c>
      <c r="O176"/>
      <c r="P176"/>
      <c r="Q176"/>
      <c r="S176" s="224"/>
      <c r="T176" s="224"/>
      <c r="U176">
        <v>6.75</v>
      </c>
      <c r="V176"/>
      <c r="W176"/>
      <c r="X176"/>
      <c r="Y176" s="225"/>
      <c r="Z176" s="224"/>
      <c r="AA176" s="226">
        <f t="shared" si="10"/>
        <v>101859.39917565593</v>
      </c>
      <c r="AB176" s="224"/>
      <c r="AC176" s="225">
        <f t="shared" si="11"/>
        <v>40.94430319612092</v>
      </c>
      <c r="AD176" s="224"/>
      <c r="AE176" s="225">
        <f t="shared" si="12"/>
        <v>45.911979363221484</v>
      </c>
      <c r="AF176" s="224"/>
      <c r="AG176" s="405">
        <v>4.0196882690730105</v>
      </c>
      <c r="AH176"/>
      <c r="AI176"/>
      <c r="AJ176"/>
      <c r="AK176"/>
      <c r="AL176"/>
      <c r="AM176" s="151">
        <v>96</v>
      </c>
      <c r="AN176" s="193">
        <v>42465</v>
      </c>
      <c r="AO176" s="136">
        <v>98</v>
      </c>
      <c r="AP176" s="193">
        <v>42467</v>
      </c>
      <c r="AQ176" s="227"/>
      <c r="AR176" s="227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 s="151"/>
      <c r="BG176" s="417">
        <v>5.0202999999999998</v>
      </c>
      <c r="BH176" s="410">
        <v>42716</v>
      </c>
      <c r="BI176" s="151"/>
      <c r="BJ176" s="151"/>
      <c r="BK176" s="151"/>
      <c r="BL176" s="151"/>
      <c r="BM176" s="417">
        <v>62.9</v>
      </c>
      <c r="BN176" s="410">
        <v>42716</v>
      </c>
      <c r="BO176" s="417">
        <v>19.033000000000001</v>
      </c>
      <c r="BP176" s="410">
        <v>42716</v>
      </c>
      <c r="BQ176" s="417">
        <v>10.7</v>
      </c>
      <c r="BR176" s="410">
        <v>42716</v>
      </c>
      <c r="BS176" s="417">
        <v>50.7</v>
      </c>
      <c r="BT176" s="410">
        <v>42716</v>
      </c>
      <c r="BU176" s="417">
        <v>17.7</v>
      </c>
      <c r="BV176" s="410">
        <v>42716</v>
      </c>
      <c r="BW176" s="417">
        <v>16.2</v>
      </c>
      <c r="BX176" s="410">
        <v>42716</v>
      </c>
      <c r="BY176" s="417">
        <v>6.1058000000000003</v>
      </c>
      <c r="BZ176" s="410">
        <v>42716</v>
      </c>
      <c r="CA176"/>
      <c r="CC176">
        <v>8.58</v>
      </c>
      <c r="CD176"/>
      <c r="CE176"/>
      <c r="CF176"/>
      <c r="CG176" s="388">
        <v>8.6669319538400327</v>
      </c>
      <c r="CH176"/>
      <c r="CI176"/>
      <c r="CJ176"/>
      <c r="CK176"/>
      <c r="CL176"/>
      <c r="CM176"/>
    </row>
    <row r="177" spans="1:91" ht="15">
      <c r="A177" s="379" t="s">
        <v>7915</v>
      </c>
      <c r="B177" s="151" t="s">
        <v>259</v>
      </c>
      <c r="C177" s="151" t="s">
        <v>8438</v>
      </c>
      <c r="D177" s="151">
        <v>61</v>
      </c>
      <c r="E177" s="113">
        <v>38</v>
      </c>
      <c r="F177" s="113">
        <v>30</v>
      </c>
      <c r="I177"/>
      <c r="K177" s="224"/>
      <c r="L177" s="393"/>
      <c r="M177" s="394">
        <v>2.52</v>
      </c>
      <c r="N177" s="370">
        <v>42562</v>
      </c>
      <c r="O177"/>
      <c r="P177"/>
      <c r="Q177"/>
      <c r="S177" s="224"/>
      <c r="T177" s="224"/>
      <c r="U177">
        <v>6.75</v>
      </c>
      <c r="V177"/>
      <c r="W177"/>
      <c r="X177"/>
      <c r="Y177" s="225"/>
      <c r="Z177" s="224"/>
      <c r="AA177" s="226">
        <f t="shared" si="10"/>
        <v>54295.447750657113</v>
      </c>
      <c r="AB177" s="224"/>
      <c r="AC177" s="225">
        <f t="shared" si="11"/>
        <v>31.594601898435069</v>
      </c>
      <c r="AD177" s="224"/>
      <c r="AE177" s="225">
        <f t="shared" si="12"/>
        <v>35.42790076074801</v>
      </c>
      <c r="AF177" s="224"/>
      <c r="AG177" s="405">
        <v>5.8190148911798403</v>
      </c>
      <c r="AH177"/>
      <c r="AI177"/>
      <c r="AJ177"/>
      <c r="AK177"/>
      <c r="AL177"/>
      <c r="AM177" s="151" t="s">
        <v>8018</v>
      </c>
      <c r="AN177"/>
      <c r="AO177" s="412" t="s">
        <v>8018</v>
      </c>
      <c r="AP177"/>
      <c r="AQ177" s="227"/>
      <c r="AR177" s="22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 s="151"/>
      <c r="BG177" s="417">
        <v>2.1059000000000001</v>
      </c>
      <c r="BH177" s="410">
        <v>42716</v>
      </c>
      <c r="BI177" s="151"/>
      <c r="BJ177" s="151"/>
      <c r="BK177" s="151"/>
      <c r="BL177" s="151"/>
      <c r="BM177" s="417">
        <v>64.599999999999994</v>
      </c>
      <c r="BN177" s="410">
        <v>42716</v>
      </c>
      <c r="BO177" s="417">
        <v>19.716999999999999</v>
      </c>
      <c r="BP177" s="410">
        <v>42716</v>
      </c>
      <c r="BQ177" s="417">
        <v>8.4</v>
      </c>
      <c r="BR177" s="410">
        <v>42716</v>
      </c>
      <c r="BS177" s="417">
        <v>47.6</v>
      </c>
      <c r="BT177" s="410">
        <v>42716</v>
      </c>
      <c r="BU177" s="417">
        <v>21.1</v>
      </c>
      <c r="BV177" s="410">
        <v>42716</v>
      </c>
      <c r="BW177" s="417">
        <v>18.600000000000001</v>
      </c>
      <c r="BX177" s="410">
        <v>42716</v>
      </c>
      <c r="BY177" s="417">
        <v>6.2535999999999996</v>
      </c>
      <c r="BZ177" s="410">
        <v>42716</v>
      </c>
      <c r="CA177"/>
      <c r="CC177">
        <v>8.58</v>
      </c>
      <c r="CD177"/>
      <c r="CE177"/>
      <c r="CF177"/>
      <c r="CG177" s="388">
        <v>7.4290112204804162</v>
      </c>
      <c r="CH177"/>
      <c r="CI177"/>
      <c r="CJ177"/>
      <c r="CK177"/>
      <c r="CL177"/>
      <c r="CM177"/>
    </row>
    <row r="178" spans="1:91" ht="15">
      <c r="A178" s="379" t="s">
        <v>7881</v>
      </c>
      <c r="B178" s="151" t="s">
        <v>259</v>
      </c>
      <c r="C178" s="151" t="s">
        <v>8438</v>
      </c>
      <c r="D178" s="151">
        <v>83</v>
      </c>
      <c r="E178" s="113">
        <v>38</v>
      </c>
      <c r="F178" s="113">
        <v>31</v>
      </c>
      <c r="I178"/>
      <c r="K178" s="224"/>
      <c r="L178" s="393"/>
      <c r="M178" s="394">
        <v>2.2200000000000002</v>
      </c>
      <c r="N178" s="377">
        <v>42562</v>
      </c>
      <c r="O178"/>
      <c r="P178"/>
      <c r="Q178"/>
      <c r="S178" s="224"/>
      <c r="T178" s="224"/>
      <c r="U178">
        <v>6.75</v>
      </c>
      <c r="V178"/>
      <c r="W178"/>
      <c r="X178"/>
      <c r="Y178" s="225"/>
      <c r="Z178" s="224"/>
      <c r="AA178" s="226">
        <f t="shared" si="10"/>
        <v>51058.849627661803</v>
      </c>
      <c r="AB178" s="224"/>
      <c r="AC178" s="225">
        <f t="shared" si="11"/>
        <v>27.514434086612571</v>
      </c>
      <c r="AD178" s="224"/>
      <c r="AE178" s="225">
        <f t="shared" si="12"/>
        <v>30.852695768796334</v>
      </c>
      <c r="AF178" s="224"/>
      <c r="AG178" s="405">
        <v>5.388768898488121</v>
      </c>
      <c r="AH178"/>
      <c r="AI178"/>
      <c r="AJ178"/>
      <c r="AK178"/>
      <c r="AL178"/>
      <c r="AM178" s="151" t="s">
        <v>8018</v>
      </c>
      <c r="AN178"/>
      <c r="AO178" s="412" t="s">
        <v>8018</v>
      </c>
      <c r="AP178"/>
      <c r="AQ178" s="227"/>
      <c r="AR178" s="227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 s="151"/>
      <c r="BG178" s="417">
        <v>0.99694000000000005</v>
      </c>
      <c r="BH178" s="410">
        <v>42716</v>
      </c>
      <c r="BI178" s="151"/>
      <c r="BJ178" s="151"/>
      <c r="BK178" s="151"/>
      <c r="BL178" s="151"/>
      <c r="BM178" s="417">
        <v>62.4</v>
      </c>
      <c r="BN178" s="410">
        <v>42716</v>
      </c>
      <c r="BO178" s="417">
        <v>20.385999999999999</v>
      </c>
      <c r="BP178" s="410">
        <v>42716</v>
      </c>
      <c r="BQ178" s="417">
        <v>10.5</v>
      </c>
      <c r="BR178" s="410">
        <v>42716</v>
      </c>
      <c r="BS178" s="417">
        <v>45.1</v>
      </c>
      <c r="BT178" s="410">
        <v>42716</v>
      </c>
      <c r="BU178" s="417">
        <v>21.2</v>
      </c>
      <c r="BV178" s="410">
        <v>42716</v>
      </c>
      <c r="BW178" s="417">
        <v>64.8</v>
      </c>
      <c r="BX178" s="410">
        <v>42716</v>
      </c>
      <c r="BY178" s="417">
        <v>5.9980000000000002</v>
      </c>
      <c r="BZ178" s="410">
        <v>42716</v>
      </c>
      <c r="CA178"/>
      <c r="CC178">
        <v>8.58</v>
      </c>
      <c r="CD178"/>
      <c r="CE178"/>
      <c r="CF178"/>
      <c r="CG178" s="388">
        <v>8.489660588081323</v>
      </c>
      <c r="CH178"/>
      <c r="CI178"/>
      <c r="CJ178"/>
      <c r="CK178"/>
      <c r="CL178"/>
      <c r="CM178"/>
    </row>
    <row r="179" spans="1:91" ht="15">
      <c r="A179" s="379" t="s">
        <v>7883</v>
      </c>
      <c r="B179" s="151" t="s">
        <v>259</v>
      </c>
      <c r="C179" s="151" t="s">
        <v>8438</v>
      </c>
      <c r="D179" s="151">
        <v>88</v>
      </c>
      <c r="E179" s="113">
        <v>38</v>
      </c>
      <c r="F179" s="113">
        <v>32</v>
      </c>
      <c r="G179" s="231"/>
      <c r="H179" s="231"/>
      <c r="I179" s="230"/>
      <c r="J179" s="232"/>
      <c r="K179" s="233"/>
      <c r="L179" s="393"/>
      <c r="M179" s="394">
        <v>2.65</v>
      </c>
      <c r="N179" s="370">
        <v>42562</v>
      </c>
      <c r="O179" s="230"/>
      <c r="P179" s="230"/>
      <c r="Q179" s="230"/>
      <c r="R179" s="234"/>
      <c r="S179" s="233"/>
      <c r="T179" s="233"/>
      <c r="U179">
        <v>6.75</v>
      </c>
      <c r="V179" s="230"/>
      <c r="W179" s="230"/>
      <c r="X179" s="230"/>
      <c r="Y179" s="235"/>
      <c r="Z179" s="233"/>
      <c r="AA179" s="226">
        <f t="shared" si="10"/>
        <v>66291.210277214341</v>
      </c>
      <c r="AB179" s="233"/>
      <c r="AC179" s="225">
        <f t="shared" si="11"/>
        <v>33.519555555555556</v>
      </c>
      <c r="AD179" s="233"/>
      <c r="AE179" s="225">
        <f t="shared" si="12"/>
        <v>37.586404525180036</v>
      </c>
      <c r="AF179" s="233"/>
      <c r="AG179" s="405">
        <v>5.0564102564102562</v>
      </c>
      <c r="AH179" s="230"/>
      <c r="AI179" s="230"/>
      <c r="AJ179" s="230"/>
      <c r="AK179" s="230"/>
      <c r="AL179" s="230"/>
      <c r="AM179" s="151">
        <v>96</v>
      </c>
      <c r="AN179" s="193">
        <v>42465</v>
      </c>
      <c r="AO179" s="136">
        <v>98</v>
      </c>
      <c r="AP179" s="193">
        <v>42467</v>
      </c>
      <c r="AQ179" s="237"/>
      <c r="AR179" s="237"/>
      <c r="AS179" s="230"/>
      <c r="AT179" s="230"/>
      <c r="AU179" s="230"/>
      <c r="AV179" s="230"/>
      <c r="AW179" s="230"/>
      <c r="AX179" s="230"/>
      <c r="AY179" s="230"/>
      <c r="AZ179" s="230"/>
      <c r="BA179" s="230"/>
      <c r="BB179" s="230"/>
      <c r="BC179" s="230"/>
      <c r="BD179" s="230"/>
      <c r="BE179" s="230"/>
      <c r="BF179" s="151"/>
      <c r="BG179" s="417">
        <v>8.0198</v>
      </c>
      <c r="BH179" s="410">
        <v>42716</v>
      </c>
      <c r="BI179" s="151"/>
      <c r="BJ179" s="151"/>
      <c r="BK179" s="151"/>
      <c r="BL179" s="151"/>
      <c r="BM179" s="417">
        <v>65.099999999999994</v>
      </c>
      <c r="BN179" s="410">
        <v>42716</v>
      </c>
      <c r="BO179" s="417">
        <v>19.632999999999999</v>
      </c>
      <c r="BP179" s="410">
        <v>42716</v>
      </c>
      <c r="BQ179" s="417">
        <v>8.1999999999999993</v>
      </c>
      <c r="BR179" s="410">
        <v>42716</v>
      </c>
      <c r="BS179" s="417">
        <v>52.7</v>
      </c>
      <c r="BT179" s="410">
        <v>42716</v>
      </c>
      <c r="BU179" s="417">
        <v>18.2</v>
      </c>
      <c r="BV179" s="410">
        <v>42716</v>
      </c>
      <c r="BW179" s="417">
        <v>15.9</v>
      </c>
      <c r="BX179" s="410">
        <v>42716</v>
      </c>
      <c r="BY179" s="417">
        <v>5.7876000000000003</v>
      </c>
      <c r="BZ179" s="410">
        <v>42716</v>
      </c>
      <c r="CA179" s="230"/>
      <c r="CB179" s="238"/>
      <c r="CC179">
        <v>8.58</v>
      </c>
      <c r="CD179" s="230"/>
      <c r="CE179" s="230"/>
      <c r="CF179" s="230"/>
      <c r="CG179" s="388">
        <v>6.6068693940056908</v>
      </c>
      <c r="CH179" s="230"/>
      <c r="CI179" s="230"/>
      <c r="CJ179" s="230"/>
      <c r="CK179" s="230"/>
      <c r="CL179" s="230"/>
      <c r="CM179" s="230"/>
    </row>
    <row r="180" spans="1:91" ht="15">
      <c r="A180" s="379" t="s">
        <v>8010</v>
      </c>
      <c r="B180" s="151" t="s">
        <v>259</v>
      </c>
      <c r="C180" s="151" t="s">
        <v>8438</v>
      </c>
      <c r="D180" s="151">
        <v>69</v>
      </c>
      <c r="E180" s="113">
        <v>38</v>
      </c>
      <c r="F180" s="113">
        <v>33</v>
      </c>
      <c r="I180"/>
      <c r="K180" s="224"/>
      <c r="L180" s="393"/>
      <c r="M180" s="394">
        <v>3.63</v>
      </c>
      <c r="N180" s="377">
        <v>42562</v>
      </c>
      <c r="O180"/>
      <c r="P180"/>
      <c r="Q180"/>
      <c r="S180" s="224"/>
      <c r="T180" s="224"/>
      <c r="U180">
        <v>6.75</v>
      </c>
      <c r="V180"/>
      <c r="W180"/>
      <c r="X180"/>
      <c r="Y180" s="225"/>
      <c r="Z180" s="224"/>
      <c r="AA180" s="226">
        <f t="shared" si="10"/>
        <v>122019.10117624534</v>
      </c>
      <c r="AB180" s="224"/>
      <c r="AC180" s="225">
        <f t="shared" si="11"/>
        <v>45.881349665087072</v>
      </c>
      <c r="AD180" s="224"/>
      <c r="AE180" s="225">
        <f t="shared" si="12"/>
        <v>51.448026087785472</v>
      </c>
      <c r="AF180" s="224"/>
      <c r="AG180" s="405">
        <v>3.760177646188009</v>
      </c>
      <c r="AH180"/>
      <c r="AI180"/>
      <c r="AJ180"/>
      <c r="AK180"/>
      <c r="AL180"/>
      <c r="AM180" s="151" t="s">
        <v>8018</v>
      </c>
      <c r="AN180"/>
      <c r="AO180" s="412" t="s">
        <v>8018</v>
      </c>
      <c r="AP180"/>
      <c r="AQ180" s="227"/>
      <c r="AR180" s="227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 s="151"/>
      <c r="BG180" s="417">
        <v>3.5735000000000001</v>
      </c>
      <c r="BH180" s="410">
        <v>42716</v>
      </c>
      <c r="BI180" s="151"/>
      <c r="BJ180" s="151"/>
      <c r="BK180" s="151"/>
      <c r="BL180" s="151"/>
      <c r="BM180" s="417">
        <v>60.6</v>
      </c>
      <c r="BN180" s="410">
        <v>42716</v>
      </c>
      <c r="BO180" s="417">
        <v>19.204000000000001</v>
      </c>
      <c r="BP180" s="410">
        <v>42716</v>
      </c>
      <c r="BQ180" s="417">
        <v>9.5</v>
      </c>
      <c r="BR180" s="410">
        <v>42716</v>
      </c>
      <c r="BS180" s="417">
        <v>48.6</v>
      </c>
      <c r="BT180" s="410">
        <v>42716</v>
      </c>
      <c r="BU180" s="417">
        <v>17.600000000000001</v>
      </c>
      <c r="BV180" s="410">
        <v>42716</v>
      </c>
      <c r="BW180" s="417">
        <v>15.8</v>
      </c>
      <c r="BX180" s="410">
        <v>42716</v>
      </c>
      <c r="BY180" s="417">
        <v>6.0955000000000004</v>
      </c>
      <c r="BZ180" s="410">
        <v>42716</v>
      </c>
      <c r="CA180"/>
      <c r="CC180">
        <v>8.58</v>
      </c>
      <c r="CD180"/>
      <c r="CE180"/>
      <c r="CF180"/>
      <c r="CG180" s="388">
        <v>6.676264171315462</v>
      </c>
      <c r="CH180"/>
      <c r="CI180"/>
      <c r="CJ180"/>
      <c r="CK180"/>
      <c r="CL180"/>
      <c r="CM180"/>
    </row>
    <row r="181" spans="1:91" ht="15">
      <c r="A181" s="379" t="s">
        <v>7978</v>
      </c>
      <c r="B181" s="151" t="s">
        <v>259</v>
      </c>
      <c r="C181" s="151" t="s">
        <v>8438</v>
      </c>
      <c r="D181" s="151">
        <v>54</v>
      </c>
      <c r="E181" s="113">
        <v>38</v>
      </c>
      <c r="F181" s="113">
        <v>34</v>
      </c>
      <c r="I181"/>
      <c r="K181" s="224"/>
      <c r="L181" s="393"/>
      <c r="M181" s="394">
        <v>2.79</v>
      </c>
      <c r="N181" s="370">
        <v>42562</v>
      </c>
      <c r="O181"/>
      <c r="P181"/>
      <c r="Q181"/>
      <c r="S181" s="224"/>
      <c r="T181" s="224"/>
      <c r="U181">
        <v>6.75</v>
      </c>
      <c r="V181"/>
      <c r="W181"/>
      <c r="X181"/>
      <c r="Y181" s="225"/>
      <c r="Z181" s="224"/>
      <c r="AA181" s="226">
        <f t="shared" si="10"/>
        <v>63014.135334257167</v>
      </c>
      <c r="AB181" s="224"/>
      <c r="AC181" s="225">
        <f t="shared" si="11"/>
        <v>34.834780431971382</v>
      </c>
      <c r="AD181" s="224"/>
      <c r="AE181" s="225">
        <f t="shared" si="12"/>
        <v>39.06120254762434</v>
      </c>
      <c r="AF181" s="224"/>
      <c r="AG181" s="405">
        <v>5.5280898876404496</v>
      </c>
      <c r="AH181"/>
      <c r="AI181"/>
      <c r="AJ181"/>
      <c r="AK181"/>
      <c r="AL181"/>
      <c r="AM181" s="151" t="s">
        <v>8018</v>
      </c>
      <c r="AN181"/>
      <c r="AO181" s="136">
        <v>96</v>
      </c>
      <c r="AP181" s="193">
        <v>42465</v>
      </c>
      <c r="AQ181" s="227"/>
      <c r="AR181" s="227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 s="151"/>
      <c r="BG181" s="417">
        <v>1.4876</v>
      </c>
      <c r="BH181" s="410">
        <v>42716</v>
      </c>
      <c r="BI181" s="151"/>
      <c r="BJ181" s="151"/>
      <c r="BK181" s="151"/>
      <c r="BL181" s="151"/>
      <c r="BM181" s="417">
        <v>60.7</v>
      </c>
      <c r="BN181" s="410">
        <v>42716</v>
      </c>
      <c r="BO181" s="417">
        <v>20.138999999999999</v>
      </c>
      <c r="BP181" s="410">
        <v>42716</v>
      </c>
      <c r="BQ181" s="417">
        <v>7.7</v>
      </c>
      <c r="BR181" s="410">
        <v>42716</v>
      </c>
      <c r="BS181" s="417">
        <v>50.6</v>
      </c>
      <c r="BT181" s="410">
        <v>42716</v>
      </c>
      <c r="BU181" s="417">
        <v>17.3</v>
      </c>
      <c r="BV181" s="410">
        <v>42716</v>
      </c>
      <c r="BW181" s="417">
        <v>18.5</v>
      </c>
      <c r="BX181" s="410">
        <v>42716</v>
      </c>
      <c r="BY181" s="417">
        <v>5.9223999999999997</v>
      </c>
      <c r="BZ181" s="410">
        <v>42716</v>
      </c>
      <c r="CA181"/>
      <c r="CC181">
        <v>8.58</v>
      </c>
      <c r="CD181"/>
      <c r="CE181"/>
      <c r="CF181"/>
      <c r="CG181" s="388">
        <v>7.8126289723483318</v>
      </c>
      <c r="CH181"/>
      <c r="CI181"/>
      <c r="CJ181"/>
      <c r="CK181"/>
      <c r="CL181"/>
      <c r="CM181"/>
    </row>
    <row r="182" spans="1:91" ht="15">
      <c r="A182" s="379" t="s">
        <v>7936</v>
      </c>
      <c r="B182" s="151" t="s">
        <v>259</v>
      </c>
      <c r="C182" s="151" t="s">
        <v>8438</v>
      </c>
      <c r="D182" s="151">
        <v>45</v>
      </c>
      <c r="E182" s="113">
        <v>39</v>
      </c>
      <c r="F182" s="113">
        <v>29</v>
      </c>
      <c r="I182"/>
      <c r="K182" s="224"/>
      <c r="L182" s="393"/>
      <c r="M182" s="394">
        <v>2.3199999999999998</v>
      </c>
      <c r="N182" s="377">
        <v>42562</v>
      </c>
      <c r="O182"/>
      <c r="P182"/>
      <c r="Q182"/>
      <c r="S182" s="224"/>
      <c r="T182" s="224"/>
      <c r="U182">
        <v>6.75</v>
      </c>
      <c r="V182"/>
      <c r="W182"/>
      <c r="X182"/>
      <c r="Y182" s="225"/>
      <c r="Z182" s="224"/>
      <c r="AA182" s="226">
        <f t="shared" si="10"/>
        <v>68450.645211454568</v>
      </c>
      <c r="AB182" s="224"/>
      <c r="AC182" s="225">
        <f t="shared" si="11"/>
        <v>29.200879736147289</v>
      </c>
      <c r="AD182" s="224"/>
      <c r="AE182" s="225">
        <f t="shared" si="12"/>
        <v>32.743753909113352</v>
      </c>
      <c r="AF182" s="224"/>
      <c r="AG182" s="405">
        <v>4.2659758203799658</v>
      </c>
      <c r="AH182"/>
      <c r="AI182"/>
      <c r="AJ182"/>
      <c r="AK182"/>
      <c r="AL182"/>
      <c r="AM182" s="151">
        <v>96</v>
      </c>
      <c r="AN182" s="193">
        <v>42465</v>
      </c>
      <c r="AO182" s="136">
        <v>98</v>
      </c>
      <c r="AP182" s="193">
        <v>42467</v>
      </c>
      <c r="AQ182" s="227"/>
      <c r="AR182" s="227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 s="151"/>
      <c r="BG182" s="417">
        <v>4.0968</v>
      </c>
      <c r="BH182" s="410">
        <v>42716</v>
      </c>
      <c r="BI182" s="151"/>
      <c r="BJ182" s="151"/>
      <c r="BK182" s="151"/>
      <c r="BL182" s="151"/>
      <c r="BM182" s="417">
        <v>56.8</v>
      </c>
      <c r="BN182" s="410">
        <v>42716</v>
      </c>
      <c r="BO182" s="417">
        <v>22.63</v>
      </c>
      <c r="BP182" s="410">
        <v>42716</v>
      </c>
      <c r="BQ182" s="417">
        <v>10.5</v>
      </c>
      <c r="BR182" s="410">
        <v>42716</v>
      </c>
      <c r="BS182" s="417">
        <v>45.3</v>
      </c>
      <c r="BT182" s="410">
        <v>42716</v>
      </c>
      <c r="BU182" s="417">
        <v>20.8</v>
      </c>
      <c r="BV182" s="410">
        <v>42716</v>
      </c>
      <c r="BW182" s="417">
        <v>21.2</v>
      </c>
      <c r="BX182" s="410">
        <v>42716</v>
      </c>
      <c r="BY182" s="417">
        <v>5.9641000000000002</v>
      </c>
      <c r="BZ182" s="410">
        <v>42716</v>
      </c>
      <c r="CA182"/>
      <c r="CC182">
        <v>8.58</v>
      </c>
      <c r="CD182"/>
      <c r="CE182"/>
      <c r="CF182"/>
      <c r="CG182" s="388">
        <v>7.0668823792640429</v>
      </c>
      <c r="CH182"/>
      <c r="CI182"/>
      <c r="CJ182"/>
      <c r="CK182"/>
      <c r="CL182"/>
      <c r="CM182"/>
    </row>
    <row r="183" spans="1:91" ht="15">
      <c r="A183" s="379" t="s">
        <v>8012</v>
      </c>
      <c r="B183" s="151" t="s">
        <v>259</v>
      </c>
      <c r="C183" s="151" t="s">
        <v>8438</v>
      </c>
      <c r="D183" s="151">
        <v>40</v>
      </c>
      <c r="E183" s="113">
        <v>39</v>
      </c>
      <c r="F183" s="113">
        <v>30</v>
      </c>
      <c r="G183" s="231"/>
      <c r="H183" s="231"/>
      <c r="I183" s="230"/>
      <c r="J183" s="232"/>
      <c r="K183" s="233"/>
      <c r="L183" s="393"/>
      <c r="M183" s="394">
        <v>3.43</v>
      </c>
      <c r="N183" s="370">
        <v>42562</v>
      </c>
      <c r="O183" s="230"/>
      <c r="P183" s="230"/>
      <c r="Q183" s="230"/>
      <c r="R183" s="234"/>
      <c r="S183" s="233"/>
      <c r="T183" s="233"/>
      <c r="U183">
        <v>6.75</v>
      </c>
      <c r="V183" s="230"/>
      <c r="W183" s="230"/>
      <c r="X183" s="230"/>
      <c r="Y183" s="235"/>
      <c r="Z183" s="233"/>
      <c r="AA183" s="226">
        <f t="shared" si="10"/>
        <v>83471.938082824403</v>
      </c>
      <c r="AB183" s="233"/>
      <c r="AC183" s="225">
        <f t="shared" si="11"/>
        <v>42.781546553931932</v>
      </c>
      <c r="AD183" s="233"/>
      <c r="AE183" s="225">
        <f t="shared" si="12"/>
        <v>47.972131143677871</v>
      </c>
      <c r="AF183" s="233"/>
      <c r="AG183" s="405">
        <v>5.12526096033403</v>
      </c>
      <c r="AH183" s="230"/>
      <c r="AI183" s="230"/>
      <c r="AJ183" s="230"/>
      <c r="AK183" s="230"/>
      <c r="AL183" s="230"/>
      <c r="AM183" s="151">
        <v>96</v>
      </c>
      <c r="AN183" s="193">
        <v>42465</v>
      </c>
      <c r="AO183" s="136">
        <v>98</v>
      </c>
      <c r="AP183" s="193">
        <v>42467</v>
      </c>
      <c r="AQ183" s="237"/>
      <c r="AR183" s="237"/>
      <c r="AS183" s="230"/>
      <c r="AT183" s="230"/>
      <c r="AU183" s="230"/>
      <c r="AV183" s="230"/>
      <c r="AW183" s="230"/>
      <c r="AX183" s="230"/>
      <c r="AY183" s="230"/>
      <c r="AZ183" s="230"/>
      <c r="BA183" s="230"/>
      <c r="BB183" s="230"/>
      <c r="BC183" s="230"/>
      <c r="BD183" s="230"/>
      <c r="BE183" s="230"/>
      <c r="BF183" s="151"/>
      <c r="BG183" s="417">
        <v>2.3982000000000001</v>
      </c>
      <c r="BH183" s="410">
        <v>42716</v>
      </c>
      <c r="BI183" s="151"/>
      <c r="BJ183" s="151"/>
      <c r="BK183" s="151"/>
      <c r="BL183" s="151"/>
      <c r="BM183" s="417">
        <v>63.7</v>
      </c>
      <c r="BN183" s="410">
        <v>42716</v>
      </c>
      <c r="BO183" s="417">
        <v>19.824999999999999</v>
      </c>
      <c r="BP183" s="410">
        <v>42716</v>
      </c>
      <c r="BQ183" s="417">
        <v>9.5</v>
      </c>
      <c r="BR183" s="410">
        <v>42716</v>
      </c>
      <c r="BS183" s="417">
        <v>50</v>
      </c>
      <c r="BT183" s="410">
        <v>42716</v>
      </c>
      <c r="BU183" s="417">
        <v>18.399999999999999</v>
      </c>
      <c r="BV183" s="410">
        <v>42716</v>
      </c>
      <c r="BW183" s="417">
        <v>23.8</v>
      </c>
      <c r="BX183" s="410">
        <v>42716</v>
      </c>
      <c r="BY183" s="417">
        <v>6.2393999999999998</v>
      </c>
      <c r="BZ183" s="410">
        <v>42716</v>
      </c>
      <c r="CA183" s="230"/>
      <c r="CB183" s="238"/>
      <c r="CC183">
        <v>8.58</v>
      </c>
      <c r="CD183" s="230"/>
      <c r="CE183" s="230"/>
      <c r="CF183" s="230"/>
      <c r="CG183" s="388">
        <v>7.9073614557485543</v>
      </c>
      <c r="CH183" s="230"/>
      <c r="CI183" s="230"/>
      <c r="CJ183" s="230"/>
      <c r="CK183" s="230"/>
      <c r="CL183" s="230"/>
      <c r="CM183" s="230"/>
    </row>
    <row r="184" spans="1:91" ht="15">
      <c r="A184" s="379" t="s">
        <v>7938</v>
      </c>
      <c r="B184" s="151" t="s">
        <v>259</v>
      </c>
      <c r="C184" s="151" t="s">
        <v>8438</v>
      </c>
      <c r="D184" s="151">
        <v>14</v>
      </c>
      <c r="E184" s="113">
        <v>39</v>
      </c>
      <c r="F184" s="113">
        <v>31</v>
      </c>
      <c r="I184"/>
      <c r="K184" s="224"/>
      <c r="L184" s="393"/>
      <c r="M184" s="394">
        <v>3.56</v>
      </c>
      <c r="N184" s="377">
        <v>42562</v>
      </c>
      <c r="O184"/>
      <c r="P184"/>
      <c r="Q184"/>
      <c r="S184" s="224"/>
      <c r="T184" s="224"/>
      <c r="U184">
        <v>6.75</v>
      </c>
      <c r="V184"/>
      <c r="W184"/>
      <c r="X184"/>
      <c r="Y184" s="225"/>
      <c r="Z184" s="224"/>
      <c r="AA184" s="226">
        <f t="shared" si="10"/>
        <v>96456.978257529598</v>
      </c>
      <c r="AB184" s="224"/>
      <c r="AC184" s="225">
        <f t="shared" si="11"/>
        <v>44.454085631731019</v>
      </c>
      <c r="AD184" s="224"/>
      <c r="AE184" s="225">
        <f t="shared" si="12"/>
        <v>49.847595460564051</v>
      </c>
      <c r="AF184" s="224"/>
      <c r="AG184" s="405">
        <v>4.6086956521739122</v>
      </c>
      <c r="AH184"/>
      <c r="AI184"/>
      <c r="AJ184"/>
      <c r="AK184"/>
      <c r="AL184"/>
      <c r="AM184" s="151" t="s">
        <v>8018</v>
      </c>
      <c r="AN184"/>
      <c r="AO184" s="136">
        <v>96</v>
      </c>
      <c r="AP184" s="193">
        <v>42465</v>
      </c>
      <c r="AQ184" s="227"/>
      <c r="AR184" s="227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 s="151"/>
      <c r="BG184" s="417">
        <v>15.734999999999999</v>
      </c>
      <c r="BH184" s="410">
        <v>42716</v>
      </c>
      <c r="BI184" s="151"/>
      <c r="BJ184" s="151"/>
      <c r="BK184" s="151"/>
      <c r="BL184" s="151"/>
      <c r="BM184" s="417">
        <v>66.400000000000006</v>
      </c>
      <c r="BN184" s="410">
        <v>42716</v>
      </c>
      <c r="BO184" s="417">
        <v>18.524999999999999</v>
      </c>
      <c r="BP184" s="410">
        <v>42716</v>
      </c>
      <c r="BQ184" s="417">
        <v>9.3000000000000007</v>
      </c>
      <c r="BR184" s="410">
        <v>42716</v>
      </c>
      <c r="BS184" s="417">
        <v>54</v>
      </c>
      <c r="BT184" s="410">
        <v>42716</v>
      </c>
      <c r="BU184" s="417">
        <v>17</v>
      </c>
      <c r="BV184" s="410">
        <v>42716</v>
      </c>
      <c r="BW184" s="417">
        <v>15.7</v>
      </c>
      <c r="BX184" s="410">
        <v>42716</v>
      </c>
      <c r="BY184" s="417">
        <v>5.9138999999999999</v>
      </c>
      <c r="BZ184" s="410">
        <v>42716</v>
      </c>
      <c r="CA184"/>
      <c r="CC184">
        <v>8.58</v>
      </c>
      <c r="CD184"/>
      <c r="CE184"/>
      <c r="CF184"/>
      <c r="CG184" s="388">
        <v>7.8014184397163175</v>
      </c>
      <c r="CH184"/>
      <c r="CI184"/>
      <c r="CJ184"/>
      <c r="CK184"/>
      <c r="CL184"/>
      <c r="CM184"/>
    </row>
    <row r="185" spans="1:91" ht="15">
      <c r="A185" s="379" t="s">
        <v>7869</v>
      </c>
      <c r="B185" s="151" t="s">
        <v>259</v>
      </c>
      <c r="C185" s="151" t="s">
        <v>8438</v>
      </c>
      <c r="D185" s="151">
        <v>60</v>
      </c>
      <c r="E185" s="113">
        <v>39</v>
      </c>
      <c r="F185" s="113">
        <v>32</v>
      </c>
      <c r="I185"/>
      <c r="K185" s="224"/>
      <c r="L185" s="393"/>
      <c r="M185" s="394">
        <v>2.98</v>
      </c>
      <c r="N185" s="370">
        <v>42562</v>
      </c>
      <c r="O185"/>
      <c r="P185"/>
      <c r="Q185"/>
      <c r="S185" s="224"/>
      <c r="T185" s="224"/>
      <c r="U185">
        <v>6.75</v>
      </c>
      <c r="V185"/>
      <c r="W185"/>
      <c r="X185"/>
      <c r="Y185" s="225"/>
      <c r="Z185" s="224"/>
      <c r="AA185" s="226">
        <f t="shared" si="10"/>
        <v>70231.206188160533</v>
      </c>
      <c r="AB185" s="224"/>
      <c r="AC185" s="225">
        <f t="shared" si="11"/>
        <v>35.55182176605642</v>
      </c>
      <c r="AD185" s="224"/>
      <c r="AE185" s="225">
        <f t="shared" si="12"/>
        <v>39.865240823117773</v>
      </c>
      <c r="AF185" s="224"/>
      <c r="AG185" s="405">
        <v>5.0621118012422359</v>
      </c>
      <c r="AH185"/>
      <c r="AI185"/>
      <c r="AJ185"/>
      <c r="AK185"/>
      <c r="AL185"/>
      <c r="AM185" s="151">
        <v>96</v>
      </c>
      <c r="AN185" s="193">
        <v>42465</v>
      </c>
      <c r="AO185" s="136">
        <v>98</v>
      </c>
      <c r="AP185" s="193">
        <v>42467</v>
      </c>
      <c r="AQ185" s="227"/>
      <c r="AR185" s="227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 s="151"/>
      <c r="BG185" s="417">
        <v>1.9274</v>
      </c>
      <c r="BH185" s="410">
        <v>42716</v>
      </c>
      <c r="BI185" s="151"/>
      <c r="BJ185" s="151"/>
      <c r="BK185" s="151"/>
      <c r="BL185" s="151"/>
      <c r="BM185" s="417">
        <v>58.9</v>
      </c>
      <c r="BN185" s="410">
        <v>42716</v>
      </c>
      <c r="BO185" s="417">
        <v>19.276</v>
      </c>
      <c r="BP185" s="410">
        <v>42716</v>
      </c>
      <c r="BQ185" s="417">
        <v>8.4</v>
      </c>
      <c r="BR185" s="410">
        <v>42716</v>
      </c>
      <c r="BS185" s="417">
        <v>45.8</v>
      </c>
      <c r="BT185" s="410">
        <v>42716</v>
      </c>
      <c r="BU185" s="417">
        <v>21.5</v>
      </c>
      <c r="BV185" s="410">
        <v>42716</v>
      </c>
      <c r="BW185" s="417">
        <v>62.6</v>
      </c>
      <c r="BX185" s="410">
        <v>42716</v>
      </c>
      <c r="BY185" s="417">
        <v>5.6180000000000003</v>
      </c>
      <c r="BZ185" s="410">
        <v>42716</v>
      </c>
      <c r="CA185"/>
      <c r="CC185">
        <v>8.58</v>
      </c>
      <c r="CD185"/>
      <c r="CE185"/>
      <c r="CF185"/>
      <c r="CG185" s="388">
        <v>11.913743882544864</v>
      </c>
      <c r="CH185"/>
      <c r="CI185"/>
      <c r="CJ185"/>
      <c r="CK185"/>
      <c r="CL185"/>
      <c r="CM185"/>
    </row>
    <row r="186" spans="1:91" s="239" customFormat="1" ht="15">
      <c r="A186" s="229" t="s">
        <v>8440</v>
      </c>
      <c r="B186" s="230" t="s">
        <v>259</v>
      </c>
      <c r="C186" s="230" t="s">
        <v>8438</v>
      </c>
      <c r="D186" s="230">
        <v>24</v>
      </c>
      <c r="E186" s="231">
        <v>39</v>
      </c>
      <c r="F186" s="231">
        <v>33</v>
      </c>
      <c r="G186" s="231"/>
      <c r="H186" s="231"/>
      <c r="I186" s="230"/>
      <c r="J186" s="232"/>
      <c r="K186" s="233"/>
      <c r="L186" s="395"/>
      <c r="M186" s="396">
        <v>3.56</v>
      </c>
      <c r="N186" s="384">
        <v>42562</v>
      </c>
      <c r="O186" s="230"/>
      <c r="P186" s="230"/>
      <c r="Q186" s="230"/>
      <c r="R186" s="234"/>
      <c r="S186" s="233"/>
      <c r="T186" s="233"/>
      <c r="U186" s="230">
        <v>6.75</v>
      </c>
      <c r="V186" s="230"/>
      <c r="W186" s="230"/>
      <c r="X186" s="230"/>
      <c r="Y186" s="235"/>
      <c r="Z186" s="233"/>
      <c r="AA186" s="236">
        <f t="shared" si="10"/>
        <v>104906.98192371834</v>
      </c>
      <c r="AB186" s="233"/>
      <c r="AC186" s="235">
        <f t="shared" si="11"/>
        <v>43.650107863365321</v>
      </c>
      <c r="AD186" s="233"/>
      <c r="AE186" s="235">
        <f t="shared" si="12"/>
        <v>48.946072957350665</v>
      </c>
      <c r="AF186" s="233"/>
      <c r="AG186" s="399">
        <v>4.1608391608391608</v>
      </c>
      <c r="AH186" s="230"/>
      <c r="AI186" s="230"/>
      <c r="AJ186" s="230"/>
      <c r="AK186" s="230"/>
      <c r="AL186" s="230"/>
      <c r="AM186" s="230" t="s">
        <v>8018</v>
      </c>
      <c r="AN186" s="230"/>
      <c r="AO186" s="239" t="s">
        <v>8018</v>
      </c>
      <c r="AP186" s="230"/>
      <c r="AQ186" s="237"/>
      <c r="AR186" s="237"/>
      <c r="AS186" s="230"/>
      <c r="AT186" s="230"/>
      <c r="AU186" s="230"/>
      <c r="AV186" s="230"/>
      <c r="AW186" s="230"/>
      <c r="AX186" s="230"/>
      <c r="AY186" s="230"/>
      <c r="AZ186" s="230"/>
      <c r="BA186" s="230"/>
      <c r="BB186" s="230"/>
      <c r="BC186" s="230"/>
      <c r="BD186" s="230"/>
      <c r="BE186" s="230"/>
      <c r="BF186" s="230"/>
      <c r="BG186" s="449">
        <v>11.507999999999999</v>
      </c>
      <c r="BH186" s="411">
        <v>42716</v>
      </c>
      <c r="BI186" s="230"/>
      <c r="BJ186" s="230"/>
      <c r="BK186" s="230"/>
      <c r="BL186" s="230"/>
      <c r="BM186" s="449">
        <v>60.4</v>
      </c>
      <c r="BN186" s="411">
        <v>42716</v>
      </c>
      <c r="BO186" s="449">
        <v>18.436</v>
      </c>
      <c r="BP186" s="411">
        <v>42716</v>
      </c>
      <c r="BQ186" s="449">
        <v>9.5</v>
      </c>
      <c r="BR186" s="411">
        <v>42716</v>
      </c>
      <c r="BS186" s="449">
        <v>52.5</v>
      </c>
      <c r="BT186" s="411">
        <v>42716</v>
      </c>
      <c r="BU186" s="449">
        <v>16.7</v>
      </c>
      <c r="BV186" s="411">
        <v>42716</v>
      </c>
      <c r="BW186" s="449">
        <v>20.399999999999999</v>
      </c>
      <c r="BX186" s="411">
        <v>42716</v>
      </c>
      <c r="BY186" s="449">
        <v>6.1858000000000004</v>
      </c>
      <c r="BZ186" s="411">
        <v>42716</v>
      </c>
      <c r="CA186" s="230"/>
      <c r="CB186" s="238"/>
      <c r="CC186" s="230">
        <v>8.58</v>
      </c>
      <c r="CD186" s="230"/>
      <c r="CE186" s="230"/>
      <c r="CF186" s="230"/>
      <c r="CG186" s="389">
        <v>9.4688829437305397</v>
      </c>
      <c r="CH186" s="230"/>
      <c r="CI186" s="230"/>
      <c r="CJ186" s="230"/>
      <c r="CK186" s="230"/>
      <c r="CL186" s="230"/>
      <c r="CM186" s="230"/>
    </row>
    <row r="187" spans="1:91" ht="15">
      <c r="A187" s="379" t="s">
        <v>7907</v>
      </c>
      <c r="B187" s="151" t="s">
        <v>259</v>
      </c>
      <c r="C187" s="151" t="s">
        <v>8438</v>
      </c>
      <c r="D187" s="151">
        <v>63</v>
      </c>
      <c r="E187" s="113">
        <v>39</v>
      </c>
      <c r="F187" s="113">
        <v>34</v>
      </c>
      <c r="G187" s="231"/>
      <c r="H187" s="231"/>
      <c r="I187" s="230"/>
      <c r="J187" s="232"/>
      <c r="K187" s="233"/>
      <c r="L187" s="393"/>
      <c r="M187" s="394">
        <v>3.15</v>
      </c>
      <c r="N187" s="370">
        <v>42562</v>
      </c>
      <c r="O187" s="230"/>
      <c r="P187" s="230"/>
      <c r="Q187" s="230"/>
      <c r="R187" s="234"/>
      <c r="S187" s="233"/>
      <c r="T187" s="233"/>
      <c r="U187">
        <v>6.75</v>
      </c>
      <c r="V187" s="230"/>
      <c r="W187" s="230"/>
      <c r="X187" s="230"/>
      <c r="Y187" s="235"/>
      <c r="Z187" s="233"/>
      <c r="AA187" s="226">
        <f t="shared" si="10"/>
        <v>77593.783916865752</v>
      </c>
      <c r="AB187" s="233"/>
      <c r="AC187" s="225">
        <f t="shared" si="11"/>
        <v>39.816789223375906</v>
      </c>
      <c r="AD187" s="233"/>
      <c r="AE187" s="225">
        <f t="shared" si="12"/>
        <v>44.647666767633901</v>
      </c>
      <c r="AF187" s="233"/>
      <c r="AG187" s="405">
        <v>5.1314405888538381</v>
      </c>
      <c r="AH187" s="230"/>
      <c r="AI187" s="230"/>
      <c r="AJ187" s="230"/>
      <c r="AK187" s="230"/>
      <c r="AL187" s="230"/>
      <c r="AM187" s="151">
        <v>96</v>
      </c>
      <c r="AN187" s="193">
        <v>42465</v>
      </c>
      <c r="AO187" s="136">
        <v>98</v>
      </c>
      <c r="AP187" s="193">
        <v>42467</v>
      </c>
      <c r="AQ187" s="237"/>
      <c r="AR187" s="237"/>
      <c r="AS187" s="230"/>
      <c r="AT187" s="230"/>
      <c r="AU187" s="230"/>
      <c r="AV187" s="230"/>
      <c r="AW187" s="230"/>
      <c r="AX187" s="230"/>
      <c r="AY187" s="230"/>
      <c r="AZ187" s="230"/>
      <c r="BA187" s="230"/>
      <c r="BB187" s="230"/>
      <c r="BC187" s="230"/>
      <c r="BD187" s="230"/>
      <c r="BE187" s="230"/>
      <c r="BF187" s="151"/>
      <c r="BG187" s="417">
        <v>2.0872000000000002</v>
      </c>
      <c r="BH187" s="410">
        <v>42716</v>
      </c>
      <c r="BI187" s="151"/>
      <c r="BJ187" s="151"/>
      <c r="BK187" s="151"/>
      <c r="BL187" s="151"/>
      <c r="BM187" s="417">
        <v>59.3</v>
      </c>
      <c r="BN187" s="410">
        <v>42716</v>
      </c>
      <c r="BO187" s="417">
        <v>20.312999999999999</v>
      </c>
      <c r="BP187" s="410">
        <v>42716</v>
      </c>
      <c r="BQ187" s="417">
        <v>10.3</v>
      </c>
      <c r="BR187" s="410">
        <v>42716</v>
      </c>
      <c r="BS187" s="417">
        <v>47.7</v>
      </c>
      <c r="BT187" s="410">
        <v>42716</v>
      </c>
      <c r="BU187" s="417">
        <v>19.8</v>
      </c>
      <c r="BV187" s="410">
        <v>42716</v>
      </c>
      <c r="BW187" s="417">
        <v>18.5</v>
      </c>
      <c r="BX187" s="410">
        <v>42716</v>
      </c>
      <c r="BY187" s="417">
        <v>6.0511999999999997</v>
      </c>
      <c r="BZ187" s="410">
        <v>42716</v>
      </c>
      <c r="CA187" s="230"/>
      <c r="CB187" s="238"/>
      <c r="CC187">
        <v>8.58</v>
      </c>
      <c r="CD187" s="230"/>
      <c r="CE187" s="230"/>
      <c r="CF187" s="230"/>
      <c r="CG187" s="388">
        <v>6.6706506312093881</v>
      </c>
      <c r="CH187" s="230"/>
      <c r="CI187" s="230"/>
      <c r="CJ187" s="230"/>
      <c r="CK187" s="230"/>
      <c r="CL187" s="230"/>
      <c r="CM187" s="230"/>
    </row>
    <row r="188" spans="1:91" ht="15">
      <c r="A188" s="379" t="s">
        <v>7982</v>
      </c>
      <c r="B188" s="151" t="s">
        <v>259</v>
      </c>
      <c r="C188" s="151" t="s">
        <v>8438</v>
      </c>
      <c r="D188" s="151">
        <v>80</v>
      </c>
      <c r="E188" s="113">
        <v>40</v>
      </c>
      <c r="F188" s="113">
        <v>29</v>
      </c>
      <c r="I188"/>
      <c r="K188" s="224"/>
      <c r="L188" s="393"/>
      <c r="M188" s="394">
        <v>3.42</v>
      </c>
      <c r="N188" s="377">
        <v>42562</v>
      </c>
      <c r="O188"/>
      <c r="P188"/>
      <c r="Q188"/>
      <c r="S188" s="224"/>
      <c r="T188" s="224"/>
      <c r="U188">
        <v>6.75</v>
      </c>
      <c r="V188"/>
      <c r="W188"/>
      <c r="X188"/>
      <c r="Y188" s="225"/>
      <c r="Z188" s="224"/>
      <c r="AA188" s="226">
        <f t="shared" si="10"/>
        <v>92019.417027679039</v>
      </c>
      <c r="AB188" s="224"/>
      <c r="AC188" s="225">
        <f t="shared" si="11"/>
        <v>41.327114463411412</v>
      </c>
      <c r="AD188" s="224"/>
      <c r="AE188" s="225">
        <f t="shared" si="12"/>
        <v>46.341236222708467</v>
      </c>
      <c r="AF188" s="224"/>
      <c r="AG188" s="405">
        <v>4.4911297852474323</v>
      </c>
      <c r="AH188"/>
      <c r="AI188"/>
      <c r="AJ188"/>
      <c r="AK188"/>
      <c r="AL188"/>
      <c r="AM188" s="151">
        <v>98</v>
      </c>
      <c r="AN188" s="193">
        <v>42467</v>
      </c>
      <c r="AO188" s="412" t="s">
        <v>8018</v>
      </c>
      <c r="AP188"/>
      <c r="AQ188" s="227"/>
      <c r="AR188" s="227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 s="151"/>
      <c r="BG188" s="417">
        <v>4.4339999999999996E-3</v>
      </c>
      <c r="BH188" s="410">
        <v>42716</v>
      </c>
      <c r="BI188" s="151"/>
      <c r="BJ188" s="151"/>
      <c r="BK188" s="151"/>
      <c r="BL188" s="151"/>
      <c r="BM188" s="417">
        <v>64.900000000000006</v>
      </c>
      <c r="BN188" s="410">
        <v>42716</v>
      </c>
      <c r="BO188" s="417">
        <v>18.998999999999999</v>
      </c>
      <c r="BP188" s="410">
        <v>42716</v>
      </c>
      <c r="BQ188" s="417">
        <v>9.1999999999999993</v>
      </c>
      <c r="BR188" s="410">
        <v>42716</v>
      </c>
      <c r="BS188" s="417">
        <v>49</v>
      </c>
      <c r="BT188" s="410">
        <v>42716</v>
      </c>
      <c r="BU188" s="417">
        <v>19.3</v>
      </c>
      <c r="BV188" s="410">
        <v>42716</v>
      </c>
      <c r="BW188" s="417">
        <v>16.7</v>
      </c>
      <c r="BX188" s="410">
        <v>42716</v>
      </c>
      <c r="BY188" s="417">
        <v>6.1249000000000002</v>
      </c>
      <c r="BZ188" s="410">
        <v>42716</v>
      </c>
      <c r="CA188"/>
      <c r="CC188">
        <v>8.58</v>
      </c>
      <c r="CD188"/>
      <c r="CE188"/>
      <c r="CF188"/>
      <c r="CG188" s="388">
        <v>10.778086542278681</v>
      </c>
      <c r="CH188"/>
      <c r="CI188"/>
      <c r="CJ188"/>
      <c r="CK188"/>
      <c r="CL188"/>
      <c r="CM188"/>
    </row>
    <row r="189" spans="1:91" ht="15">
      <c r="A189" s="379" t="s">
        <v>7956</v>
      </c>
      <c r="B189" s="151" t="s">
        <v>259</v>
      </c>
      <c r="C189" s="151" t="s">
        <v>8438</v>
      </c>
      <c r="D189" s="151">
        <v>2</v>
      </c>
      <c r="E189" s="113">
        <v>40</v>
      </c>
      <c r="F189" s="113">
        <v>30</v>
      </c>
      <c r="I189"/>
      <c r="K189" s="224"/>
      <c r="L189" s="393"/>
      <c r="M189" s="394">
        <v>3.21</v>
      </c>
      <c r="N189" s="370">
        <v>42562</v>
      </c>
      <c r="O189"/>
      <c r="P189"/>
      <c r="Q189"/>
      <c r="S189" s="224"/>
      <c r="T189" s="224"/>
      <c r="U189">
        <v>6.75</v>
      </c>
      <c r="V189"/>
      <c r="W189"/>
      <c r="X189"/>
      <c r="Y189" s="225"/>
      <c r="Z189" s="224"/>
      <c r="AA189" s="226">
        <f t="shared" si="10"/>
        <v>97006.711962097019</v>
      </c>
      <c r="AB189" s="224"/>
      <c r="AC189" s="225">
        <f t="shared" si="11"/>
        <v>41.079372922724772</v>
      </c>
      <c r="AD189" s="224"/>
      <c r="AE189" s="225">
        <f t="shared" si="12"/>
        <v>46.063436782602345</v>
      </c>
      <c r="AF189" s="224"/>
      <c r="AG189" s="405">
        <v>4.2346938775510212</v>
      </c>
      <c r="AH189"/>
      <c r="AI189"/>
      <c r="AJ189"/>
      <c r="AK189"/>
      <c r="AL189"/>
      <c r="AM189" s="151">
        <v>96</v>
      </c>
      <c r="AN189" s="193">
        <v>42465</v>
      </c>
      <c r="AO189" s="136">
        <v>98</v>
      </c>
      <c r="AP189" s="193">
        <v>42467</v>
      </c>
      <c r="AQ189" s="227"/>
      <c r="AR189" s="227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 s="151"/>
      <c r="BG189" s="417">
        <v>3.6103000000000001</v>
      </c>
      <c r="BH189" s="410">
        <v>42716</v>
      </c>
      <c r="BI189" s="151"/>
      <c r="BJ189" s="151"/>
      <c r="BK189" s="151"/>
      <c r="BL189" s="151"/>
      <c r="BM189" s="417">
        <v>62</v>
      </c>
      <c r="BN189" s="410">
        <v>42716</v>
      </c>
      <c r="BO189" s="417">
        <v>19.905999999999999</v>
      </c>
      <c r="BP189" s="410">
        <v>42716</v>
      </c>
      <c r="BQ189" s="417">
        <v>10.199999999999999</v>
      </c>
      <c r="BR189" s="410">
        <v>42716</v>
      </c>
      <c r="BS189" s="417">
        <v>50</v>
      </c>
      <c r="BT189" s="410">
        <v>42716</v>
      </c>
      <c r="BU189" s="417">
        <v>18.899999999999999</v>
      </c>
      <c r="BV189" s="410">
        <v>42716</v>
      </c>
      <c r="BW189" s="417">
        <v>17.8</v>
      </c>
      <c r="BX189" s="410">
        <v>42716</v>
      </c>
      <c r="BY189" s="417">
        <v>6.1327999999999996</v>
      </c>
      <c r="BZ189" s="410">
        <v>42716</v>
      </c>
      <c r="CA189"/>
      <c r="CC189">
        <v>8.58</v>
      </c>
      <c r="CD189"/>
      <c r="CE189"/>
      <c r="CF189"/>
      <c r="CG189" s="388">
        <v>5.5109834285113752</v>
      </c>
      <c r="CH189"/>
      <c r="CI189"/>
      <c r="CJ189"/>
      <c r="CK189"/>
      <c r="CL189"/>
      <c r="CM189"/>
    </row>
    <row r="190" spans="1:91" ht="15">
      <c r="A190" s="379" t="s">
        <v>7867</v>
      </c>
      <c r="B190" s="151" t="s">
        <v>259</v>
      </c>
      <c r="C190" s="151" t="s">
        <v>8438</v>
      </c>
      <c r="D190" s="151">
        <v>75</v>
      </c>
      <c r="E190" s="113">
        <v>40</v>
      </c>
      <c r="F190" s="113">
        <v>31</v>
      </c>
      <c r="I190"/>
      <c r="K190" s="224"/>
      <c r="L190" s="393"/>
      <c r="M190" s="394">
        <v>2.4300000000000002</v>
      </c>
      <c r="N190" s="377">
        <v>42562</v>
      </c>
      <c r="O190"/>
      <c r="P190"/>
      <c r="Q190"/>
      <c r="S190" s="224"/>
      <c r="T190" s="224"/>
      <c r="U190">
        <v>6.75</v>
      </c>
      <c r="V190"/>
      <c r="W190"/>
      <c r="X190"/>
      <c r="Y190" s="225"/>
      <c r="Z190" s="224"/>
      <c r="AA190" s="226">
        <f t="shared" si="10"/>
        <v>49470.016062465744</v>
      </c>
      <c r="AB190" s="224"/>
      <c r="AC190" s="225">
        <f t="shared" si="11"/>
        <v>29.632539621416981</v>
      </c>
      <c r="AD190" s="224"/>
      <c r="AE190" s="225">
        <f t="shared" si="12"/>
        <v>33.227786074699466</v>
      </c>
      <c r="AF190" s="224"/>
      <c r="AG190" s="401">
        <v>5.99</v>
      </c>
      <c r="AH190"/>
      <c r="AI190"/>
      <c r="AJ190"/>
      <c r="AK190"/>
      <c r="AL190"/>
      <c r="AM190" s="151">
        <v>96</v>
      </c>
      <c r="AN190" s="193">
        <v>42465</v>
      </c>
      <c r="AO190" s="136">
        <v>98</v>
      </c>
      <c r="AP190" s="193">
        <v>42467</v>
      </c>
      <c r="AQ190" s="227"/>
      <c r="AR190" s="227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 s="151"/>
      <c r="BG190" s="417">
        <v>2.9073000000000002</v>
      </c>
      <c r="BH190" s="410">
        <v>42716</v>
      </c>
      <c r="BI190" s="151"/>
      <c r="BJ190" s="151"/>
      <c r="BK190" s="151"/>
      <c r="BL190" s="151"/>
      <c r="BM190" s="417">
        <v>55.8</v>
      </c>
      <c r="BN190" s="410">
        <v>42716</v>
      </c>
      <c r="BO190" s="417">
        <v>22.742000000000001</v>
      </c>
      <c r="BP190" s="410">
        <v>42716</v>
      </c>
      <c r="BQ190" s="417">
        <v>12.6</v>
      </c>
      <c r="BR190" s="410">
        <v>42716</v>
      </c>
      <c r="BS190" s="417">
        <v>45.8</v>
      </c>
      <c r="BT190" s="410">
        <v>42716</v>
      </c>
      <c r="BU190" s="417">
        <v>22.4</v>
      </c>
      <c r="BV190" s="410">
        <v>42716</v>
      </c>
      <c r="BW190" s="417">
        <v>73.2</v>
      </c>
      <c r="BX190" s="410">
        <v>42716</v>
      </c>
      <c r="BY190" s="417">
        <v>5.7728999999999999</v>
      </c>
      <c r="BZ190" s="410">
        <v>42716</v>
      </c>
      <c r="CA190"/>
      <c r="CC190">
        <v>8.58</v>
      </c>
      <c r="CD190"/>
      <c r="CE190"/>
      <c r="CF190"/>
      <c r="CG190" s="388">
        <v>9.9621416982152606</v>
      </c>
      <c r="CH190"/>
      <c r="CI190"/>
      <c r="CJ190"/>
      <c r="CK190"/>
      <c r="CL190"/>
      <c r="CM190"/>
    </row>
    <row r="191" spans="1:91" ht="15">
      <c r="A191" s="379" t="s">
        <v>7859</v>
      </c>
      <c r="B191" s="151" t="s">
        <v>259</v>
      </c>
      <c r="C191" s="151" t="s">
        <v>8438</v>
      </c>
      <c r="D191" s="151">
        <v>11</v>
      </c>
      <c r="E191" s="113">
        <v>40</v>
      </c>
      <c r="F191" s="113">
        <v>32</v>
      </c>
      <c r="I191"/>
      <c r="K191" s="224"/>
      <c r="L191" s="393"/>
      <c r="M191" s="394">
        <v>1.89</v>
      </c>
      <c r="N191" s="370">
        <v>42562</v>
      </c>
      <c r="O191"/>
      <c r="P191"/>
      <c r="Q191"/>
      <c r="S191" s="224"/>
      <c r="T191" s="224"/>
      <c r="U191">
        <v>6.75</v>
      </c>
      <c r="V191"/>
      <c r="W191"/>
      <c r="X191"/>
      <c r="Y191" s="225"/>
      <c r="Z191" s="224"/>
      <c r="AA191" s="226">
        <f t="shared" si="10"/>
        <v>50931.645722089437</v>
      </c>
      <c r="AB191" s="224"/>
      <c r="AC191" s="225">
        <f t="shared" si="11"/>
        <v>23.302060134289288</v>
      </c>
      <c r="AD191" s="224"/>
      <c r="AE191" s="225">
        <f t="shared" si="12"/>
        <v>26.129244375744886</v>
      </c>
      <c r="AF191" s="224"/>
      <c r="AG191" s="405">
        <v>4.5751633986928111</v>
      </c>
      <c r="AH191"/>
      <c r="AI191"/>
      <c r="AJ191"/>
      <c r="AK191"/>
      <c r="AL191"/>
      <c r="AM191" s="151">
        <v>96</v>
      </c>
      <c r="AN191" s="193">
        <v>42465</v>
      </c>
      <c r="AO191" s="136">
        <v>98</v>
      </c>
      <c r="AP191" s="193">
        <v>42467</v>
      </c>
      <c r="AQ191" s="227"/>
      <c r="AR191" s="227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 s="151"/>
      <c r="BG191" s="417">
        <v>52.095999999999997</v>
      </c>
      <c r="BH191" s="410">
        <v>42716</v>
      </c>
      <c r="BI191" s="151"/>
      <c r="BJ191" s="151"/>
      <c r="BK191" s="151"/>
      <c r="BL191" s="151"/>
      <c r="BM191" s="417">
        <v>17.2</v>
      </c>
      <c r="BN191" s="410">
        <v>42716</v>
      </c>
      <c r="BO191" s="417">
        <v>14.603</v>
      </c>
      <c r="BP191" s="410">
        <v>42716</v>
      </c>
      <c r="BQ191" s="417">
        <v>8.5</v>
      </c>
      <c r="BR191" s="410">
        <v>42716</v>
      </c>
      <c r="BS191" s="417">
        <v>48.7</v>
      </c>
      <c r="BT191" s="410">
        <v>42716</v>
      </c>
      <c r="BU191" s="417">
        <v>23</v>
      </c>
      <c r="BV191" s="410">
        <v>42716</v>
      </c>
      <c r="BW191" s="417">
        <v>71.8</v>
      </c>
      <c r="BX191" s="410">
        <v>42716</v>
      </c>
      <c r="BY191" s="417">
        <v>6.3379000000000003</v>
      </c>
      <c r="BZ191" s="410">
        <v>42716</v>
      </c>
      <c r="CA191"/>
      <c r="CC191">
        <v>8.58</v>
      </c>
      <c r="CD191"/>
      <c r="CE191"/>
      <c r="CF191"/>
      <c r="CG191" s="388">
        <v>8.9677933310572477</v>
      </c>
      <c r="CH191"/>
      <c r="CI191"/>
      <c r="CJ191"/>
      <c r="CK191"/>
      <c r="CL191"/>
      <c r="CM191"/>
    </row>
    <row r="192" spans="1:91" ht="15">
      <c r="A192" s="379" t="s">
        <v>7917</v>
      </c>
      <c r="B192" s="151" t="s">
        <v>259</v>
      </c>
      <c r="C192" s="151" t="s">
        <v>8438</v>
      </c>
      <c r="D192" s="151">
        <v>37</v>
      </c>
      <c r="E192" s="113">
        <v>40</v>
      </c>
      <c r="F192" s="113">
        <v>33</v>
      </c>
      <c r="I192"/>
      <c r="K192" s="224"/>
      <c r="L192" s="393"/>
      <c r="M192" s="394">
        <v>2.85</v>
      </c>
      <c r="N192" s="377">
        <v>42562</v>
      </c>
      <c r="O192"/>
      <c r="P192"/>
      <c r="Q192"/>
      <c r="S192" s="224"/>
      <c r="T192" s="224"/>
      <c r="U192">
        <v>6.75</v>
      </c>
      <c r="V192"/>
      <c r="W192"/>
      <c r="X192"/>
      <c r="Y192" s="225"/>
      <c r="Z192" s="224"/>
      <c r="AA192" s="226">
        <f t="shared" si="10"/>
        <v>83956.078002191047</v>
      </c>
      <c r="AB192" s="224"/>
      <c r="AC192" s="225">
        <f t="shared" si="11"/>
        <v>36.89445996610047</v>
      </c>
      <c r="AD192" s="224"/>
      <c r="AE192" s="225">
        <f t="shared" si="12"/>
        <v>41.37077816337797</v>
      </c>
      <c r="AF192" s="224"/>
      <c r="AG192" s="405">
        <v>4.3944954128440363</v>
      </c>
      <c r="AH192"/>
      <c r="AI192"/>
      <c r="AJ192"/>
      <c r="AK192"/>
      <c r="AL192"/>
      <c r="AM192" s="151" t="s">
        <v>8018</v>
      </c>
      <c r="AN192"/>
      <c r="AO192" s="412" t="s">
        <v>8018</v>
      </c>
      <c r="AP192"/>
      <c r="AQ192" s="227"/>
      <c r="AR192" s="227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 s="151"/>
      <c r="BG192" s="417">
        <v>7.3708999999999998</v>
      </c>
      <c r="BH192" s="410">
        <v>42716</v>
      </c>
      <c r="BI192" s="151"/>
      <c r="BJ192" s="151"/>
      <c r="BK192" s="151"/>
      <c r="BL192" s="151"/>
      <c r="BM192" s="417">
        <v>59</v>
      </c>
      <c r="BN192" s="410">
        <v>42716</v>
      </c>
      <c r="BO192" s="417">
        <v>20.469000000000001</v>
      </c>
      <c r="BP192" s="410">
        <v>42716</v>
      </c>
      <c r="BQ192" s="417">
        <v>10.199999999999999</v>
      </c>
      <c r="BR192" s="410">
        <v>42716</v>
      </c>
      <c r="BS192" s="417">
        <v>49.7</v>
      </c>
      <c r="BT192" s="410">
        <v>42716</v>
      </c>
      <c r="BU192" s="417">
        <v>19.5</v>
      </c>
      <c r="BV192" s="410">
        <v>42716</v>
      </c>
      <c r="BW192" s="417">
        <v>16.899999999999999</v>
      </c>
      <c r="BX192" s="410">
        <v>42716</v>
      </c>
      <c r="BY192" s="417">
        <v>6.4080000000000004</v>
      </c>
      <c r="BZ192" s="410">
        <v>42716</v>
      </c>
      <c r="CA192"/>
      <c r="CC192">
        <v>8.58</v>
      </c>
      <c r="CD192"/>
      <c r="CE192"/>
      <c r="CF192"/>
      <c r="CG192" s="388">
        <v>4.4173969490425229</v>
      </c>
      <c r="CH192"/>
      <c r="CI192"/>
      <c r="CJ192"/>
      <c r="CK192"/>
      <c r="CL192"/>
      <c r="CM192"/>
    </row>
    <row r="193" spans="1:91" ht="15">
      <c r="A193" s="379" t="s">
        <v>7891</v>
      </c>
      <c r="B193" s="151" t="s">
        <v>259</v>
      </c>
      <c r="C193" s="151" t="s">
        <v>8438</v>
      </c>
      <c r="D193" s="151">
        <v>81</v>
      </c>
      <c r="E193" s="113">
        <v>40</v>
      </c>
      <c r="F193" s="113">
        <v>34</v>
      </c>
      <c r="I193"/>
      <c r="K193" s="224"/>
      <c r="L193" s="393"/>
      <c r="M193" s="394">
        <v>3.04</v>
      </c>
      <c r="N193" s="370">
        <v>42562</v>
      </c>
      <c r="O193"/>
      <c r="P193"/>
      <c r="Q193"/>
      <c r="S193" s="224"/>
      <c r="T193" s="224"/>
      <c r="U193">
        <v>6.75</v>
      </c>
      <c r="V193"/>
      <c r="W193"/>
      <c r="X193"/>
      <c r="Y193" s="225"/>
      <c r="Z193" s="224"/>
      <c r="AA193" s="226">
        <f t="shared" si="10"/>
        <v>79086.879881702582</v>
      </c>
      <c r="AB193" s="224"/>
      <c r="AC193" s="225">
        <f t="shared" si="11"/>
        <v>38.714437007080825</v>
      </c>
      <c r="AD193" s="224"/>
      <c r="AE193" s="225">
        <f t="shared" si="12"/>
        <v>43.411568745324999</v>
      </c>
      <c r="AF193" s="224"/>
      <c r="AG193" s="405">
        <v>4.8951781970649897</v>
      </c>
      <c r="AH193"/>
      <c r="AI193"/>
      <c r="AJ193"/>
      <c r="AK193"/>
      <c r="AL193"/>
      <c r="AM193" s="151">
        <v>96</v>
      </c>
      <c r="AN193" s="193">
        <v>42465</v>
      </c>
      <c r="AO193" s="136">
        <v>98</v>
      </c>
      <c r="AP193" s="193">
        <v>42467</v>
      </c>
      <c r="AQ193" s="227"/>
      <c r="AR193" s="227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 s="151"/>
      <c r="BG193" s="417">
        <v>7.9077999999999999</v>
      </c>
      <c r="BH193" s="410">
        <v>42716</v>
      </c>
      <c r="BI193" s="151"/>
      <c r="BJ193" s="151"/>
      <c r="BK193" s="151"/>
      <c r="BL193" s="151"/>
      <c r="BM193" s="417">
        <v>62.5</v>
      </c>
      <c r="BN193" s="410">
        <v>42716</v>
      </c>
      <c r="BO193" s="417">
        <v>18.506</v>
      </c>
      <c r="BP193" s="410">
        <v>42716</v>
      </c>
      <c r="BQ193" s="417">
        <v>10</v>
      </c>
      <c r="BR193" s="410">
        <v>42716</v>
      </c>
      <c r="BS193" s="417">
        <v>51</v>
      </c>
      <c r="BT193" s="410">
        <v>42716</v>
      </c>
      <c r="BU193" s="417">
        <v>18.7</v>
      </c>
      <c r="BV193" s="410">
        <v>42716</v>
      </c>
      <c r="BW193" s="417">
        <v>21.2</v>
      </c>
      <c r="BX193" s="410">
        <v>42716</v>
      </c>
      <c r="BY193" s="417">
        <v>5.9424000000000001</v>
      </c>
      <c r="BZ193" s="410">
        <v>42716</v>
      </c>
      <c r="CA193"/>
      <c r="CC193">
        <v>8.58</v>
      </c>
      <c r="CD193"/>
      <c r="CE193"/>
      <c r="CF193"/>
      <c r="CG193" s="388">
        <v>5.970977717865356</v>
      </c>
      <c r="CH193"/>
      <c r="CI193"/>
      <c r="CJ193"/>
      <c r="CK193"/>
      <c r="CL193"/>
      <c r="CM193"/>
    </row>
    <row r="194" spans="1:91" ht="15">
      <c r="A194" s="379" t="s">
        <v>7954</v>
      </c>
      <c r="B194" s="151" t="s">
        <v>259</v>
      </c>
      <c r="C194" s="151" t="s">
        <v>8439</v>
      </c>
      <c r="D194" s="151">
        <v>28</v>
      </c>
      <c r="E194" s="113">
        <v>5</v>
      </c>
      <c r="F194" s="113">
        <v>35</v>
      </c>
      <c r="G194" s="231"/>
      <c r="H194" s="231"/>
      <c r="I194" s="230"/>
      <c r="J194" s="232"/>
      <c r="K194" s="233"/>
      <c r="L194" s="233"/>
      <c r="M194" s="403">
        <v>2.83</v>
      </c>
      <c r="N194" s="377">
        <v>42562</v>
      </c>
      <c r="O194" s="404"/>
      <c r="P194" s="230"/>
      <c r="Q194" s="230"/>
      <c r="R194" s="234"/>
      <c r="S194" s="233"/>
      <c r="T194" s="233"/>
      <c r="U194">
        <v>6.75</v>
      </c>
      <c r="V194" s="230"/>
      <c r="W194" s="230"/>
      <c r="X194" s="230"/>
      <c r="Y194" s="235"/>
      <c r="Z194" s="233"/>
      <c r="AA194" s="226">
        <f t="shared" si="10"/>
        <v>65060.99952580042</v>
      </c>
      <c r="AB194" s="233"/>
      <c r="AC194" s="225">
        <f>(M194/U194)*(((100-CC194)/100)*((100-CG194)/100))*100</f>
        <v>34.918059378525911</v>
      </c>
      <c r="AD194" s="233"/>
      <c r="AE194" s="225">
        <f t="shared" si="12"/>
        <v>39.154585533220356</v>
      </c>
      <c r="AF194" s="233"/>
      <c r="AG194" s="405">
        <v>5.3669724770642198</v>
      </c>
      <c r="AH194" s="230"/>
      <c r="AI194" s="230"/>
      <c r="AJ194" s="230"/>
      <c r="AK194" s="230"/>
      <c r="AL194" s="230"/>
      <c r="AM194" s="151" t="s">
        <v>8018</v>
      </c>
      <c r="AN194" s="230"/>
      <c r="AO194" s="412" t="s">
        <v>8018</v>
      </c>
      <c r="AP194" s="230"/>
      <c r="AQ194" s="237"/>
      <c r="AR194" s="237"/>
      <c r="AS194" s="230"/>
      <c r="AT194" s="230"/>
      <c r="AU194" s="230"/>
      <c r="AV194" s="230"/>
      <c r="AW194" s="230"/>
      <c r="AX194" s="230"/>
      <c r="AY194" s="230"/>
      <c r="AZ194" s="230"/>
      <c r="BA194" s="230"/>
      <c r="BB194" s="230"/>
      <c r="BC194" s="230"/>
      <c r="BD194" s="230"/>
      <c r="BE194" s="230"/>
      <c r="BF194" s="151"/>
      <c r="BG194" s="417">
        <v>-0.37111</v>
      </c>
      <c r="BH194" s="410">
        <v>42716</v>
      </c>
      <c r="BI194" s="151"/>
      <c r="BJ194" s="151"/>
      <c r="BK194" s="151"/>
      <c r="BL194" s="151"/>
      <c r="BM194" s="417">
        <v>62</v>
      </c>
      <c r="BN194" s="410">
        <v>42716</v>
      </c>
      <c r="BO194" s="417">
        <v>20.100000000000001</v>
      </c>
      <c r="BP194" s="410">
        <v>42716</v>
      </c>
      <c r="BQ194" s="417">
        <v>10</v>
      </c>
      <c r="BR194" s="410">
        <v>42716</v>
      </c>
      <c r="BS194" s="417">
        <v>48.3</v>
      </c>
      <c r="BT194" s="410">
        <v>42716</v>
      </c>
      <c r="BU194" s="417">
        <v>18.7</v>
      </c>
      <c r="BV194" s="410">
        <v>42716</v>
      </c>
      <c r="BW194" s="417">
        <v>8.4</v>
      </c>
      <c r="BX194" s="410">
        <v>42716</v>
      </c>
      <c r="BY194" s="417">
        <v>7.1021999999999998</v>
      </c>
      <c r="BZ194" s="410">
        <v>42716</v>
      </c>
      <c r="CA194" s="230"/>
      <c r="CB194" s="238"/>
      <c r="CC194" s="151">
        <v>10.54</v>
      </c>
      <c r="CD194" s="230"/>
      <c r="CE194" s="230"/>
      <c r="CF194" s="230"/>
      <c r="CG194" s="388">
        <v>6.9023877046930764</v>
      </c>
      <c r="CH194" s="230"/>
      <c r="CI194" s="230"/>
      <c r="CJ194" s="230"/>
      <c r="CK194" s="230"/>
      <c r="CL194" s="230"/>
      <c r="CM194" s="230"/>
    </row>
    <row r="195" spans="1:91" ht="15">
      <c r="A195" s="379" t="s">
        <v>7982</v>
      </c>
      <c r="B195" s="151" t="s">
        <v>259</v>
      </c>
      <c r="C195" s="151" t="s">
        <v>8439</v>
      </c>
      <c r="D195" s="151">
        <v>80</v>
      </c>
      <c r="E195" s="113">
        <v>5</v>
      </c>
      <c r="F195" s="113">
        <v>36</v>
      </c>
      <c r="I195"/>
      <c r="K195" s="224"/>
      <c r="L195" s="224"/>
      <c r="M195" s="403">
        <v>3.78</v>
      </c>
      <c r="N195" s="370">
        <v>42562</v>
      </c>
      <c r="O195" s="397"/>
      <c r="P195"/>
      <c r="Q195"/>
      <c r="S195" s="224"/>
      <c r="T195" s="224"/>
      <c r="U195">
        <v>6.75</v>
      </c>
      <c r="V195"/>
      <c r="W195"/>
      <c r="X195"/>
      <c r="Y195" s="225"/>
      <c r="Z195" s="224"/>
      <c r="AA195" s="226">
        <f t="shared" ref="AA195:AA258" si="13">(AC195/AG195)*10000</f>
        <v>108776.62012492244</v>
      </c>
      <c r="AB195" s="224"/>
      <c r="AC195" s="225">
        <f t="shared" si="11"/>
        <v>46.953936744570839</v>
      </c>
      <c r="AD195" s="224"/>
      <c r="AE195" s="225">
        <f t="shared" si="12"/>
        <v>52.650747639124063</v>
      </c>
      <c r="AF195" s="224"/>
      <c r="AG195" s="405">
        <v>4.3165467625899279</v>
      </c>
      <c r="AH195"/>
      <c r="AI195"/>
      <c r="AJ195"/>
      <c r="AK195"/>
      <c r="AL195"/>
      <c r="AM195" s="151" t="s">
        <v>8018</v>
      </c>
      <c r="AN195"/>
      <c r="AO195" s="413" t="s">
        <v>8018</v>
      </c>
      <c r="AP195"/>
      <c r="AQ195" s="227"/>
      <c r="AR195" s="227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 s="151"/>
      <c r="BG195" s="417">
        <v>-3.3203999999999998</v>
      </c>
      <c r="BH195" s="410">
        <v>42716</v>
      </c>
      <c r="BI195" s="151"/>
      <c r="BJ195" s="151"/>
      <c r="BK195" s="151"/>
      <c r="BL195" s="151"/>
      <c r="BM195" s="417">
        <v>63.4</v>
      </c>
      <c r="BN195" s="410">
        <v>42716</v>
      </c>
      <c r="BO195" s="417">
        <v>17.936</v>
      </c>
      <c r="BP195" s="410">
        <v>42716</v>
      </c>
      <c r="BQ195" s="417">
        <v>9.1999999999999993</v>
      </c>
      <c r="BR195" s="410">
        <v>42716</v>
      </c>
      <c r="BS195" s="417">
        <v>51</v>
      </c>
      <c r="BT195" s="410">
        <v>42716</v>
      </c>
      <c r="BU195" s="417">
        <v>17.2</v>
      </c>
      <c r="BV195" s="410">
        <v>42716</v>
      </c>
      <c r="BW195" s="417">
        <v>18.3</v>
      </c>
      <c r="BX195" s="410">
        <v>42716</v>
      </c>
      <c r="BY195" s="417">
        <v>7.1536999999999997</v>
      </c>
      <c r="BZ195" s="410">
        <v>42716</v>
      </c>
      <c r="CA195"/>
      <c r="CC195" s="151">
        <v>10.54</v>
      </c>
      <c r="CD195"/>
      <c r="CE195"/>
      <c r="CF195"/>
      <c r="CG195" s="388">
        <v>6.2750775594622503</v>
      </c>
      <c r="CH195"/>
      <c r="CI195"/>
      <c r="CJ195"/>
      <c r="CK195"/>
      <c r="CL195"/>
      <c r="CM195"/>
    </row>
    <row r="196" spans="1:91" s="239" customFormat="1" ht="15">
      <c r="A196" s="229" t="s">
        <v>7840</v>
      </c>
      <c r="B196" s="230" t="s">
        <v>259</v>
      </c>
      <c r="C196" s="230" t="s">
        <v>8439</v>
      </c>
      <c r="D196" s="230">
        <v>55</v>
      </c>
      <c r="E196" s="231">
        <v>5</v>
      </c>
      <c r="F196" s="231">
        <v>37</v>
      </c>
      <c r="G196" s="231"/>
      <c r="H196" s="231"/>
      <c r="I196" s="230"/>
      <c r="J196" s="232"/>
      <c r="K196" s="233"/>
      <c r="L196" s="233"/>
      <c r="M196" s="402">
        <v>2.79</v>
      </c>
      <c r="N196" s="384">
        <v>42562</v>
      </c>
      <c r="O196" s="406"/>
      <c r="P196" s="230"/>
      <c r="Q196" s="230"/>
      <c r="R196" s="234"/>
      <c r="S196" s="233"/>
      <c r="T196" s="233"/>
      <c r="U196" s="230">
        <v>6.75</v>
      </c>
      <c r="V196" s="230"/>
      <c r="W196" s="230"/>
      <c r="X196" s="230"/>
      <c r="Y196" s="235"/>
      <c r="Z196" s="233"/>
      <c r="AA196" s="236">
        <f t="shared" si="13"/>
        <v>70960.700994781844</v>
      </c>
      <c r="AB196" s="233"/>
      <c r="AC196" s="235">
        <f t="shared" si="11"/>
        <v>34.790353916581893</v>
      </c>
      <c r="AD196" s="233"/>
      <c r="AE196" s="235">
        <f t="shared" si="12"/>
        <v>39.011385867438776</v>
      </c>
      <c r="AF196" s="233"/>
      <c r="AG196" s="399">
        <v>4.9027635619242584</v>
      </c>
      <c r="AH196" s="230"/>
      <c r="AI196" s="230"/>
      <c r="AJ196" s="230"/>
      <c r="AK196" s="230"/>
      <c r="AL196" s="230"/>
      <c r="AM196" s="230" t="s">
        <v>8018</v>
      </c>
      <c r="AN196" s="230"/>
      <c r="AO196" s="239" t="s">
        <v>8018</v>
      </c>
      <c r="AP196" s="230"/>
      <c r="AQ196" s="237"/>
      <c r="AR196" s="237"/>
      <c r="AS196" s="230"/>
      <c r="AT196" s="230"/>
      <c r="AU196" s="230"/>
      <c r="AV196" s="230"/>
      <c r="AW196" s="230"/>
      <c r="AX196" s="230"/>
      <c r="AY196" s="230"/>
      <c r="AZ196" s="230"/>
      <c r="BA196" s="230"/>
      <c r="BB196" s="230"/>
      <c r="BC196" s="230"/>
      <c r="BD196" s="230"/>
      <c r="BE196" s="230"/>
      <c r="BF196" s="230"/>
      <c r="BG196" s="449">
        <v>3.3256999999999999</v>
      </c>
      <c r="BH196" s="411">
        <v>42716</v>
      </c>
      <c r="BI196" s="230"/>
      <c r="BJ196" s="230"/>
      <c r="BK196" s="230"/>
      <c r="BL196" s="230"/>
      <c r="BM196" s="449">
        <v>56.6</v>
      </c>
      <c r="BN196" s="411">
        <v>42716</v>
      </c>
      <c r="BO196" s="449">
        <v>21.908999999999999</v>
      </c>
      <c r="BP196" s="411">
        <v>42716</v>
      </c>
      <c r="BQ196" s="449">
        <v>9.9</v>
      </c>
      <c r="BR196" s="411">
        <v>42716</v>
      </c>
      <c r="BS196" s="449">
        <v>47.2</v>
      </c>
      <c r="BT196" s="411">
        <v>42716</v>
      </c>
      <c r="BU196" s="449">
        <v>19.7</v>
      </c>
      <c r="BV196" s="411">
        <v>42716</v>
      </c>
      <c r="BW196" s="449">
        <v>14.4</v>
      </c>
      <c r="BX196" s="411">
        <v>42716</v>
      </c>
      <c r="BY196" s="449">
        <v>5.9646999999999997</v>
      </c>
      <c r="BZ196" s="411">
        <v>42716</v>
      </c>
      <c r="CA196" s="230"/>
      <c r="CB196" s="238"/>
      <c r="CC196" s="230">
        <v>10.54</v>
      </c>
      <c r="CD196" s="230"/>
      <c r="CE196" s="230"/>
      <c r="CF196" s="230"/>
      <c r="CG196" s="389">
        <v>5.9130213631739528</v>
      </c>
      <c r="CH196" s="230"/>
      <c r="CI196" s="230"/>
      <c r="CJ196" s="230"/>
      <c r="CK196" s="230"/>
      <c r="CL196" s="230"/>
      <c r="CM196" s="230"/>
    </row>
    <row r="197" spans="1:91" ht="15">
      <c r="A197" s="379" t="s">
        <v>8002</v>
      </c>
      <c r="B197" s="151" t="s">
        <v>259</v>
      </c>
      <c r="C197" s="151" t="s">
        <v>8439</v>
      </c>
      <c r="D197" s="151">
        <v>73</v>
      </c>
      <c r="E197" s="113">
        <v>5</v>
      </c>
      <c r="F197" s="113">
        <v>38</v>
      </c>
      <c r="I197"/>
      <c r="K197" s="224"/>
      <c r="L197" s="224"/>
      <c r="M197" s="403">
        <v>2.65</v>
      </c>
      <c r="N197" s="370">
        <v>42562</v>
      </c>
      <c r="O197" s="397"/>
      <c r="P197"/>
      <c r="Q197"/>
      <c r="S197" s="224"/>
      <c r="T197" s="224"/>
      <c r="U197">
        <v>6.75</v>
      </c>
      <c r="V197"/>
      <c r="W197"/>
      <c r="X197"/>
      <c r="Y197" s="225"/>
      <c r="Z197" s="224"/>
      <c r="AA197" s="226">
        <f t="shared" si="13"/>
        <v>69087.680933457552</v>
      </c>
      <c r="AB197" s="224"/>
      <c r="AC197" s="225">
        <f t="shared" si="11"/>
        <v>33.010733288318711</v>
      </c>
      <c r="AD197" s="224"/>
      <c r="AE197" s="225">
        <f t="shared" si="12"/>
        <v>37.01584804700461</v>
      </c>
      <c r="AF197" s="224"/>
      <c r="AG197" s="405">
        <v>4.7780925401321994</v>
      </c>
      <c r="AH197"/>
      <c r="AI197"/>
      <c r="AJ197"/>
      <c r="AK197"/>
      <c r="AL197"/>
      <c r="AM197" s="151" t="s">
        <v>8018</v>
      </c>
      <c r="AN197"/>
      <c r="AO197" s="412" t="s">
        <v>8018</v>
      </c>
      <c r="AP197"/>
      <c r="AQ197" s="227"/>
      <c r="AR197" s="22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 s="151"/>
      <c r="BG197" s="417">
        <v>3.4521000000000002</v>
      </c>
      <c r="BH197" s="410">
        <v>42716</v>
      </c>
      <c r="BI197" s="151"/>
      <c r="BJ197" s="151"/>
      <c r="BK197" s="151"/>
      <c r="BL197" s="151"/>
      <c r="BM197" s="417">
        <v>62.7</v>
      </c>
      <c r="BN197" s="410">
        <v>42716</v>
      </c>
      <c r="BO197" s="417">
        <v>21.853000000000002</v>
      </c>
      <c r="BP197" s="410">
        <v>42716</v>
      </c>
      <c r="BQ197" s="417">
        <v>11.3</v>
      </c>
      <c r="BR197" s="410">
        <v>42716</v>
      </c>
      <c r="BS197" s="417">
        <v>48.4</v>
      </c>
      <c r="BT197" s="410">
        <v>42716</v>
      </c>
      <c r="BU197" s="417">
        <v>20.3</v>
      </c>
      <c r="BV197" s="410">
        <v>42716</v>
      </c>
      <c r="BW197" s="417">
        <v>21.1</v>
      </c>
      <c r="BX197" s="410">
        <v>42716</v>
      </c>
      <c r="BY197" s="417">
        <v>6.1181000000000001</v>
      </c>
      <c r="BZ197" s="410">
        <v>42716</v>
      </c>
      <c r="CA197"/>
      <c r="CC197" s="151">
        <v>10.54</v>
      </c>
      <c r="CD197"/>
      <c r="CE197"/>
      <c r="CF197"/>
      <c r="CG197" s="388">
        <v>6.009453072248478</v>
      </c>
      <c r="CH197"/>
      <c r="CI197"/>
      <c r="CJ197"/>
      <c r="CK197"/>
      <c r="CL197"/>
      <c r="CM197"/>
    </row>
    <row r="198" spans="1:91" ht="15">
      <c r="A198" s="379" t="s">
        <v>7861</v>
      </c>
      <c r="B198" s="151" t="s">
        <v>259</v>
      </c>
      <c r="C198" s="151" t="s">
        <v>8439</v>
      </c>
      <c r="D198" s="151">
        <v>85</v>
      </c>
      <c r="E198" s="113">
        <v>5</v>
      </c>
      <c r="F198" s="113">
        <v>39</v>
      </c>
      <c r="I198"/>
      <c r="K198" s="224"/>
      <c r="L198" s="224"/>
      <c r="M198" s="403">
        <v>1.71</v>
      </c>
      <c r="N198" s="377">
        <v>42562</v>
      </c>
      <c r="O198" s="397"/>
      <c r="P198"/>
      <c r="Q198"/>
      <c r="S198" s="224"/>
      <c r="T198" s="224"/>
      <c r="U198">
        <v>6.75</v>
      </c>
      <c r="V198"/>
      <c r="W198"/>
      <c r="X198"/>
      <c r="Y198" s="225"/>
      <c r="Z198" s="224"/>
      <c r="AA198" s="226">
        <f t="shared" si="13"/>
        <v>38681.196483727901</v>
      </c>
      <c r="AB198" s="224"/>
      <c r="AC198" s="225">
        <f t="shared" si="11"/>
        <v>20.661211778202677</v>
      </c>
      <c r="AD198" s="224"/>
      <c r="AE198" s="225">
        <f t="shared" si="12"/>
        <v>23.167988089484947</v>
      </c>
      <c r="AF198" s="224"/>
      <c r="AG198" s="405">
        <v>5.3414096916299556</v>
      </c>
      <c r="AH198"/>
      <c r="AI198"/>
      <c r="AJ198"/>
      <c r="AK198"/>
      <c r="AL198"/>
      <c r="AM198" s="151" t="s">
        <v>8018</v>
      </c>
      <c r="AN198"/>
      <c r="AO198" s="412" t="s">
        <v>8018</v>
      </c>
      <c r="AP198"/>
      <c r="AQ198" s="227"/>
      <c r="AR198" s="227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 s="151"/>
      <c r="BG198" s="417">
        <v>-0.20147999999999999</v>
      </c>
      <c r="BH198" s="410">
        <v>42716</v>
      </c>
      <c r="BI198" s="151"/>
      <c r="BJ198" s="151"/>
      <c r="BK198" s="151"/>
      <c r="BL198" s="151"/>
      <c r="BM198" s="417">
        <v>63.3</v>
      </c>
      <c r="BN198" s="410">
        <v>42716</v>
      </c>
      <c r="BO198" s="417">
        <v>18.091999999999999</v>
      </c>
      <c r="BP198" s="410">
        <v>42716</v>
      </c>
      <c r="BQ198" s="417">
        <v>10.199999999999999</v>
      </c>
      <c r="BR198" s="410">
        <v>42716</v>
      </c>
      <c r="BS198" s="417">
        <v>45.9</v>
      </c>
      <c r="BT198" s="410">
        <v>42716</v>
      </c>
      <c r="BU198" s="417">
        <v>23.2</v>
      </c>
      <c r="BV198" s="410">
        <v>42716</v>
      </c>
      <c r="BW198" s="417">
        <v>58.9</v>
      </c>
      <c r="BX198" s="410">
        <v>42716</v>
      </c>
      <c r="BY198" s="417">
        <v>6.1498999999999997</v>
      </c>
      <c r="BZ198" s="410">
        <v>42716</v>
      </c>
      <c r="CA198"/>
      <c r="CC198" s="151">
        <v>10.54</v>
      </c>
      <c r="CD198"/>
      <c r="CE198"/>
      <c r="CF198"/>
      <c r="CG198" s="388">
        <v>8.8336520076481921</v>
      </c>
      <c r="CH198"/>
      <c r="CI198"/>
      <c r="CJ198"/>
      <c r="CK198"/>
      <c r="CL198"/>
      <c r="CM198"/>
    </row>
    <row r="199" spans="1:91" ht="15">
      <c r="A199" s="379" t="s">
        <v>7909</v>
      </c>
      <c r="B199" s="151" t="s">
        <v>259</v>
      </c>
      <c r="C199" s="151" t="s">
        <v>8439</v>
      </c>
      <c r="D199" s="151">
        <v>7</v>
      </c>
      <c r="E199" s="113">
        <v>5</v>
      </c>
      <c r="F199" s="113">
        <v>40</v>
      </c>
      <c r="G199" s="231"/>
      <c r="H199" s="231"/>
      <c r="I199" s="230"/>
      <c r="J199" s="232"/>
      <c r="K199" s="233"/>
      <c r="L199" s="233"/>
      <c r="M199" s="403">
        <v>2.81</v>
      </c>
      <c r="N199" s="370">
        <v>42562</v>
      </c>
      <c r="O199" s="397"/>
      <c r="P199" s="230"/>
      <c r="Q199" s="230"/>
      <c r="R199" s="234"/>
      <c r="S199" s="233"/>
      <c r="T199" s="233"/>
      <c r="U199">
        <v>6.75</v>
      </c>
      <c r="V199" s="230"/>
      <c r="W199" s="230"/>
      <c r="X199" s="230"/>
      <c r="Y199" s="235"/>
      <c r="Z199" s="233"/>
      <c r="AA199" s="226">
        <f t="shared" si="13"/>
        <v>71090.15816400724</v>
      </c>
      <c r="AB199" s="233"/>
      <c r="AC199" s="225">
        <f t="shared" si="11"/>
        <v>35.096088609388836</v>
      </c>
      <c r="AD199" s="233"/>
      <c r="AE199" s="225">
        <f t="shared" si="12"/>
        <v>39.354214632640556</v>
      </c>
      <c r="AF199" s="233"/>
      <c r="AG199" s="405">
        <v>4.9368421052631577</v>
      </c>
      <c r="AH199" s="230"/>
      <c r="AI199" s="230"/>
      <c r="AJ199" s="230"/>
      <c r="AK199" s="230"/>
      <c r="AL199" s="230"/>
      <c r="AM199" s="151" t="s">
        <v>8018</v>
      </c>
      <c r="AN199" s="230"/>
      <c r="AO199" s="412" t="s">
        <v>8018</v>
      </c>
      <c r="AP199" s="230"/>
      <c r="AQ199" s="237"/>
      <c r="AR199" s="237"/>
      <c r="AS199" s="230"/>
      <c r="AT199" s="230"/>
      <c r="AU199" s="230"/>
      <c r="AV199" s="230"/>
      <c r="AW199" s="230"/>
      <c r="AX199" s="230"/>
      <c r="AY199" s="230"/>
      <c r="AZ199" s="230"/>
      <c r="BA199" s="230"/>
      <c r="BB199" s="230"/>
      <c r="BC199" s="230"/>
      <c r="BD199" s="230"/>
      <c r="BE199" s="230"/>
      <c r="BF199" s="151"/>
      <c r="BG199" s="417">
        <v>3.1473</v>
      </c>
      <c r="BH199" s="410">
        <v>42716</v>
      </c>
      <c r="BI199" s="151"/>
      <c r="BJ199" s="151"/>
      <c r="BK199" s="151"/>
      <c r="BL199" s="151"/>
      <c r="BM199" s="417">
        <v>61.6</v>
      </c>
      <c r="BN199" s="410">
        <v>42716</v>
      </c>
      <c r="BO199" s="417">
        <v>19.277999999999999</v>
      </c>
      <c r="BP199" s="410">
        <v>42716</v>
      </c>
      <c r="BQ199" s="417">
        <v>9</v>
      </c>
      <c r="BR199" s="410">
        <v>42716</v>
      </c>
      <c r="BS199" s="417">
        <v>48.3</v>
      </c>
      <c r="BT199" s="410">
        <v>42716</v>
      </c>
      <c r="BU199" s="417">
        <v>19.5</v>
      </c>
      <c r="BV199" s="410">
        <v>42716</v>
      </c>
      <c r="BW199" s="417">
        <v>17.3</v>
      </c>
      <c r="BX199" s="410">
        <v>42716</v>
      </c>
      <c r="BY199" s="417">
        <v>6.1588000000000003</v>
      </c>
      <c r="BZ199" s="410">
        <v>42716</v>
      </c>
      <c r="CA199" s="230"/>
      <c r="CB199" s="238"/>
      <c r="CC199" s="151">
        <v>10.54</v>
      </c>
      <c r="CD199" s="230"/>
      <c r="CE199" s="230"/>
      <c r="CF199" s="230"/>
      <c r="CG199" s="388">
        <v>5.761736049601426</v>
      </c>
      <c r="CH199" s="230"/>
      <c r="CI199" s="230"/>
      <c r="CJ199" s="230"/>
      <c r="CK199" s="230"/>
      <c r="CL199" s="230"/>
      <c r="CM199" s="230"/>
    </row>
    <row r="200" spans="1:91" ht="15">
      <c r="A200" s="379" t="s">
        <v>7929</v>
      </c>
      <c r="B200" s="151" t="s">
        <v>259</v>
      </c>
      <c r="C200" s="151" t="s">
        <v>8439</v>
      </c>
      <c r="D200" s="151">
        <v>92</v>
      </c>
      <c r="E200" s="113">
        <v>6</v>
      </c>
      <c r="F200" s="113">
        <v>35</v>
      </c>
      <c r="I200"/>
      <c r="K200" s="224"/>
      <c r="L200" s="224"/>
      <c r="M200" s="403">
        <v>2.9</v>
      </c>
      <c r="N200" s="377">
        <v>42562</v>
      </c>
      <c r="O200" s="397"/>
      <c r="P200"/>
      <c r="Q200"/>
      <c r="S200" s="224"/>
      <c r="T200" s="224"/>
      <c r="U200">
        <v>6.75</v>
      </c>
      <c r="V200"/>
      <c r="W200"/>
      <c r="X200"/>
      <c r="Y200" s="225"/>
      <c r="Z200" s="224"/>
      <c r="AA200" s="226">
        <f t="shared" si="13"/>
        <v>70160.613827158857</v>
      </c>
      <c r="AB200" s="224"/>
      <c r="AC200" s="225">
        <f t="shared" si="11"/>
        <v>36.895444230121555</v>
      </c>
      <c r="AD200" s="224"/>
      <c r="AE200" s="225">
        <f t="shared" si="12"/>
        <v>41.371881845841621</v>
      </c>
      <c r="AF200" s="224"/>
      <c r="AG200" s="405">
        <v>5.2587117212249215</v>
      </c>
      <c r="AH200"/>
      <c r="AI200"/>
      <c r="AJ200"/>
      <c r="AK200"/>
      <c r="AL200"/>
      <c r="AM200" s="151" t="s">
        <v>8018</v>
      </c>
      <c r="AN200"/>
      <c r="AO200" s="412" t="s">
        <v>8018</v>
      </c>
      <c r="AP200"/>
      <c r="AQ200" s="227"/>
      <c r="AR200" s="227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 s="151"/>
      <c r="BG200" s="417">
        <v>1.2606999999999999</v>
      </c>
      <c r="BH200" s="410">
        <v>42716</v>
      </c>
      <c r="BI200" s="151"/>
      <c r="BJ200" s="151"/>
      <c r="BK200" s="151"/>
      <c r="BL200" s="151"/>
      <c r="BM200" s="417">
        <v>58.8</v>
      </c>
      <c r="BN200" s="410">
        <v>42716</v>
      </c>
      <c r="BO200" s="417">
        <v>20.338999999999999</v>
      </c>
      <c r="BP200" s="410">
        <v>42716</v>
      </c>
      <c r="BQ200" s="417">
        <v>10.4</v>
      </c>
      <c r="BR200" s="410">
        <v>42716</v>
      </c>
      <c r="BS200" s="417">
        <v>48.7</v>
      </c>
      <c r="BT200" s="410">
        <v>42716</v>
      </c>
      <c r="BU200" s="417">
        <v>19.5</v>
      </c>
      <c r="BV200" s="410">
        <v>42716</v>
      </c>
      <c r="BW200" s="417">
        <v>13.7</v>
      </c>
      <c r="BX200" s="410">
        <v>42716</v>
      </c>
      <c r="BY200" s="417">
        <v>6.9997999999999996</v>
      </c>
      <c r="BZ200" s="410">
        <v>42716</v>
      </c>
      <c r="CA200"/>
      <c r="CC200" s="151">
        <v>10.54</v>
      </c>
      <c r="CD200"/>
      <c r="CE200"/>
      <c r="CF200"/>
      <c r="CG200" s="388">
        <v>4.0047763387526398</v>
      </c>
      <c r="CH200"/>
      <c r="CI200"/>
      <c r="CJ200"/>
      <c r="CK200"/>
      <c r="CL200"/>
      <c r="CM200"/>
    </row>
    <row r="201" spans="1:91" ht="15">
      <c r="A201" s="379" t="s">
        <v>7871</v>
      </c>
      <c r="B201" s="151" t="s">
        <v>259</v>
      </c>
      <c r="C201" s="151" t="s">
        <v>8439</v>
      </c>
      <c r="D201" s="151">
        <v>57</v>
      </c>
      <c r="E201" s="113">
        <v>6</v>
      </c>
      <c r="F201" s="113">
        <v>36</v>
      </c>
      <c r="I201"/>
      <c r="K201" s="224"/>
      <c r="L201" s="224"/>
      <c r="M201" s="403">
        <v>1.97</v>
      </c>
      <c r="N201" s="370">
        <v>42562</v>
      </c>
      <c r="O201" s="397"/>
      <c r="P201"/>
      <c r="Q201"/>
      <c r="S201" s="224"/>
      <c r="T201" s="224"/>
      <c r="U201">
        <v>6.75</v>
      </c>
      <c r="V201"/>
      <c r="W201"/>
      <c r="X201"/>
      <c r="Y201" s="225"/>
      <c r="Z201" s="224"/>
      <c r="AA201" s="226">
        <f t="shared" si="13"/>
        <v>51918.959384521586</v>
      </c>
      <c r="AB201" s="224"/>
      <c r="AC201" s="225">
        <f t="shared" si="11"/>
        <v>24.52428052401747</v>
      </c>
      <c r="AD201" s="224"/>
      <c r="AE201" s="225">
        <f t="shared" si="12"/>
        <v>27.499753895511851</v>
      </c>
      <c r="AF201" s="224"/>
      <c r="AG201" s="405">
        <v>4.7235693501454898</v>
      </c>
      <c r="AH201"/>
      <c r="AI201"/>
      <c r="AJ201"/>
      <c r="AK201"/>
      <c r="AL201"/>
      <c r="AM201" s="151" t="s">
        <v>8018</v>
      </c>
      <c r="AN201"/>
      <c r="AO201" s="412" t="s">
        <v>8018</v>
      </c>
      <c r="AP201"/>
      <c r="AQ201" s="227"/>
      <c r="AR201" s="227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 s="151"/>
      <c r="BG201" s="417">
        <v>-1.9769000000000001</v>
      </c>
      <c r="BH201" s="410">
        <v>42716</v>
      </c>
      <c r="BI201" s="151"/>
      <c r="BJ201" s="151"/>
      <c r="BK201" s="151"/>
      <c r="BL201" s="151"/>
      <c r="BM201" s="417">
        <v>55.5</v>
      </c>
      <c r="BN201" s="410">
        <v>42716</v>
      </c>
      <c r="BO201" s="417">
        <v>18.552</v>
      </c>
      <c r="BP201" s="410">
        <v>42716</v>
      </c>
      <c r="BQ201" s="417">
        <v>9.1999999999999993</v>
      </c>
      <c r="BR201" s="410">
        <v>42716</v>
      </c>
      <c r="BS201" s="417">
        <v>46.7</v>
      </c>
      <c r="BT201" s="410">
        <v>42716</v>
      </c>
      <c r="BU201" s="417">
        <v>20.6</v>
      </c>
      <c r="BV201" s="410">
        <v>42716</v>
      </c>
      <c r="BW201" s="417">
        <v>48.6</v>
      </c>
      <c r="BX201" s="410">
        <v>42716</v>
      </c>
      <c r="BY201" s="417">
        <v>6.8311000000000002</v>
      </c>
      <c r="BZ201" s="410">
        <v>42716</v>
      </c>
      <c r="CA201"/>
      <c r="CC201" s="151">
        <v>10.54</v>
      </c>
      <c r="CD201"/>
      <c r="CE201"/>
      <c r="CF201"/>
      <c r="CG201" s="388">
        <v>6.0698689956331906</v>
      </c>
      <c r="CH201"/>
      <c r="CI201"/>
      <c r="CJ201"/>
      <c r="CK201"/>
      <c r="CL201"/>
      <c r="CM201"/>
    </row>
    <row r="202" spans="1:91" ht="15">
      <c r="A202" s="379" t="s">
        <v>7936</v>
      </c>
      <c r="B202" s="151" t="s">
        <v>259</v>
      </c>
      <c r="C202" s="151" t="s">
        <v>8439</v>
      </c>
      <c r="D202" s="151">
        <v>45</v>
      </c>
      <c r="E202" s="113">
        <v>6</v>
      </c>
      <c r="F202" s="113">
        <v>37</v>
      </c>
      <c r="G202" s="231"/>
      <c r="H202" s="231"/>
      <c r="I202" s="230"/>
      <c r="J202" s="232"/>
      <c r="K202" s="233"/>
      <c r="L202" s="233"/>
      <c r="M202" s="403">
        <v>2.62</v>
      </c>
      <c r="N202" s="377">
        <v>42562</v>
      </c>
      <c r="O202" s="397"/>
      <c r="P202" s="230"/>
      <c r="Q202" s="230"/>
      <c r="R202" s="234"/>
      <c r="S202" s="233"/>
      <c r="T202" s="233"/>
      <c r="U202">
        <v>6.75</v>
      </c>
      <c r="V202" s="230"/>
      <c r="W202" s="230"/>
      <c r="X202" s="230"/>
      <c r="Y202" s="235"/>
      <c r="Z202" s="233"/>
      <c r="AA202" s="226">
        <f t="shared" si="13"/>
        <v>74356.943795137442</v>
      </c>
      <c r="AB202" s="233"/>
      <c r="AC202" s="225">
        <f t="shared" si="11"/>
        <v>31.284323913807828</v>
      </c>
      <c r="AD202" s="233"/>
      <c r="AE202" s="225">
        <f t="shared" si="12"/>
        <v>35.079977476797303</v>
      </c>
      <c r="AF202" s="233"/>
      <c r="AG202" s="405">
        <v>4.2073170731707323</v>
      </c>
      <c r="AH202" s="230"/>
      <c r="AI202" s="230"/>
      <c r="AJ202" s="230"/>
      <c r="AK202" s="230"/>
      <c r="AL202" s="230"/>
      <c r="AM202" s="151" t="s">
        <v>8018</v>
      </c>
      <c r="AN202" s="230"/>
      <c r="AO202" s="412" t="s">
        <v>8018</v>
      </c>
      <c r="AP202" s="230"/>
      <c r="AQ202" s="237"/>
      <c r="AR202" s="237"/>
      <c r="AS202" s="230"/>
      <c r="AT202" s="230"/>
      <c r="AU202" s="230"/>
      <c r="AV202" s="230"/>
      <c r="AW202" s="230"/>
      <c r="AX202" s="230"/>
      <c r="AY202" s="230"/>
      <c r="AZ202" s="230"/>
      <c r="BA202" s="230"/>
      <c r="BB202" s="230"/>
      <c r="BC202" s="230"/>
      <c r="BD202" s="230"/>
      <c r="BE202" s="230"/>
      <c r="BF202" s="151"/>
      <c r="BG202" s="417">
        <v>1.0744999999999999E-2</v>
      </c>
      <c r="BH202" s="410">
        <v>42716</v>
      </c>
      <c r="BI202" s="151"/>
      <c r="BJ202" s="151"/>
      <c r="BK202" s="151"/>
      <c r="BL202" s="151"/>
      <c r="BM202" s="417">
        <v>49.3</v>
      </c>
      <c r="BN202" s="410">
        <v>42716</v>
      </c>
      <c r="BO202" s="417">
        <v>23.431999999999999</v>
      </c>
      <c r="BP202" s="410">
        <v>42716</v>
      </c>
      <c r="BQ202" s="417">
        <v>9.9</v>
      </c>
      <c r="BR202" s="410">
        <v>42716</v>
      </c>
      <c r="BS202" s="417">
        <v>44.9</v>
      </c>
      <c r="BT202" s="410">
        <v>42716</v>
      </c>
      <c r="BU202" s="417">
        <v>20</v>
      </c>
      <c r="BV202" s="410">
        <v>42716</v>
      </c>
      <c r="BW202" s="417">
        <v>19.600000000000001</v>
      </c>
      <c r="BX202" s="410">
        <v>42716</v>
      </c>
      <c r="BY202" s="417">
        <v>5.9321000000000002</v>
      </c>
      <c r="BZ202" s="410">
        <v>42716</v>
      </c>
      <c r="CA202" s="230"/>
      <c r="CB202" s="238"/>
      <c r="CC202" s="151">
        <v>10.54</v>
      </c>
      <c r="CD202" s="230"/>
      <c r="CE202" s="230"/>
      <c r="CF202" s="230"/>
      <c r="CG202" s="388">
        <v>9.9050680596715033</v>
      </c>
      <c r="CH202" s="230"/>
      <c r="CI202" s="230"/>
      <c r="CJ202" s="230"/>
      <c r="CK202" s="230"/>
      <c r="CL202" s="230"/>
      <c r="CM202" s="230"/>
    </row>
    <row r="203" spans="1:91" ht="15">
      <c r="A203" s="379" t="s">
        <v>7964</v>
      </c>
      <c r="B203" s="151" t="s">
        <v>259</v>
      </c>
      <c r="C203" s="151" t="s">
        <v>8439</v>
      </c>
      <c r="D203" s="151">
        <v>22</v>
      </c>
      <c r="E203" s="113">
        <v>6</v>
      </c>
      <c r="F203" s="113">
        <v>38</v>
      </c>
      <c r="G203" s="231"/>
      <c r="H203" s="231"/>
      <c r="I203" s="230"/>
      <c r="J203" s="232"/>
      <c r="K203" s="233"/>
      <c r="L203" s="233"/>
      <c r="M203" s="403">
        <v>2.42</v>
      </c>
      <c r="N203" s="370">
        <v>42562</v>
      </c>
      <c r="O203" s="397"/>
      <c r="P203" s="230"/>
      <c r="Q203" s="230"/>
      <c r="R203" s="234"/>
      <c r="S203" s="233"/>
      <c r="T203" s="233"/>
      <c r="U203">
        <v>6.75</v>
      </c>
      <c r="V203" s="230"/>
      <c r="W203" s="230"/>
      <c r="X203" s="230"/>
      <c r="Y203" s="235"/>
      <c r="Z203" s="233"/>
      <c r="AA203" s="226">
        <f t="shared" si="13"/>
        <v>70466.989179368073</v>
      </c>
      <c r="AB203" s="233"/>
      <c r="AC203" s="225">
        <f t="shared" si="11"/>
        <v>29.84976876103962</v>
      </c>
      <c r="AD203" s="233"/>
      <c r="AE203" s="225">
        <f t="shared" si="12"/>
        <v>33.471371115765443</v>
      </c>
      <c r="AF203" s="233"/>
      <c r="AG203" s="405">
        <v>4.235993208828523</v>
      </c>
      <c r="AH203" s="230"/>
      <c r="AI203" s="230"/>
      <c r="AJ203" s="230"/>
      <c r="AK203" s="230"/>
      <c r="AL203" s="230"/>
      <c r="AM203" s="151" t="s">
        <v>8018</v>
      </c>
      <c r="AN203" s="230"/>
      <c r="AO203" s="412" t="s">
        <v>8018</v>
      </c>
      <c r="AP203" s="230"/>
      <c r="AQ203" s="237"/>
      <c r="AR203" s="237"/>
      <c r="AS203" s="230"/>
      <c r="AT203" s="230"/>
      <c r="AU203" s="230"/>
      <c r="AV203" s="230"/>
      <c r="AW203" s="230"/>
      <c r="AX203" s="230"/>
      <c r="AY203" s="230"/>
      <c r="AZ203" s="230"/>
      <c r="BA203" s="230"/>
      <c r="BB203" s="230"/>
      <c r="BC203" s="230"/>
      <c r="BD203" s="230"/>
      <c r="BE203" s="230"/>
      <c r="BF203" s="151"/>
      <c r="BG203" s="417">
        <v>1.3241000000000001</v>
      </c>
      <c r="BH203" s="410">
        <v>42716</v>
      </c>
      <c r="BI203" s="151"/>
      <c r="BJ203" s="151"/>
      <c r="BK203" s="151"/>
      <c r="BL203" s="151"/>
      <c r="BM203" s="417">
        <v>63.8</v>
      </c>
      <c r="BN203" s="410">
        <v>42716</v>
      </c>
      <c r="BO203" s="417">
        <v>20.544</v>
      </c>
      <c r="BP203" s="410">
        <v>42716</v>
      </c>
      <c r="BQ203" s="417">
        <v>9.6999999999999993</v>
      </c>
      <c r="BR203" s="410">
        <v>42716</v>
      </c>
      <c r="BS203" s="417">
        <v>48.4</v>
      </c>
      <c r="BT203" s="410">
        <v>42716</v>
      </c>
      <c r="BU203" s="417">
        <v>19.7</v>
      </c>
      <c r="BV203" s="410">
        <v>42716</v>
      </c>
      <c r="BW203" s="417">
        <v>18.3</v>
      </c>
      <c r="BX203" s="410">
        <v>42716</v>
      </c>
      <c r="BY203" s="417">
        <v>6.1951000000000001</v>
      </c>
      <c r="BZ203" s="410">
        <v>42716</v>
      </c>
      <c r="CA203" s="230"/>
      <c r="CB203" s="238"/>
      <c r="CC203" s="151">
        <v>10.54</v>
      </c>
      <c r="CD203" s="230"/>
      <c r="CE203" s="230"/>
      <c r="CF203" s="230"/>
      <c r="CG203" s="388">
        <v>6.931977938790955</v>
      </c>
      <c r="CH203" s="230"/>
      <c r="CI203" s="230"/>
      <c r="CJ203" s="230"/>
      <c r="CK203" s="230"/>
      <c r="CL203" s="230"/>
      <c r="CM203" s="230"/>
    </row>
    <row r="204" spans="1:91" ht="15">
      <c r="A204" s="379" t="s">
        <v>7879</v>
      </c>
      <c r="B204" s="151" t="s">
        <v>259</v>
      </c>
      <c r="C204" s="151" t="s">
        <v>8439</v>
      </c>
      <c r="D204" s="151">
        <v>6</v>
      </c>
      <c r="E204" s="113">
        <v>6</v>
      </c>
      <c r="F204" s="113">
        <v>39</v>
      </c>
      <c r="G204" s="231"/>
      <c r="H204" s="231"/>
      <c r="I204" s="230"/>
      <c r="J204" s="232"/>
      <c r="K204" s="233"/>
      <c r="L204" s="233"/>
      <c r="M204" s="403">
        <v>1.97</v>
      </c>
      <c r="N204" s="377">
        <v>42562</v>
      </c>
      <c r="O204" s="397"/>
      <c r="P204" s="230"/>
      <c r="Q204" s="230"/>
      <c r="R204" s="234"/>
      <c r="S204" s="233"/>
      <c r="T204" s="233"/>
      <c r="U204">
        <v>6.75</v>
      </c>
      <c r="V204" s="230"/>
      <c r="W204" s="230"/>
      <c r="X204" s="230"/>
      <c r="Y204" s="235"/>
      <c r="Z204" s="233"/>
      <c r="AA204" s="226">
        <f t="shared" si="13"/>
        <v>38185.706848190915</v>
      </c>
      <c r="AB204" s="233"/>
      <c r="AC204" s="225">
        <f t="shared" si="11"/>
        <v>22.949609815762742</v>
      </c>
      <c r="AD204" s="233"/>
      <c r="AE204" s="225">
        <f t="shared" si="12"/>
        <v>25.734032087646042</v>
      </c>
      <c r="AF204" s="233"/>
      <c r="AG204" s="407">
        <v>6.01</v>
      </c>
      <c r="AH204" s="230"/>
      <c r="AI204" s="230"/>
      <c r="AJ204" s="230"/>
      <c r="AK204" s="230"/>
      <c r="AL204" s="230"/>
      <c r="AM204" s="151" t="s">
        <v>8018</v>
      </c>
      <c r="AN204" s="230"/>
      <c r="AO204" s="412" t="s">
        <v>8018</v>
      </c>
      <c r="AP204" s="230"/>
      <c r="AQ204" s="237"/>
      <c r="AR204" s="237"/>
      <c r="AS204" s="230"/>
      <c r="AT204" s="230"/>
      <c r="AU204" s="230"/>
      <c r="AV204" s="230"/>
      <c r="AW204" s="230"/>
      <c r="AX204" s="230"/>
      <c r="AY204" s="230"/>
      <c r="AZ204" s="230"/>
      <c r="BA204" s="230"/>
      <c r="BB204" s="230"/>
      <c r="BC204" s="230"/>
      <c r="BD204" s="230"/>
      <c r="BE204" s="230"/>
      <c r="BF204" s="151"/>
      <c r="BG204" s="417">
        <v>1.5398000000000001</v>
      </c>
      <c r="BH204" s="410">
        <v>42716</v>
      </c>
      <c r="BI204" s="151"/>
      <c r="BJ204" s="151"/>
      <c r="BK204" s="151"/>
      <c r="BL204" s="151"/>
      <c r="BM204" s="417">
        <v>48.4</v>
      </c>
      <c r="BN204" s="410">
        <v>42716</v>
      </c>
      <c r="BO204" s="417">
        <v>24.556000000000001</v>
      </c>
      <c r="BP204" s="410">
        <v>42716</v>
      </c>
      <c r="BQ204" s="417">
        <v>10</v>
      </c>
      <c r="BR204" s="410">
        <v>42716</v>
      </c>
      <c r="BS204" s="417">
        <v>43.9</v>
      </c>
      <c r="BT204" s="410">
        <v>42716</v>
      </c>
      <c r="BU204" s="417">
        <v>22.6</v>
      </c>
      <c r="BV204" s="410">
        <v>42716</v>
      </c>
      <c r="BW204" s="417">
        <v>27.2</v>
      </c>
      <c r="BX204" s="410">
        <v>42716</v>
      </c>
      <c r="BY204" s="417">
        <v>5.8876999999999997</v>
      </c>
      <c r="BZ204" s="410">
        <v>42716</v>
      </c>
      <c r="CA204" s="230"/>
      <c r="CB204" s="238"/>
      <c r="CC204" s="151">
        <v>10.54</v>
      </c>
      <c r="CD204" s="230"/>
      <c r="CE204" s="230"/>
      <c r="CF204" s="230"/>
      <c r="CG204" s="388">
        <v>12.100994996261569</v>
      </c>
      <c r="CH204" s="230"/>
      <c r="CI204" s="230"/>
      <c r="CJ204" s="230"/>
      <c r="CK204" s="230"/>
      <c r="CL204" s="230"/>
      <c r="CM204" s="230"/>
    </row>
    <row r="205" spans="1:91" ht="15">
      <c r="A205" s="379" t="s">
        <v>8014</v>
      </c>
      <c r="B205" s="151" t="s">
        <v>259</v>
      </c>
      <c r="C205" s="151" t="s">
        <v>8439</v>
      </c>
      <c r="D205" s="151">
        <v>77</v>
      </c>
      <c r="E205" s="113">
        <v>6</v>
      </c>
      <c r="F205" s="113">
        <v>40</v>
      </c>
      <c r="G205" s="231"/>
      <c r="H205" s="231"/>
      <c r="I205" s="230"/>
      <c r="J205" s="232"/>
      <c r="K205" s="233"/>
      <c r="L205" s="233"/>
      <c r="M205" s="403">
        <v>2.89</v>
      </c>
      <c r="N205" s="370">
        <v>42562</v>
      </c>
      <c r="O205" s="397"/>
      <c r="P205" s="230"/>
      <c r="Q205" s="230"/>
      <c r="R205" s="234"/>
      <c r="S205" s="233"/>
      <c r="T205" s="233"/>
      <c r="U205">
        <v>6.75</v>
      </c>
      <c r="V205" s="230"/>
      <c r="W205" s="230"/>
      <c r="X205" s="230"/>
      <c r="Y205" s="235"/>
      <c r="Z205" s="233"/>
      <c r="AA205" s="226">
        <f t="shared" si="13"/>
        <v>64841.542274678126</v>
      </c>
      <c r="AB205" s="233"/>
      <c r="AC205" s="225">
        <f t="shared" si="11"/>
        <v>34.993848211731049</v>
      </c>
      <c r="AD205" s="233"/>
      <c r="AE205" s="225">
        <f t="shared" si="12"/>
        <v>39.239569647601535</v>
      </c>
      <c r="AF205" s="233"/>
      <c r="AG205" s="405">
        <v>5.3968253968253963</v>
      </c>
      <c r="AH205" s="230"/>
      <c r="AI205" s="230"/>
      <c r="AJ205" s="230"/>
      <c r="AK205" s="230"/>
      <c r="AL205" s="230"/>
      <c r="AM205" s="151" t="s">
        <v>8018</v>
      </c>
      <c r="AN205" s="230"/>
      <c r="AO205" s="412" t="s">
        <v>8018</v>
      </c>
      <c r="AP205" s="230"/>
      <c r="AQ205" s="237"/>
      <c r="AR205" s="237"/>
      <c r="AS205" s="230"/>
      <c r="AT205" s="230"/>
      <c r="AU205" s="230"/>
      <c r="AV205" s="230"/>
      <c r="AW205" s="230"/>
      <c r="AX205" s="230"/>
      <c r="AY205" s="230"/>
      <c r="AZ205" s="230"/>
      <c r="BA205" s="230"/>
      <c r="BB205" s="230"/>
      <c r="BC205" s="230"/>
      <c r="BD205" s="230"/>
      <c r="BE205" s="230"/>
      <c r="BF205" s="151"/>
      <c r="BG205" s="417">
        <v>3.4706999999999999</v>
      </c>
      <c r="BH205" s="410">
        <v>42716</v>
      </c>
      <c r="BI205" s="151"/>
      <c r="BJ205" s="151"/>
      <c r="BK205" s="151"/>
      <c r="BL205" s="151"/>
      <c r="BM205" s="417">
        <v>64.099999999999994</v>
      </c>
      <c r="BN205" s="410">
        <v>42716</v>
      </c>
      <c r="BO205" s="417">
        <v>19.838000000000001</v>
      </c>
      <c r="BP205" s="410">
        <v>42716</v>
      </c>
      <c r="BQ205" s="417">
        <v>11.3</v>
      </c>
      <c r="BR205" s="410">
        <v>42716</v>
      </c>
      <c r="BS205" s="417">
        <v>49.5</v>
      </c>
      <c r="BT205" s="410">
        <v>42716</v>
      </c>
      <c r="BU205" s="417">
        <v>17.5</v>
      </c>
      <c r="BV205" s="410">
        <v>42716</v>
      </c>
      <c r="BW205" s="417">
        <v>17.600000000000001</v>
      </c>
      <c r="BX205" s="410">
        <v>42716</v>
      </c>
      <c r="BY205" s="417">
        <v>5.8490000000000002</v>
      </c>
      <c r="BZ205" s="410">
        <v>42716</v>
      </c>
      <c r="CA205" s="230"/>
      <c r="CB205" s="238"/>
      <c r="CC205" s="151">
        <v>10.54</v>
      </c>
      <c r="CD205" s="230"/>
      <c r="CE205" s="230"/>
      <c r="CF205" s="230"/>
      <c r="CG205" s="388">
        <v>8.6373390557939818</v>
      </c>
      <c r="CH205" s="230"/>
      <c r="CI205" s="230"/>
      <c r="CJ205" s="230"/>
      <c r="CK205" s="230"/>
      <c r="CL205" s="230"/>
      <c r="CM205" s="230"/>
    </row>
    <row r="206" spans="1:91" ht="15">
      <c r="A206" s="379" t="s">
        <v>7917</v>
      </c>
      <c r="B206" s="151" t="s">
        <v>259</v>
      </c>
      <c r="C206" s="151" t="s">
        <v>8439</v>
      </c>
      <c r="D206" s="151">
        <v>37</v>
      </c>
      <c r="E206" s="113">
        <v>7</v>
      </c>
      <c r="F206" s="113">
        <v>35</v>
      </c>
      <c r="G206" s="231"/>
      <c r="H206" s="231"/>
      <c r="I206" s="230"/>
      <c r="J206" s="232"/>
      <c r="K206" s="233"/>
      <c r="L206" s="233"/>
      <c r="M206" s="403">
        <v>2.11</v>
      </c>
      <c r="N206" s="377">
        <v>42562</v>
      </c>
      <c r="O206" s="397"/>
      <c r="P206" s="230"/>
      <c r="Q206" s="230"/>
      <c r="R206" s="234"/>
      <c r="S206" s="233"/>
      <c r="T206" s="233"/>
      <c r="U206">
        <v>6.75</v>
      </c>
      <c r="V206" s="230"/>
      <c r="W206" s="230"/>
      <c r="X206" s="230"/>
      <c r="Y206" s="235"/>
      <c r="Z206" s="233"/>
      <c r="AA206" s="226">
        <f t="shared" si="13"/>
        <v>59902.300708881186</v>
      </c>
      <c r="AB206" s="233"/>
      <c r="AC206" s="225">
        <f t="shared" si="11"/>
        <v>26.388188230492272</v>
      </c>
      <c r="AD206" s="233"/>
      <c r="AE206" s="225">
        <f t="shared" si="12"/>
        <v>29.589805147445919</v>
      </c>
      <c r="AF206" s="233"/>
      <c r="AG206" s="405">
        <v>4.4052044609665426</v>
      </c>
      <c r="AH206" s="230"/>
      <c r="AI206" s="230"/>
      <c r="AJ206" s="230"/>
      <c r="AK206" s="230"/>
      <c r="AL206" s="230"/>
      <c r="AM206" s="151" t="s">
        <v>8018</v>
      </c>
      <c r="AN206" s="230"/>
      <c r="AO206" s="412" t="s">
        <v>8018</v>
      </c>
      <c r="AP206" s="230"/>
      <c r="AQ206" s="237"/>
      <c r="AR206" s="237"/>
      <c r="AS206" s="230"/>
      <c r="AT206" s="230"/>
      <c r="AU206" s="230"/>
      <c r="AV206" s="230"/>
      <c r="AW206" s="230"/>
      <c r="AX206" s="230"/>
      <c r="AY206" s="230"/>
      <c r="AZ206" s="230"/>
      <c r="BA206" s="230"/>
      <c r="BB206" s="230"/>
      <c r="BC206" s="230"/>
      <c r="BD206" s="230"/>
      <c r="BE206" s="230"/>
      <c r="BF206" s="151"/>
      <c r="BG206" s="417">
        <v>2.1699000000000002</v>
      </c>
      <c r="BH206" s="410">
        <v>42716</v>
      </c>
      <c r="BI206" s="151"/>
      <c r="BJ206" s="151"/>
      <c r="BK206" s="151"/>
      <c r="BL206" s="151"/>
      <c r="BM206" s="417">
        <v>56.8</v>
      </c>
      <c r="BN206" s="410">
        <v>42716</v>
      </c>
      <c r="BO206" s="417">
        <v>20.523</v>
      </c>
      <c r="BP206" s="410">
        <v>42716</v>
      </c>
      <c r="BQ206" s="417">
        <v>10.9</v>
      </c>
      <c r="BR206" s="410">
        <v>42716</v>
      </c>
      <c r="BS206" s="417">
        <v>48.1</v>
      </c>
      <c r="BT206" s="410">
        <v>42716</v>
      </c>
      <c r="BU206" s="417">
        <v>21</v>
      </c>
      <c r="BV206" s="410">
        <v>42716</v>
      </c>
      <c r="BW206" s="417">
        <v>17.899999999999999</v>
      </c>
      <c r="BX206" s="410">
        <v>42716</v>
      </c>
      <c r="BY206" s="417">
        <v>7.4897999999999998</v>
      </c>
      <c r="BZ206" s="410">
        <v>42716</v>
      </c>
      <c r="CA206" s="230"/>
      <c r="CB206" s="238"/>
      <c r="CC206" s="151">
        <v>10.54</v>
      </c>
      <c r="CD206" s="230"/>
      <c r="CE206" s="230"/>
      <c r="CF206" s="230"/>
      <c r="CG206" s="388">
        <v>5.6369440678707248</v>
      </c>
      <c r="CH206" s="230"/>
      <c r="CI206" s="230"/>
      <c r="CJ206" s="230"/>
      <c r="CK206" s="230"/>
      <c r="CL206" s="230"/>
      <c r="CM206" s="230"/>
    </row>
    <row r="207" spans="1:91" ht="15">
      <c r="A207" s="379" t="s">
        <v>7998</v>
      </c>
      <c r="B207" s="151" t="s">
        <v>259</v>
      </c>
      <c r="C207" s="151" t="s">
        <v>8439</v>
      </c>
      <c r="D207" s="151">
        <v>49</v>
      </c>
      <c r="E207" s="113">
        <v>7</v>
      </c>
      <c r="F207" s="113">
        <v>36</v>
      </c>
      <c r="I207"/>
      <c r="K207" s="224"/>
      <c r="L207" s="224"/>
      <c r="M207" s="403">
        <v>2.91</v>
      </c>
      <c r="N207" s="370">
        <v>42562</v>
      </c>
      <c r="O207" s="397"/>
      <c r="P207"/>
      <c r="Q207"/>
      <c r="S207" s="224"/>
      <c r="T207" s="224"/>
      <c r="U207">
        <v>6.75</v>
      </c>
      <c r="V207"/>
      <c r="W207"/>
      <c r="X207"/>
      <c r="Y207" s="225"/>
      <c r="Z207" s="224"/>
      <c r="AA207" s="226">
        <f t="shared" si="13"/>
        <v>72012.555065259585</v>
      </c>
      <c r="AB207" s="224"/>
      <c r="AC207" s="225">
        <f t="shared" si="11"/>
        <v>34.97345651537335</v>
      </c>
      <c r="AD207" s="224"/>
      <c r="AE207" s="225">
        <f t="shared" si="12"/>
        <v>39.216703874605692</v>
      </c>
      <c r="AF207" s="224"/>
      <c r="AG207" s="405">
        <v>4.8565776458951531</v>
      </c>
      <c r="AH207"/>
      <c r="AI207"/>
      <c r="AJ207"/>
      <c r="AK207"/>
      <c r="AL207"/>
      <c r="AM207" s="151" t="s">
        <v>8018</v>
      </c>
      <c r="AN207"/>
      <c r="AO207" s="412" t="s">
        <v>8018</v>
      </c>
      <c r="AP207"/>
      <c r="AQ207" s="227"/>
      <c r="AR207" s="22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 s="151"/>
      <c r="BG207" s="417">
        <v>1.5884</v>
      </c>
      <c r="BH207" s="410">
        <v>42716</v>
      </c>
      <c r="BI207" s="151"/>
      <c r="BJ207" s="151"/>
      <c r="BK207" s="151"/>
      <c r="BL207" s="151"/>
      <c r="BM207" s="417">
        <v>60</v>
      </c>
      <c r="BN207" s="410">
        <v>42716</v>
      </c>
      <c r="BO207" s="417">
        <v>18.643000000000001</v>
      </c>
      <c r="BP207" s="410">
        <v>42716</v>
      </c>
      <c r="BQ207" s="417">
        <v>9.9</v>
      </c>
      <c r="BR207" s="410">
        <v>42716</v>
      </c>
      <c r="BS207" s="417">
        <v>49.8</v>
      </c>
      <c r="BT207" s="410">
        <v>42716</v>
      </c>
      <c r="BU207" s="417">
        <v>20.399999999999999</v>
      </c>
      <c r="BV207" s="410">
        <v>42716</v>
      </c>
      <c r="BW207" s="417">
        <v>13.1</v>
      </c>
      <c r="BX207" s="410">
        <v>42716</v>
      </c>
      <c r="BY207" s="417">
        <v>7.2831000000000001</v>
      </c>
      <c r="BZ207" s="410">
        <v>42716</v>
      </c>
      <c r="CA207"/>
      <c r="CC207" s="151">
        <v>10.54</v>
      </c>
      <c r="CD207"/>
      <c r="CE207"/>
      <c r="CF207"/>
      <c r="CG207" s="388">
        <v>9.318134281531071</v>
      </c>
      <c r="CH207"/>
      <c r="CI207"/>
      <c r="CJ207"/>
      <c r="CK207"/>
      <c r="CL207"/>
      <c r="CM207"/>
    </row>
    <row r="208" spans="1:91" ht="15">
      <c r="A208" s="379" t="s">
        <v>7895</v>
      </c>
      <c r="B208" s="151" t="s">
        <v>259</v>
      </c>
      <c r="C208" s="151" t="s">
        <v>8439</v>
      </c>
      <c r="D208" s="151">
        <v>47</v>
      </c>
      <c r="E208" s="113">
        <v>7</v>
      </c>
      <c r="F208" s="113">
        <v>37</v>
      </c>
      <c r="I208"/>
      <c r="K208" s="224"/>
      <c r="L208" s="224"/>
      <c r="M208" s="403">
        <v>2.27</v>
      </c>
      <c r="N208" s="377">
        <v>42562</v>
      </c>
      <c r="O208" s="397"/>
      <c r="P208"/>
      <c r="Q208"/>
      <c r="S208" s="224"/>
      <c r="T208" s="224"/>
      <c r="U208">
        <v>6.75</v>
      </c>
      <c r="V208"/>
      <c r="W208"/>
      <c r="X208"/>
      <c r="Y208" s="225"/>
      <c r="Z208" s="224"/>
      <c r="AA208" s="226">
        <f t="shared" si="13"/>
        <v>63940.034128681393</v>
      </c>
      <c r="AB208" s="224"/>
      <c r="AC208" s="225">
        <f t="shared" si="11"/>
        <v>27.568348048235819</v>
      </c>
      <c r="AD208" s="224"/>
      <c r="AE208" s="225">
        <f t="shared" si="12"/>
        <v>30.913150984790111</v>
      </c>
      <c r="AF208" s="224"/>
      <c r="AG208" s="405">
        <v>4.3115942028985508</v>
      </c>
      <c r="AH208"/>
      <c r="AI208"/>
      <c r="AJ208"/>
      <c r="AK208"/>
      <c r="AL208"/>
      <c r="AM208" s="151" t="s">
        <v>8018</v>
      </c>
      <c r="AN208"/>
      <c r="AO208" s="412" t="s">
        <v>8018</v>
      </c>
      <c r="AP208"/>
      <c r="AQ208" s="227"/>
      <c r="AR208" s="227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 s="151"/>
      <c r="BG208" s="417">
        <v>0.95833999999999997</v>
      </c>
      <c r="BH208" s="410">
        <v>42716</v>
      </c>
      <c r="BI208" s="151"/>
      <c r="BJ208" s="151"/>
      <c r="BK208" s="151"/>
      <c r="BL208" s="151"/>
      <c r="BM208" s="417">
        <v>53.1</v>
      </c>
      <c r="BN208" s="410">
        <v>42716</v>
      </c>
      <c r="BO208" s="417">
        <v>23.466000000000001</v>
      </c>
      <c r="BP208" s="410">
        <v>42716</v>
      </c>
      <c r="BQ208" s="417">
        <v>11.1</v>
      </c>
      <c r="BR208" s="410">
        <v>42716</v>
      </c>
      <c r="BS208" s="417">
        <v>47</v>
      </c>
      <c r="BT208" s="410">
        <v>42716</v>
      </c>
      <c r="BU208" s="417">
        <v>18.3</v>
      </c>
      <c r="BV208" s="410">
        <v>42716</v>
      </c>
      <c r="BW208" s="417">
        <v>14.5</v>
      </c>
      <c r="BX208" s="410">
        <v>42716</v>
      </c>
      <c r="BY208" s="417">
        <v>6.06</v>
      </c>
      <c r="BZ208" s="410">
        <v>42716</v>
      </c>
      <c r="CA208"/>
      <c r="CC208" s="151">
        <v>10.54</v>
      </c>
      <c r="CD208"/>
      <c r="CE208"/>
      <c r="CF208"/>
      <c r="CG208" s="388">
        <v>8.3653416703885739</v>
      </c>
      <c r="CH208"/>
      <c r="CI208"/>
      <c r="CJ208"/>
      <c r="CK208"/>
      <c r="CL208"/>
      <c r="CM208"/>
    </row>
    <row r="209" spans="1:91" ht="15">
      <c r="A209" s="379" t="s">
        <v>7958</v>
      </c>
      <c r="B209" s="151" t="s">
        <v>259</v>
      </c>
      <c r="C209" s="151" t="s">
        <v>8439</v>
      </c>
      <c r="D209" s="151">
        <v>87</v>
      </c>
      <c r="E209" s="113">
        <v>7</v>
      </c>
      <c r="F209" s="113">
        <v>38</v>
      </c>
      <c r="I209"/>
      <c r="K209" s="224"/>
      <c r="L209" s="224"/>
      <c r="M209" s="403">
        <v>2.5499999999999998</v>
      </c>
      <c r="N209" s="370">
        <v>42562</v>
      </c>
      <c r="O209" s="397"/>
      <c r="P209"/>
      <c r="Q209"/>
      <c r="S209" s="224"/>
      <c r="T209" s="224"/>
      <c r="U209">
        <v>6.75</v>
      </c>
      <c r="V209"/>
      <c r="W209"/>
      <c r="X209"/>
      <c r="Y209" s="225"/>
      <c r="Z209" s="224"/>
      <c r="AA209" s="226">
        <f t="shared" si="13"/>
        <v>65132.11829822023</v>
      </c>
      <c r="AB209" s="224"/>
      <c r="AC209" s="225">
        <f t="shared" si="11"/>
        <v>31.234113989637308</v>
      </c>
      <c r="AD209" s="224"/>
      <c r="AE209" s="225">
        <f t="shared" si="12"/>
        <v>35.023675700423084</v>
      </c>
      <c r="AF209" s="224"/>
      <c r="AG209" s="405">
        <v>4.7955010224948875</v>
      </c>
      <c r="AH209"/>
      <c r="AI209"/>
      <c r="AJ209"/>
      <c r="AK209"/>
      <c r="AL209"/>
      <c r="AM209" s="151" t="s">
        <v>8018</v>
      </c>
      <c r="AN209"/>
      <c r="AO209" s="412" t="s">
        <v>8018</v>
      </c>
      <c r="AP209"/>
      <c r="AQ209" s="227"/>
      <c r="AR209" s="227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 s="151"/>
      <c r="BG209" s="417">
        <v>0.95047999999999999</v>
      </c>
      <c r="BH209" s="410">
        <v>42716</v>
      </c>
      <c r="BI209" s="151"/>
      <c r="BJ209" s="151"/>
      <c r="BK209" s="151"/>
      <c r="BL209" s="151"/>
      <c r="BM209" s="417">
        <v>59.7</v>
      </c>
      <c r="BN209" s="410">
        <v>42716</v>
      </c>
      <c r="BO209" s="417">
        <v>19.16</v>
      </c>
      <c r="BP209" s="410">
        <v>42716</v>
      </c>
      <c r="BQ209" s="417">
        <v>10.3</v>
      </c>
      <c r="BR209" s="410">
        <v>42716</v>
      </c>
      <c r="BS209" s="417">
        <v>49.7</v>
      </c>
      <c r="BT209" s="410">
        <v>42716</v>
      </c>
      <c r="BU209" s="417">
        <v>19.600000000000001</v>
      </c>
      <c r="BV209" s="410">
        <v>42716</v>
      </c>
      <c r="BW209" s="417">
        <v>15.4</v>
      </c>
      <c r="BX209" s="410">
        <v>42716</v>
      </c>
      <c r="BY209" s="417">
        <v>6.0946999999999996</v>
      </c>
      <c r="BZ209" s="410">
        <v>42716</v>
      </c>
      <c r="CA209"/>
      <c r="CC209" s="151">
        <v>10.54</v>
      </c>
      <c r="CD209"/>
      <c r="CE209"/>
      <c r="CF209"/>
      <c r="CG209" s="388">
        <v>7.580441503026079</v>
      </c>
      <c r="CH209"/>
      <c r="CI209"/>
      <c r="CJ209"/>
      <c r="CK209"/>
      <c r="CL209"/>
      <c r="CM209"/>
    </row>
    <row r="210" spans="1:91" ht="15">
      <c r="A210" s="379" t="s">
        <v>7938</v>
      </c>
      <c r="B210" s="151" t="s">
        <v>259</v>
      </c>
      <c r="C210" s="151" t="s">
        <v>8439</v>
      </c>
      <c r="D210" s="151">
        <v>14</v>
      </c>
      <c r="E210" s="113">
        <v>7</v>
      </c>
      <c r="F210" s="113">
        <v>39</v>
      </c>
      <c r="I210"/>
      <c r="K210" s="224"/>
      <c r="L210" s="224"/>
      <c r="M210" s="403">
        <v>3.02</v>
      </c>
      <c r="N210" s="377">
        <v>42562</v>
      </c>
      <c r="O210" s="397"/>
      <c r="P210"/>
      <c r="Q210"/>
      <c r="S210" s="224"/>
      <c r="T210" s="224"/>
      <c r="U210">
        <v>6.75</v>
      </c>
      <c r="V210"/>
      <c r="W210"/>
      <c r="X210"/>
      <c r="Y210" s="225"/>
      <c r="Z210" s="224"/>
      <c r="AA210" s="226">
        <f t="shared" si="13"/>
        <v>77862.767203146839</v>
      </c>
      <c r="AB210" s="224"/>
      <c r="AC210" s="225">
        <f t="shared" si="11"/>
        <v>34.791292434988186</v>
      </c>
      <c r="AD210" s="224"/>
      <c r="AE210" s="225">
        <f t="shared" si="12"/>
        <v>39.012438254079598</v>
      </c>
      <c r="AF210" s="224"/>
      <c r="AG210" s="405">
        <v>4.4682835820895521</v>
      </c>
      <c r="AH210"/>
      <c r="AI210"/>
      <c r="AJ210"/>
      <c r="AK210"/>
      <c r="AL210"/>
      <c r="AM210" s="151" t="s">
        <v>8018</v>
      </c>
      <c r="AN210"/>
      <c r="AO210" s="412" t="s">
        <v>8018</v>
      </c>
      <c r="AP210"/>
      <c r="AQ210" s="227"/>
      <c r="AR210" s="227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 s="151"/>
      <c r="BG210" s="417">
        <v>12.14</v>
      </c>
      <c r="BH210" s="410">
        <v>42716</v>
      </c>
      <c r="BI210" s="151"/>
      <c r="BJ210" s="151"/>
      <c r="BK210" s="151"/>
      <c r="BL210" s="151"/>
      <c r="BM210" s="417">
        <v>66.8</v>
      </c>
      <c r="BN210" s="410">
        <v>42716</v>
      </c>
      <c r="BO210" s="417">
        <v>18.768999999999998</v>
      </c>
      <c r="BP210" s="410">
        <v>42716</v>
      </c>
      <c r="BQ210" s="417">
        <v>8.1</v>
      </c>
      <c r="BR210" s="410">
        <v>42716</v>
      </c>
      <c r="BS210" s="417">
        <v>53.3</v>
      </c>
      <c r="BT210" s="410">
        <v>42716</v>
      </c>
      <c r="BU210" s="417">
        <v>18.100000000000001</v>
      </c>
      <c r="BV210" s="410">
        <v>42716</v>
      </c>
      <c r="BW210" s="417">
        <v>17.5</v>
      </c>
      <c r="BX210" s="410">
        <v>42716</v>
      </c>
      <c r="BY210" s="417">
        <v>5.8861999999999997</v>
      </c>
      <c r="BZ210" s="410">
        <v>42716</v>
      </c>
      <c r="CA210"/>
      <c r="CC210" s="151">
        <v>10.54</v>
      </c>
      <c r="CD210"/>
      <c r="CE210"/>
      <c r="CF210"/>
      <c r="CG210" s="388">
        <v>13.07624113475177</v>
      </c>
      <c r="CH210"/>
      <c r="CI210"/>
      <c r="CJ210"/>
      <c r="CK210"/>
      <c r="CL210"/>
      <c r="CM210"/>
    </row>
    <row r="211" spans="1:91" ht="15">
      <c r="A211" s="379" t="s">
        <v>7915</v>
      </c>
      <c r="B211" s="151" t="s">
        <v>259</v>
      </c>
      <c r="C211" s="151" t="s">
        <v>8439</v>
      </c>
      <c r="D211" s="151">
        <v>61</v>
      </c>
      <c r="E211" s="113">
        <v>7</v>
      </c>
      <c r="F211" s="113">
        <v>40</v>
      </c>
      <c r="I211"/>
      <c r="K211" s="224"/>
      <c r="L211" s="224"/>
      <c r="M211" s="403">
        <v>2.2000000000000002</v>
      </c>
      <c r="N211" s="370">
        <v>42562</v>
      </c>
      <c r="O211" s="397"/>
      <c r="P211"/>
      <c r="Q211"/>
      <c r="S211" s="224"/>
      <c r="T211" s="224"/>
      <c r="U211">
        <v>6.75</v>
      </c>
      <c r="V211"/>
      <c r="W211"/>
      <c r="X211"/>
      <c r="Y211" s="225"/>
      <c r="Z211" s="224"/>
      <c r="AA211" s="226">
        <f t="shared" si="13"/>
        <v>48503.876712745703</v>
      </c>
      <c r="AB211" s="224"/>
      <c r="AC211" s="225">
        <f t="shared" si="11"/>
        <v>27.317646139571227</v>
      </c>
      <c r="AD211" s="224"/>
      <c r="AE211" s="225">
        <f t="shared" si="12"/>
        <v>30.632032002210391</v>
      </c>
      <c r="AF211" s="224"/>
      <c r="AG211" s="405">
        <v>5.6320541760722351</v>
      </c>
      <c r="AH211"/>
      <c r="AI211"/>
      <c r="AJ211"/>
      <c r="AK211"/>
      <c r="AL211"/>
      <c r="AM211" s="151" t="s">
        <v>8018</v>
      </c>
      <c r="AN211"/>
      <c r="AO211" s="412" t="s">
        <v>8018</v>
      </c>
      <c r="AP211"/>
      <c r="AQ211" s="227"/>
      <c r="AR211" s="227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 s="151"/>
      <c r="BG211" s="417">
        <v>1.0714999999999999</v>
      </c>
      <c r="BH211" s="410">
        <v>42716</v>
      </c>
      <c r="BI211" s="151"/>
      <c r="BJ211" s="151"/>
      <c r="BK211" s="151"/>
      <c r="BL211" s="151"/>
      <c r="BM211" s="417">
        <v>63.8</v>
      </c>
      <c r="BN211" s="410">
        <v>42716</v>
      </c>
      <c r="BO211" s="417">
        <v>19.989000000000001</v>
      </c>
      <c r="BP211" s="410">
        <v>42716</v>
      </c>
      <c r="BQ211" s="417">
        <v>8.5</v>
      </c>
      <c r="BR211" s="410">
        <v>42716</v>
      </c>
      <c r="BS211" s="417">
        <v>47.5</v>
      </c>
      <c r="BT211" s="410">
        <v>42716</v>
      </c>
      <c r="BU211" s="417">
        <v>20.3</v>
      </c>
      <c r="BV211" s="410">
        <v>42716</v>
      </c>
      <c r="BW211" s="417">
        <v>18.399999999999999</v>
      </c>
      <c r="BX211" s="410">
        <v>42716</v>
      </c>
      <c r="BY211" s="417">
        <v>6.3464999999999998</v>
      </c>
      <c r="BZ211" s="410">
        <v>42716</v>
      </c>
      <c r="CA211"/>
      <c r="CC211" s="151">
        <v>10.54</v>
      </c>
      <c r="CD211"/>
      <c r="CE211"/>
      <c r="CF211"/>
      <c r="CG211" s="388">
        <v>6.3095179958001735</v>
      </c>
      <c r="CH211"/>
      <c r="CI211"/>
      <c r="CJ211"/>
      <c r="CK211"/>
      <c r="CL211"/>
      <c r="CM211"/>
    </row>
    <row r="212" spans="1:91" s="239" customFormat="1" ht="15">
      <c r="A212" s="229" t="s">
        <v>7931</v>
      </c>
      <c r="B212" s="230" t="s">
        <v>259</v>
      </c>
      <c r="C212" s="230" t="s">
        <v>8439</v>
      </c>
      <c r="D212" s="230">
        <v>46</v>
      </c>
      <c r="E212" s="231">
        <v>8</v>
      </c>
      <c r="F212" s="231">
        <v>35</v>
      </c>
      <c r="G212" s="231"/>
      <c r="H212" s="231"/>
      <c r="I212" s="230"/>
      <c r="J212" s="232"/>
      <c r="K212" s="233"/>
      <c r="L212" s="233"/>
      <c r="M212" s="402">
        <v>2.68</v>
      </c>
      <c r="N212" s="384">
        <v>42562</v>
      </c>
      <c r="O212" s="406"/>
      <c r="P212" s="230"/>
      <c r="Q212" s="230"/>
      <c r="R212" s="234"/>
      <c r="S212" s="233"/>
      <c r="T212" s="233"/>
      <c r="U212" s="230">
        <v>6.75</v>
      </c>
      <c r="V212" s="230"/>
      <c r="W212" s="230"/>
      <c r="X212" s="230"/>
      <c r="Y212" s="235"/>
      <c r="Z212" s="233"/>
      <c r="AA212" s="236">
        <f t="shared" si="13"/>
        <v>77906.264922101633</v>
      </c>
      <c r="AB212" s="233"/>
      <c r="AC212" s="235">
        <f t="shared" si="11"/>
        <v>33.038782506231591</v>
      </c>
      <c r="AD212" s="233"/>
      <c r="AE212" s="235">
        <f t="shared" si="12"/>
        <v>37.047300410665621</v>
      </c>
      <c r="AF212" s="233"/>
      <c r="AG212" s="399">
        <v>4.2408376963350793</v>
      </c>
      <c r="AH212" s="230"/>
      <c r="AI212" s="230"/>
      <c r="AJ212" s="230"/>
      <c r="AK212" s="230"/>
      <c r="AL212" s="230"/>
      <c r="AM212" s="230" t="s">
        <v>8018</v>
      </c>
      <c r="AN212" s="230"/>
      <c r="AO212" s="416" t="s">
        <v>8018</v>
      </c>
      <c r="AP212" s="230"/>
      <c r="AQ212" s="237"/>
      <c r="AR212" s="237"/>
      <c r="AS212" s="230"/>
      <c r="AT212" s="230"/>
      <c r="AU212" s="230"/>
      <c r="AV212" s="230"/>
      <c r="AW212" s="230"/>
      <c r="AX212" s="230"/>
      <c r="AY212" s="230"/>
      <c r="AZ212" s="230"/>
      <c r="BA212" s="230"/>
      <c r="BB212" s="230"/>
      <c r="BC212" s="230"/>
      <c r="BD212" s="230"/>
      <c r="BE212" s="230"/>
      <c r="BF212" s="230"/>
      <c r="BG212" s="449">
        <v>1.0587</v>
      </c>
      <c r="BH212" s="411">
        <v>42716</v>
      </c>
      <c r="BI212" s="230"/>
      <c r="BJ212" s="230"/>
      <c r="BK212" s="230"/>
      <c r="BL212" s="230"/>
      <c r="BM212" s="449">
        <v>63.7</v>
      </c>
      <c r="BN212" s="411">
        <v>42716</v>
      </c>
      <c r="BO212" s="449">
        <v>19.957999999999998</v>
      </c>
      <c r="BP212" s="411">
        <v>42716</v>
      </c>
      <c r="BQ212" s="449">
        <v>13</v>
      </c>
      <c r="BR212" s="411">
        <v>42716</v>
      </c>
      <c r="BS212" s="449">
        <v>50.5</v>
      </c>
      <c r="BT212" s="411">
        <v>42716</v>
      </c>
      <c r="BU212" s="449">
        <v>18.8</v>
      </c>
      <c r="BV212" s="411">
        <v>42716</v>
      </c>
      <c r="BW212" s="449">
        <v>10.6</v>
      </c>
      <c r="BX212" s="411">
        <v>42716</v>
      </c>
      <c r="BY212" s="449">
        <v>7.2964000000000002</v>
      </c>
      <c r="BZ212" s="411">
        <v>42716</v>
      </c>
      <c r="CA212" s="230"/>
      <c r="CB212" s="238"/>
      <c r="CC212" s="230">
        <v>10.54</v>
      </c>
      <c r="CD212" s="230"/>
      <c r="CE212" s="230"/>
      <c r="CF212" s="230"/>
      <c r="CG212" s="389">
        <v>6.9826162960085441</v>
      </c>
      <c r="CH212" s="230"/>
      <c r="CI212" s="230"/>
      <c r="CJ212" s="230"/>
      <c r="CK212" s="230"/>
      <c r="CL212" s="230"/>
      <c r="CM212" s="230"/>
    </row>
    <row r="213" spans="1:91" ht="15">
      <c r="A213" s="379" t="s">
        <v>7893</v>
      </c>
      <c r="B213" s="151" t="s">
        <v>259</v>
      </c>
      <c r="C213" s="151" t="s">
        <v>8439</v>
      </c>
      <c r="D213" s="151">
        <v>95</v>
      </c>
      <c r="E213" s="113">
        <v>8</v>
      </c>
      <c r="F213" s="113">
        <v>36</v>
      </c>
      <c r="I213"/>
      <c r="K213" s="224"/>
      <c r="L213" s="224"/>
      <c r="M213" s="403">
        <v>2.33</v>
      </c>
      <c r="N213" s="370">
        <v>42562</v>
      </c>
      <c r="O213" s="397"/>
      <c r="P213"/>
      <c r="Q213"/>
      <c r="S213" s="224"/>
      <c r="T213" s="224"/>
      <c r="U213">
        <v>6.75</v>
      </c>
      <c r="V213"/>
      <c r="W213"/>
      <c r="X213"/>
      <c r="Y213" s="225"/>
      <c r="Z213" s="224"/>
      <c r="AA213" s="226">
        <f t="shared" si="13"/>
        <v>71267.961866847909</v>
      </c>
      <c r="AB213" s="224"/>
      <c r="AC213" s="225">
        <f t="shared" si="11"/>
        <v>28.615622896663361</v>
      </c>
      <c r="AD213" s="224"/>
      <c r="AE213" s="225">
        <f t="shared" si="12"/>
        <v>32.087489231513075</v>
      </c>
      <c r="AF213" s="224"/>
      <c r="AG213" s="405">
        <v>4.0152155536770922</v>
      </c>
      <c r="AH213"/>
      <c r="AI213"/>
      <c r="AJ213"/>
      <c r="AK213"/>
      <c r="AL213"/>
      <c r="AM213" s="151" t="s">
        <v>8018</v>
      </c>
      <c r="AN213"/>
      <c r="AO213" s="412" t="s">
        <v>8018</v>
      </c>
      <c r="AP213"/>
      <c r="AQ213" s="227"/>
      <c r="AR213" s="227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 s="151"/>
      <c r="BG213" s="417">
        <v>-0.74504000000000004</v>
      </c>
      <c r="BH213" s="410">
        <v>42716</v>
      </c>
      <c r="BI213" s="151"/>
      <c r="BJ213" s="151"/>
      <c r="BK213" s="151"/>
      <c r="BL213" s="151"/>
      <c r="BM213" s="417">
        <v>55.5</v>
      </c>
      <c r="BN213" s="410">
        <v>42716</v>
      </c>
      <c r="BO213" s="417">
        <v>21.404</v>
      </c>
      <c r="BP213" s="410">
        <v>42716</v>
      </c>
      <c r="BQ213" s="417">
        <v>9.9</v>
      </c>
      <c r="BR213" s="410">
        <v>42716</v>
      </c>
      <c r="BS213" s="417">
        <v>47.9</v>
      </c>
      <c r="BT213" s="410">
        <v>42716</v>
      </c>
      <c r="BU213" s="417">
        <v>18.3</v>
      </c>
      <c r="BV213" s="410">
        <v>42716</v>
      </c>
      <c r="BW213" s="417">
        <v>15</v>
      </c>
      <c r="BX213" s="410">
        <v>42716</v>
      </c>
      <c r="BY213" s="417">
        <v>7.1356000000000002</v>
      </c>
      <c r="BZ213" s="410">
        <v>42716</v>
      </c>
      <c r="CA213"/>
      <c r="CC213" s="151">
        <v>10.54</v>
      </c>
      <c r="CD213"/>
      <c r="CE213"/>
      <c r="CF213"/>
      <c r="CG213" s="388">
        <v>7.3336276349188783</v>
      </c>
      <c r="CH213"/>
      <c r="CI213"/>
      <c r="CJ213"/>
      <c r="CK213"/>
      <c r="CL213"/>
      <c r="CM213"/>
    </row>
    <row r="214" spans="1:91" ht="15">
      <c r="A214" s="379" t="s">
        <v>7962</v>
      </c>
      <c r="B214" s="151" t="s">
        <v>259</v>
      </c>
      <c r="C214" s="151" t="s">
        <v>8439</v>
      </c>
      <c r="D214" s="151">
        <v>50</v>
      </c>
      <c r="E214" s="113">
        <v>8</v>
      </c>
      <c r="F214" s="113">
        <v>37</v>
      </c>
      <c r="I214"/>
      <c r="K214" s="224"/>
      <c r="L214" s="224"/>
      <c r="M214" s="403">
        <v>3.62</v>
      </c>
      <c r="N214" s="377">
        <v>42562</v>
      </c>
      <c r="O214" s="397"/>
      <c r="P214"/>
      <c r="Q214"/>
      <c r="S214" s="224"/>
      <c r="T214" s="224"/>
      <c r="U214">
        <v>6.75</v>
      </c>
      <c r="V214"/>
      <c r="W214"/>
      <c r="X214"/>
      <c r="Y214" s="225"/>
      <c r="Z214" s="224"/>
      <c r="AA214" s="226">
        <f t="shared" si="13"/>
        <v>80150.160260927878</v>
      </c>
      <c r="AB214" s="224"/>
      <c r="AC214" s="225">
        <f t="shared" si="11"/>
        <v>44.137991480096225</v>
      </c>
      <c r="AD214" s="224"/>
      <c r="AE214" s="225">
        <f t="shared" si="12"/>
        <v>49.493150347719471</v>
      </c>
      <c r="AF214" s="224"/>
      <c r="AG214" s="405">
        <v>5.5069124423963132</v>
      </c>
      <c r="AH214"/>
      <c r="AI214"/>
      <c r="AJ214"/>
      <c r="AK214"/>
      <c r="AL214"/>
      <c r="AM214" s="151" t="s">
        <v>8018</v>
      </c>
      <c r="AN214"/>
      <c r="AO214" s="412" t="s">
        <v>8018</v>
      </c>
      <c r="AP214"/>
      <c r="AQ214" s="227"/>
      <c r="AR214" s="227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 s="151"/>
      <c r="BG214" s="417">
        <v>1.7101999999999999</v>
      </c>
      <c r="BH214" s="410">
        <v>42716</v>
      </c>
      <c r="BI214" s="151"/>
      <c r="BJ214" s="151"/>
      <c r="BK214" s="151"/>
      <c r="BL214" s="151"/>
      <c r="BM214" s="417">
        <v>57</v>
      </c>
      <c r="BN214" s="410">
        <v>42716</v>
      </c>
      <c r="BO214" s="417">
        <v>21.370999999999999</v>
      </c>
      <c r="BP214" s="410">
        <v>42716</v>
      </c>
      <c r="BQ214" s="417">
        <v>10.3</v>
      </c>
      <c r="BR214" s="410">
        <v>42716</v>
      </c>
      <c r="BS214" s="417">
        <v>50.1</v>
      </c>
      <c r="BT214" s="410">
        <v>42716</v>
      </c>
      <c r="BU214" s="417">
        <v>17.5</v>
      </c>
      <c r="BV214" s="410">
        <v>42716</v>
      </c>
      <c r="BW214" s="417">
        <v>16.100000000000001</v>
      </c>
      <c r="BX214" s="410">
        <v>42716</v>
      </c>
      <c r="BY214" s="417">
        <v>6.0918999999999999</v>
      </c>
      <c r="BZ214" s="410">
        <v>42716</v>
      </c>
      <c r="CA214"/>
      <c r="CC214" s="151">
        <v>10.54</v>
      </c>
      <c r="CD214"/>
      <c r="CE214"/>
      <c r="CF214"/>
      <c r="CG214" s="388">
        <v>8.001896433651174</v>
      </c>
      <c r="CH214"/>
      <c r="CI214"/>
      <c r="CJ214"/>
      <c r="CK214"/>
      <c r="CL214"/>
      <c r="CM214"/>
    </row>
    <row r="215" spans="1:91" ht="15">
      <c r="A215" s="379" t="s">
        <v>7927</v>
      </c>
      <c r="B215" s="151" t="s">
        <v>259</v>
      </c>
      <c r="C215" s="151" t="s">
        <v>8439</v>
      </c>
      <c r="D215" s="151">
        <v>82</v>
      </c>
      <c r="E215" s="113">
        <v>8</v>
      </c>
      <c r="F215" s="113">
        <v>38</v>
      </c>
      <c r="I215"/>
      <c r="K215" s="224"/>
      <c r="L215" s="224"/>
      <c r="M215" s="403">
        <v>1.77</v>
      </c>
      <c r="N215" s="370">
        <v>42562</v>
      </c>
      <c r="O215" s="397"/>
      <c r="P215"/>
      <c r="Q215"/>
      <c r="S215" s="224"/>
      <c r="T215" s="224"/>
      <c r="U215">
        <v>6.75</v>
      </c>
      <c r="V215"/>
      <c r="W215"/>
      <c r="X215"/>
      <c r="Y215" s="225"/>
      <c r="Z215" s="224"/>
      <c r="AA215" s="226">
        <f t="shared" si="13"/>
        <v>47604.839425487167</v>
      </c>
      <c r="AB215" s="224"/>
      <c r="AC215" s="225">
        <f t="shared" si="11"/>
        <v>21.679199174987112</v>
      </c>
      <c r="AD215" s="224"/>
      <c r="AE215" s="225">
        <f t="shared" si="12"/>
        <v>24.309485506825649</v>
      </c>
      <c r="AF215" s="224"/>
      <c r="AG215" s="405">
        <v>4.5539906103286381</v>
      </c>
      <c r="AH215"/>
      <c r="AI215"/>
      <c r="AJ215"/>
      <c r="AK215"/>
      <c r="AL215"/>
      <c r="AM215" s="151" t="s">
        <v>8018</v>
      </c>
      <c r="AN215"/>
      <c r="AO215" s="412" t="s">
        <v>8018</v>
      </c>
      <c r="AP215"/>
      <c r="AQ215" s="227"/>
      <c r="AR215" s="227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 s="151"/>
      <c r="BG215" s="417">
        <v>3.2863000000000002</v>
      </c>
      <c r="BH215" s="410">
        <v>42716</v>
      </c>
      <c r="BI215" s="151"/>
      <c r="BJ215" s="151"/>
      <c r="BK215" s="151"/>
      <c r="BL215" s="151"/>
      <c r="BM215" s="417">
        <v>64.8</v>
      </c>
      <c r="BN215" s="410">
        <v>42716</v>
      </c>
      <c r="BO215" s="417">
        <v>20.835000000000001</v>
      </c>
      <c r="BP215" s="410">
        <v>42716</v>
      </c>
      <c r="BQ215" s="417">
        <v>10.5</v>
      </c>
      <c r="BR215" s="410">
        <v>42716</v>
      </c>
      <c r="BS215" s="417">
        <v>47.7</v>
      </c>
      <c r="BT215" s="410">
        <v>42716</v>
      </c>
      <c r="BU215" s="417">
        <v>22.4</v>
      </c>
      <c r="BV215" s="410">
        <v>42716</v>
      </c>
      <c r="BW215" s="417">
        <v>10.3</v>
      </c>
      <c r="BX215" s="410">
        <v>42716</v>
      </c>
      <c r="BY215" s="417">
        <v>6.4771999999999998</v>
      </c>
      <c r="BZ215" s="410">
        <v>42716</v>
      </c>
      <c r="CA215"/>
      <c r="CC215" s="151">
        <v>10.54</v>
      </c>
      <c r="CD215"/>
      <c r="CE215"/>
      <c r="CF215"/>
      <c r="CG215" s="388">
        <v>7.5844935077110609</v>
      </c>
      <c r="CH215"/>
      <c r="CI215"/>
      <c r="CJ215"/>
      <c r="CK215"/>
      <c r="CL215"/>
      <c r="CM215"/>
    </row>
    <row r="216" spans="1:91" ht="15">
      <c r="A216" s="379" t="s">
        <v>7925</v>
      </c>
      <c r="B216" s="151" t="s">
        <v>259</v>
      </c>
      <c r="C216" s="151" t="s">
        <v>8439</v>
      </c>
      <c r="D216" s="151">
        <v>39</v>
      </c>
      <c r="E216" s="113">
        <v>8</v>
      </c>
      <c r="F216" s="113">
        <v>39</v>
      </c>
      <c r="I216"/>
      <c r="K216" s="224"/>
      <c r="L216" s="224"/>
      <c r="M216" s="403">
        <v>2.89</v>
      </c>
      <c r="N216" s="377">
        <v>42562</v>
      </c>
      <c r="O216" s="397"/>
      <c r="P216"/>
      <c r="Q216"/>
      <c r="S216" s="224"/>
      <c r="T216" s="224"/>
      <c r="U216">
        <v>6.75</v>
      </c>
      <c r="V216"/>
      <c r="W216"/>
      <c r="X216"/>
      <c r="Y216" s="225"/>
      <c r="Z216" s="224"/>
      <c r="AA216" s="226">
        <f t="shared" si="13"/>
        <v>66579.102501225294</v>
      </c>
      <c r="AB216" s="224"/>
      <c r="AC216" s="225">
        <f t="shared" si="11"/>
        <v>35.721664583990744</v>
      </c>
      <c r="AD216" s="224"/>
      <c r="AE216" s="225">
        <f t="shared" si="12"/>
        <v>40.055690271350926</v>
      </c>
      <c r="AF216" s="224"/>
      <c r="AG216" s="405">
        <v>5.365296803652968</v>
      </c>
      <c r="AH216"/>
      <c r="AI216"/>
      <c r="AJ216"/>
      <c r="AK216"/>
      <c r="AL216"/>
      <c r="AM216" s="151" t="s">
        <v>8018</v>
      </c>
      <c r="AN216"/>
      <c r="AO216" s="412" t="s">
        <v>8018</v>
      </c>
      <c r="AP216"/>
      <c r="AQ216" s="227"/>
      <c r="AR216" s="227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 s="151"/>
      <c r="BG216" s="417">
        <v>5.7064000000000004</v>
      </c>
      <c r="BH216" s="410">
        <v>42716</v>
      </c>
      <c r="BI216" s="151"/>
      <c r="BJ216" s="151"/>
      <c r="BK216" s="151"/>
      <c r="BL216" s="151"/>
      <c r="BM216" s="417">
        <v>61.1</v>
      </c>
      <c r="BN216" s="410">
        <v>42716</v>
      </c>
      <c r="BO216" s="417">
        <v>20.001999999999999</v>
      </c>
      <c r="BP216" s="410">
        <v>42716</v>
      </c>
      <c r="BQ216" s="417">
        <v>8.6999999999999993</v>
      </c>
      <c r="BR216" s="410">
        <v>42716</v>
      </c>
      <c r="BS216" s="417">
        <v>49.2</v>
      </c>
      <c r="BT216" s="410">
        <v>42716</v>
      </c>
      <c r="BU216" s="417">
        <v>21.4</v>
      </c>
      <c r="BV216" s="410">
        <v>42716</v>
      </c>
      <c r="BW216" s="417">
        <v>22.2</v>
      </c>
      <c r="BX216" s="410">
        <v>42716</v>
      </c>
      <c r="BY216" s="417">
        <v>6.3518999999999997</v>
      </c>
      <c r="BZ216" s="410">
        <v>42716</v>
      </c>
      <c r="CA216"/>
      <c r="CC216" s="151">
        <v>10.54</v>
      </c>
      <c r="CD216"/>
      <c r="CE216"/>
      <c r="CF216"/>
      <c r="CG216" s="388">
        <v>6.7371410539602277</v>
      </c>
      <c r="CH216"/>
      <c r="CI216"/>
      <c r="CJ216"/>
      <c r="CK216"/>
      <c r="CL216"/>
      <c r="CM216"/>
    </row>
    <row r="217" spans="1:91" ht="15">
      <c r="A217" s="379" t="s">
        <v>8012</v>
      </c>
      <c r="B217" s="151" t="s">
        <v>259</v>
      </c>
      <c r="C217" s="151" t="s">
        <v>8439</v>
      </c>
      <c r="D217" s="151">
        <v>40</v>
      </c>
      <c r="E217" s="113">
        <v>8</v>
      </c>
      <c r="F217" s="113">
        <v>40</v>
      </c>
      <c r="I217"/>
      <c r="K217" s="224"/>
      <c r="L217" s="224"/>
      <c r="M217" s="403">
        <v>3.53</v>
      </c>
      <c r="N217" s="370">
        <v>42562</v>
      </c>
      <c r="O217" s="397"/>
      <c r="P217"/>
      <c r="Q217"/>
      <c r="S217" s="224"/>
      <c r="T217" s="224"/>
      <c r="U217">
        <v>6.75</v>
      </c>
      <c r="V217"/>
      <c r="W217"/>
      <c r="X217"/>
      <c r="Y217" s="225"/>
      <c r="Z217" s="224"/>
      <c r="AA217" s="226">
        <f t="shared" si="13"/>
        <v>82585.369040142294</v>
      </c>
      <c r="AB217" s="224"/>
      <c r="AC217" s="225">
        <f t="shared" si="11"/>
        <v>43.045040011129664</v>
      </c>
      <c r="AD217" s="224"/>
      <c r="AE217" s="225">
        <f t="shared" si="12"/>
        <v>48.267593643338948</v>
      </c>
      <c r="AF217" s="224"/>
      <c r="AG217" s="405">
        <v>5.212187159956474</v>
      </c>
      <c r="AH217"/>
      <c r="AI217"/>
      <c r="AJ217"/>
      <c r="AK217"/>
      <c r="AL217"/>
      <c r="AM217" s="151" t="s">
        <v>8018</v>
      </c>
      <c r="AN217"/>
      <c r="AO217" s="412" t="s">
        <v>8018</v>
      </c>
      <c r="AP217"/>
      <c r="AQ217" s="227"/>
      <c r="AR217" s="22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 s="151"/>
      <c r="BG217" s="417">
        <v>7.5321999999999996</v>
      </c>
      <c r="BH217" s="410">
        <v>42716</v>
      </c>
      <c r="BI217" s="151"/>
      <c r="BJ217" s="151"/>
      <c r="BK217" s="151"/>
      <c r="BL217" s="151"/>
      <c r="BM217" s="417">
        <v>60.9</v>
      </c>
      <c r="BN217" s="410">
        <v>42716</v>
      </c>
      <c r="BO217" s="417">
        <v>19.876999999999999</v>
      </c>
      <c r="BP217" s="410">
        <v>42716</v>
      </c>
      <c r="BQ217" s="417">
        <v>8.6</v>
      </c>
      <c r="BR217" s="410">
        <v>42716</v>
      </c>
      <c r="BS217" s="417">
        <v>50.5</v>
      </c>
      <c r="BT217" s="410">
        <v>42716</v>
      </c>
      <c r="BU217" s="417">
        <v>17.7</v>
      </c>
      <c r="BV217" s="410">
        <v>42716</v>
      </c>
      <c r="BW217" s="417">
        <v>18.399999999999999</v>
      </c>
      <c r="BX217" s="410">
        <v>42716</v>
      </c>
      <c r="BY217" s="417">
        <v>5.7286999999999999</v>
      </c>
      <c r="BZ217" s="410">
        <v>42716</v>
      </c>
      <c r="CA217"/>
      <c r="CC217" s="151">
        <v>10.54</v>
      </c>
      <c r="CD217"/>
      <c r="CE217"/>
      <c r="CF217"/>
      <c r="CG217" s="388">
        <v>7.9924874791318823</v>
      </c>
      <c r="CH217"/>
      <c r="CI217"/>
      <c r="CJ217"/>
      <c r="CK217"/>
      <c r="CL217"/>
      <c r="CM217"/>
    </row>
    <row r="218" spans="1:91" ht="15">
      <c r="A218" s="379" t="s">
        <v>7847</v>
      </c>
      <c r="B218" s="151" t="s">
        <v>259</v>
      </c>
      <c r="C218" s="151" t="s">
        <v>8439</v>
      </c>
      <c r="D218" s="151">
        <v>64</v>
      </c>
      <c r="E218" s="113">
        <v>9</v>
      </c>
      <c r="F218" s="113">
        <v>35</v>
      </c>
      <c r="I218"/>
      <c r="K218" s="224"/>
      <c r="L218" s="224"/>
      <c r="M218" s="403">
        <v>2.76</v>
      </c>
      <c r="N218" s="377">
        <v>42562</v>
      </c>
      <c r="O218" s="397"/>
      <c r="P218"/>
      <c r="Q218"/>
      <c r="S218" s="224"/>
      <c r="T218" s="224"/>
      <c r="U218">
        <v>6.75</v>
      </c>
      <c r="V218"/>
      <c r="W218"/>
      <c r="X218"/>
      <c r="Y218" s="225"/>
      <c r="Z218" s="224"/>
      <c r="AA218" s="226">
        <f t="shared" si="13"/>
        <v>67709.21463994417</v>
      </c>
      <c r="AB218" s="224"/>
      <c r="AC218" s="225">
        <f t="shared" si="11"/>
        <v>34.321319828094715</v>
      </c>
      <c r="AD218" s="224"/>
      <c r="AE218" s="225">
        <f t="shared" si="12"/>
        <v>38.485444974315676</v>
      </c>
      <c r="AF218" s="224"/>
      <c r="AG218" s="405">
        <v>5.0689289501590675</v>
      </c>
      <c r="AH218"/>
      <c r="AI218"/>
      <c r="AJ218"/>
      <c r="AK218"/>
      <c r="AL218"/>
      <c r="AM218" s="151" t="s">
        <v>8018</v>
      </c>
      <c r="AN218"/>
      <c r="AO218" s="412" t="s">
        <v>8018</v>
      </c>
      <c r="AP218"/>
      <c r="AQ218" s="227"/>
      <c r="AR218" s="227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 s="151"/>
      <c r="BG218" s="417">
        <v>-1.0114000000000001</v>
      </c>
      <c r="BH218" s="410">
        <v>42716</v>
      </c>
      <c r="BI218" s="151"/>
      <c r="BJ218" s="151"/>
      <c r="BK218" s="151"/>
      <c r="BL218" s="151"/>
      <c r="BM218" s="417">
        <v>64.599999999999994</v>
      </c>
      <c r="BN218" s="410">
        <v>42716</v>
      </c>
      <c r="BO218" s="417">
        <v>19.771000000000001</v>
      </c>
      <c r="BP218" s="410">
        <v>42716</v>
      </c>
      <c r="BQ218" s="417">
        <v>8.8000000000000007</v>
      </c>
      <c r="BR218" s="410">
        <v>42716</v>
      </c>
      <c r="BS218" s="417">
        <v>51.3</v>
      </c>
      <c r="BT218" s="410">
        <v>42716</v>
      </c>
      <c r="BU218" s="417">
        <v>18.5</v>
      </c>
      <c r="BV218" s="410">
        <v>42716</v>
      </c>
      <c r="BW218" s="417">
        <v>16.2</v>
      </c>
      <c r="BX218" s="410">
        <v>42716</v>
      </c>
      <c r="BY218" s="417">
        <v>7.1115000000000004</v>
      </c>
      <c r="BZ218" s="410">
        <v>42716</v>
      </c>
      <c r="CA218"/>
      <c r="CC218" s="151">
        <v>10.54</v>
      </c>
      <c r="CD218"/>
      <c r="CE218"/>
      <c r="CF218"/>
      <c r="CG218" s="388">
        <v>6.1725794219263523</v>
      </c>
      <c r="CH218"/>
      <c r="CI218"/>
      <c r="CJ218"/>
      <c r="CK218"/>
      <c r="CL218"/>
      <c r="CM218"/>
    </row>
    <row r="219" spans="1:91" ht="15">
      <c r="A219" s="379" t="s">
        <v>7887</v>
      </c>
      <c r="B219" s="151" t="s">
        <v>259</v>
      </c>
      <c r="C219" s="151" t="s">
        <v>8439</v>
      </c>
      <c r="D219" s="151">
        <v>19</v>
      </c>
      <c r="E219" s="113">
        <v>9</v>
      </c>
      <c r="F219" s="113">
        <v>36</v>
      </c>
      <c r="G219" s="231"/>
      <c r="H219" s="231"/>
      <c r="I219" s="230"/>
      <c r="J219" s="232"/>
      <c r="K219" s="233"/>
      <c r="L219" s="233"/>
      <c r="M219" s="403">
        <v>2.66</v>
      </c>
      <c r="N219" s="370">
        <v>42562</v>
      </c>
      <c r="O219" s="397"/>
      <c r="P219" s="230"/>
      <c r="Q219" s="230"/>
      <c r="R219" s="234"/>
      <c r="S219" s="233"/>
      <c r="T219" s="233"/>
      <c r="U219">
        <v>6.75</v>
      </c>
      <c r="V219" s="230"/>
      <c r="W219" s="230"/>
      <c r="X219" s="230"/>
      <c r="Y219" s="235"/>
      <c r="Z219" s="233"/>
      <c r="AA219" s="226">
        <f t="shared" si="13"/>
        <v>73051.868055528234</v>
      </c>
      <c r="AB219" s="233"/>
      <c r="AC219" s="225">
        <f t="shared" si="11"/>
        <v>31.758762491052256</v>
      </c>
      <c r="AD219" s="233"/>
      <c r="AE219" s="225">
        <f t="shared" si="12"/>
        <v>35.611978572608493</v>
      </c>
      <c r="AF219" s="233"/>
      <c r="AG219" s="405">
        <v>4.3474264705882355</v>
      </c>
      <c r="AH219" s="230"/>
      <c r="AI219" s="230"/>
      <c r="AJ219" s="230"/>
      <c r="AK219" s="230"/>
      <c r="AL219" s="230"/>
      <c r="AM219" s="151" t="s">
        <v>8018</v>
      </c>
      <c r="AN219" s="230"/>
      <c r="AO219" s="412" t="s">
        <v>8018</v>
      </c>
      <c r="AP219" s="230"/>
      <c r="AQ219" s="237"/>
      <c r="AR219" s="237"/>
      <c r="AS219" s="230"/>
      <c r="AT219" s="230"/>
      <c r="AU219" s="230"/>
      <c r="AV219" s="230"/>
      <c r="AW219" s="230"/>
      <c r="AX219" s="230"/>
      <c r="AY219" s="230"/>
      <c r="AZ219" s="230"/>
      <c r="BA219" s="230"/>
      <c r="BB219" s="230"/>
      <c r="BC219" s="230"/>
      <c r="BD219" s="230"/>
      <c r="BE219" s="230"/>
      <c r="BF219" s="151"/>
      <c r="BG219" s="417">
        <v>2.5684</v>
      </c>
      <c r="BH219" s="410">
        <v>42716</v>
      </c>
      <c r="BI219" s="151"/>
      <c r="BJ219" s="151"/>
      <c r="BK219" s="151"/>
      <c r="BL219" s="151"/>
      <c r="BM219" s="417">
        <v>63.1</v>
      </c>
      <c r="BN219" s="410">
        <v>42716</v>
      </c>
      <c r="BO219" s="417">
        <v>17.651</v>
      </c>
      <c r="BP219" s="410">
        <v>42716</v>
      </c>
      <c r="BQ219" s="417">
        <v>9.6</v>
      </c>
      <c r="BR219" s="410">
        <v>42716</v>
      </c>
      <c r="BS219" s="417">
        <v>51.9</v>
      </c>
      <c r="BT219" s="410">
        <v>42716</v>
      </c>
      <c r="BU219" s="417">
        <v>18</v>
      </c>
      <c r="BV219" s="410">
        <v>42716</v>
      </c>
      <c r="BW219" s="417">
        <v>13.1</v>
      </c>
      <c r="BX219" s="410">
        <v>42716</v>
      </c>
      <c r="BY219" s="417">
        <v>7.0823999999999998</v>
      </c>
      <c r="BZ219" s="410">
        <v>42716</v>
      </c>
      <c r="CA219" s="230"/>
      <c r="CB219" s="238"/>
      <c r="CC219" s="151">
        <v>10.54</v>
      </c>
      <c r="CD219" s="230"/>
      <c r="CE219" s="230"/>
      <c r="CF219" s="230"/>
      <c r="CG219" s="388">
        <v>9.9141016463851184</v>
      </c>
      <c r="CH219" s="230"/>
      <c r="CI219" s="230"/>
      <c r="CJ219" s="230"/>
      <c r="CK219" s="230"/>
      <c r="CL219" s="230"/>
      <c r="CM219" s="230"/>
    </row>
    <row r="220" spans="1:91" ht="15">
      <c r="A220" s="379" t="s">
        <v>7986</v>
      </c>
      <c r="B220" s="151" t="s">
        <v>259</v>
      </c>
      <c r="C220" s="151" t="s">
        <v>8439</v>
      </c>
      <c r="D220" s="151">
        <v>42</v>
      </c>
      <c r="E220" s="113">
        <v>9</v>
      </c>
      <c r="F220" s="113">
        <v>37</v>
      </c>
      <c r="G220" s="231"/>
      <c r="H220" s="231"/>
      <c r="I220" s="230"/>
      <c r="J220" s="232"/>
      <c r="K220" s="233"/>
      <c r="L220" s="233"/>
      <c r="M220" s="403">
        <v>2.54</v>
      </c>
      <c r="N220" s="377">
        <v>42562</v>
      </c>
      <c r="O220" s="397"/>
      <c r="P220" s="230"/>
      <c r="Q220" s="230"/>
      <c r="R220" s="234"/>
      <c r="S220" s="233"/>
      <c r="T220" s="233"/>
      <c r="U220">
        <v>6.75</v>
      </c>
      <c r="V220" s="230"/>
      <c r="W220" s="230"/>
      <c r="X220" s="230"/>
      <c r="Y220" s="235"/>
      <c r="Z220" s="233"/>
      <c r="AA220" s="226">
        <f t="shared" si="13"/>
        <v>64229.688659017789</v>
      </c>
      <c r="AB220" s="233"/>
      <c r="AC220" s="225">
        <f t="shared" si="11"/>
        <v>30.671120058951555</v>
      </c>
      <c r="AD220" s="233"/>
      <c r="AE220" s="225">
        <f t="shared" si="12"/>
        <v>34.392375038070817</v>
      </c>
      <c r="AF220" s="233"/>
      <c r="AG220" s="405">
        <v>4.7752247752247756</v>
      </c>
      <c r="AH220" s="230"/>
      <c r="AI220" s="230"/>
      <c r="AJ220" s="230"/>
      <c r="AK220" s="230"/>
      <c r="AL220" s="230"/>
      <c r="AM220" s="151" t="s">
        <v>8018</v>
      </c>
      <c r="AN220" s="230"/>
      <c r="AO220" s="412" t="s">
        <v>8018</v>
      </c>
      <c r="AP220" s="230"/>
      <c r="AQ220" s="237"/>
      <c r="AR220" s="237"/>
      <c r="AS220" s="230"/>
      <c r="AT220" s="230"/>
      <c r="AU220" s="230"/>
      <c r="AV220" s="230"/>
      <c r="AW220" s="230"/>
      <c r="AX220" s="230"/>
      <c r="AY220" s="230"/>
      <c r="AZ220" s="230"/>
      <c r="BA220" s="230"/>
      <c r="BB220" s="230"/>
      <c r="BC220" s="230"/>
      <c r="BD220" s="230"/>
      <c r="BE220" s="230"/>
      <c r="BF220" s="151"/>
      <c r="BG220" s="417">
        <v>-2.0994999999999999</v>
      </c>
      <c r="BH220" s="410">
        <v>42716</v>
      </c>
      <c r="BI220" s="151"/>
      <c r="BJ220" s="151"/>
      <c r="BK220" s="151"/>
      <c r="BL220" s="151"/>
      <c r="BM220" s="417">
        <v>61.2</v>
      </c>
      <c r="BN220" s="410">
        <v>42716</v>
      </c>
      <c r="BO220" s="417">
        <v>19.928000000000001</v>
      </c>
      <c r="BP220" s="410">
        <v>42716</v>
      </c>
      <c r="BQ220" s="417">
        <v>8.5</v>
      </c>
      <c r="BR220" s="410">
        <v>42716</v>
      </c>
      <c r="BS220" s="417">
        <v>49.1</v>
      </c>
      <c r="BT220" s="410">
        <v>42716</v>
      </c>
      <c r="BU220" s="417">
        <v>19.8</v>
      </c>
      <c r="BV220" s="410">
        <v>42716</v>
      </c>
      <c r="BW220" s="417">
        <v>13.3</v>
      </c>
      <c r="BX220" s="410">
        <v>42716</v>
      </c>
      <c r="BY220" s="417">
        <v>6.2347000000000001</v>
      </c>
      <c r="BZ220" s="410">
        <v>42716</v>
      </c>
      <c r="CA220" s="230"/>
      <c r="CB220" s="238"/>
      <c r="CC220" s="151">
        <v>10.54</v>
      </c>
      <c r="CD220" s="230"/>
      <c r="CE220" s="230"/>
      <c r="CF220" s="230"/>
      <c r="CG220" s="388">
        <v>8.8890031360855453</v>
      </c>
      <c r="CH220" s="230"/>
      <c r="CI220" s="230"/>
      <c r="CJ220" s="230"/>
      <c r="CK220" s="230"/>
      <c r="CL220" s="230"/>
      <c r="CM220" s="230"/>
    </row>
    <row r="221" spans="1:91" ht="15">
      <c r="A221" s="379" t="s">
        <v>7913</v>
      </c>
      <c r="B221" s="151" t="s">
        <v>259</v>
      </c>
      <c r="C221" s="151" t="s">
        <v>8439</v>
      </c>
      <c r="D221" s="151">
        <v>21</v>
      </c>
      <c r="E221" s="113">
        <v>9</v>
      </c>
      <c r="F221" s="113">
        <v>38</v>
      </c>
      <c r="G221" s="231"/>
      <c r="H221" s="231"/>
      <c r="I221" s="230"/>
      <c r="J221" s="232"/>
      <c r="K221" s="233"/>
      <c r="L221" s="233"/>
      <c r="M221" s="403">
        <v>2</v>
      </c>
      <c r="N221" s="370">
        <v>42562</v>
      </c>
      <c r="O221" s="397"/>
      <c r="P221" s="230"/>
      <c r="Q221" s="230"/>
      <c r="R221" s="234"/>
      <c r="S221" s="233"/>
      <c r="T221" s="233"/>
      <c r="U221">
        <v>6.75</v>
      </c>
      <c r="V221" s="230"/>
      <c r="W221" s="230"/>
      <c r="X221" s="230"/>
      <c r="Y221" s="235"/>
      <c r="Z221" s="233"/>
      <c r="AA221" s="226">
        <f t="shared" si="13"/>
        <v>69648.016971903766</v>
      </c>
      <c r="AB221" s="233"/>
      <c r="AC221" s="225">
        <f t="shared" si="11"/>
        <v>23.968144069524836</v>
      </c>
      <c r="AD221" s="233"/>
      <c r="AE221" s="225">
        <f t="shared" si="12"/>
        <v>26.876142710837453</v>
      </c>
      <c r="AF221" s="233"/>
      <c r="AG221" s="405">
        <v>3.4413246940244782</v>
      </c>
      <c r="AH221" s="230"/>
      <c r="AI221" s="230"/>
      <c r="AJ221" s="230"/>
      <c r="AK221" s="230"/>
      <c r="AL221" s="230"/>
      <c r="AM221" s="151" t="s">
        <v>8018</v>
      </c>
      <c r="AN221" s="230"/>
      <c r="AO221" s="412" t="s">
        <v>8018</v>
      </c>
      <c r="AP221" s="230"/>
      <c r="AQ221" s="237"/>
      <c r="AR221" s="237"/>
      <c r="AS221" s="230"/>
      <c r="AT221" s="230"/>
      <c r="AU221" s="230"/>
      <c r="AV221" s="230"/>
      <c r="AW221" s="230"/>
      <c r="AX221" s="230"/>
      <c r="AY221" s="230"/>
      <c r="AZ221" s="230"/>
      <c r="BA221" s="230"/>
      <c r="BB221" s="230"/>
      <c r="BC221" s="230"/>
      <c r="BD221" s="230"/>
      <c r="BE221" s="230"/>
      <c r="BF221" s="151"/>
      <c r="BG221" s="417">
        <v>3.5440999999999998</v>
      </c>
      <c r="BH221" s="410">
        <v>42716</v>
      </c>
      <c r="BI221" s="151"/>
      <c r="BJ221" s="151"/>
      <c r="BK221" s="151"/>
      <c r="BL221" s="151"/>
      <c r="BM221" s="417">
        <v>61.9</v>
      </c>
      <c r="BN221" s="410">
        <v>42716</v>
      </c>
      <c r="BO221" s="417">
        <v>20.010999999999999</v>
      </c>
      <c r="BP221" s="410">
        <v>42716</v>
      </c>
      <c r="BQ221" s="417">
        <v>8.4</v>
      </c>
      <c r="BR221" s="410">
        <v>42716</v>
      </c>
      <c r="BS221" s="417">
        <v>50.9</v>
      </c>
      <c r="BT221" s="410">
        <v>42716</v>
      </c>
      <c r="BU221" s="417">
        <v>19.100000000000001</v>
      </c>
      <c r="BV221" s="410">
        <v>42716</v>
      </c>
      <c r="BW221" s="417">
        <v>14.7</v>
      </c>
      <c r="BX221" s="410">
        <v>42716</v>
      </c>
      <c r="BY221" s="417">
        <v>6.2283999999999997</v>
      </c>
      <c r="BZ221" s="410">
        <v>42716</v>
      </c>
      <c r="CA221" s="230"/>
      <c r="CB221" s="238"/>
      <c r="CC221" s="151">
        <v>10.54</v>
      </c>
      <c r="CD221" s="230"/>
      <c r="CE221" s="230"/>
      <c r="CF221" s="230"/>
      <c r="CG221" s="388">
        <v>9.5769212668831578</v>
      </c>
      <c r="CH221" s="230"/>
      <c r="CI221" s="230"/>
      <c r="CJ221" s="230"/>
      <c r="CK221" s="230"/>
      <c r="CL221" s="230"/>
      <c r="CM221" s="230"/>
    </row>
    <row r="222" spans="1:91" ht="15">
      <c r="A222" s="379" t="s">
        <v>7931</v>
      </c>
      <c r="B222" s="151" t="s">
        <v>259</v>
      </c>
      <c r="C222" s="151" t="s">
        <v>8439</v>
      </c>
      <c r="D222" s="151">
        <v>59</v>
      </c>
      <c r="E222" s="113">
        <v>9</v>
      </c>
      <c r="F222" s="113">
        <v>39</v>
      </c>
      <c r="I222"/>
      <c r="K222" s="224"/>
      <c r="L222" s="224"/>
      <c r="M222" s="403">
        <v>2.75</v>
      </c>
      <c r="N222" s="377">
        <v>42562</v>
      </c>
      <c r="O222" s="397"/>
      <c r="P222"/>
      <c r="Q222"/>
      <c r="S222" s="224"/>
      <c r="T222" s="224"/>
      <c r="U222">
        <v>6.75</v>
      </c>
      <c r="V222"/>
      <c r="W222"/>
      <c r="X222"/>
      <c r="Y222" s="225"/>
      <c r="Z222" s="224"/>
      <c r="AA222" s="226">
        <f t="shared" si="13"/>
        <v>78856.702590310815</v>
      </c>
      <c r="AB222" s="224"/>
      <c r="AC222" s="225">
        <f t="shared" si="11"/>
        <v>33.547158560043968</v>
      </c>
      <c r="AD222" s="224"/>
      <c r="AE222" s="225">
        <f t="shared" si="12"/>
        <v>37.617356537389512</v>
      </c>
      <c r="AF222" s="224"/>
      <c r="AG222" s="405">
        <v>4.2541924095322159</v>
      </c>
      <c r="AH222"/>
      <c r="AI222"/>
      <c r="AJ222"/>
      <c r="AK222"/>
      <c r="AL222"/>
      <c r="AM222" s="151" t="s">
        <v>8018</v>
      </c>
      <c r="AN222"/>
      <c r="AO222" s="412" t="s">
        <v>8018</v>
      </c>
      <c r="AP222"/>
      <c r="AQ222" s="227"/>
      <c r="AR222" s="227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 s="151"/>
      <c r="BG222" s="417">
        <v>5.6619000000000002</v>
      </c>
      <c r="BH222" s="410">
        <v>42716</v>
      </c>
      <c r="BI222" s="151"/>
      <c r="BJ222" s="151"/>
      <c r="BK222" s="151"/>
      <c r="BL222" s="151"/>
      <c r="BM222" s="417">
        <v>65</v>
      </c>
      <c r="BN222" s="410">
        <v>42716</v>
      </c>
      <c r="BO222" s="417">
        <v>19.902999999999999</v>
      </c>
      <c r="BP222" s="410">
        <v>42716</v>
      </c>
      <c r="BQ222" s="417">
        <v>10.5</v>
      </c>
      <c r="BR222" s="410">
        <v>42716</v>
      </c>
      <c r="BS222" s="417">
        <v>49.6</v>
      </c>
      <c r="BT222" s="410">
        <v>42716</v>
      </c>
      <c r="BU222" s="417">
        <v>19</v>
      </c>
      <c r="BV222" s="410">
        <v>42716</v>
      </c>
      <c r="BW222" s="417">
        <v>10.7</v>
      </c>
      <c r="BX222" s="410">
        <v>42716</v>
      </c>
      <c r="BY222" s="417">
        <v>6.2606000000000002</v>
      </c>
      <c r="BZ222" s="410">
        <v>42716</v>
      </c>
      <c r="CA222"/>
      <c r="CC222" s="151">
        <v>10.54</v>
      </c>
      <c r="CD222"/>
      <c r="CE222"/>
      <c r="CF222"/>
      <c r="CG222" s="388">
        <v>7.9554822753503727</v>
      </c>
      <c r="CH222"/>
      <c r="CI222"/>
      <c r="CJ222"/>
      <c r="CK222"/>
      <c r="CL222"/>
      <c r="CM222"/>
    </row>
    <row r="223" spans="1:91" ht="15">
      <c r="A223" s="379" t="s">
        <v>7883</v>
      </c>
      <c r="B223" s="151" t="s">
        <v>259</v>
      </c>
      <c r="C223" s="151" t="s">
        <v>8439</v>
      </c>
      <c r="D223" s="151">
        <v>88</v>
      </c>
      <c r="E223" s="113">
        <v>9</v>
      </c>
      <c r="F223" s="113">
        <v>40</v>
      </c>
      <c r="I223"/>
      <c r="K223" s="224"/>
      <c r="L223" s="224"/>
      <c r="M223" s="403">
        <v>2.88</v>
      </c>
      <c r="N223" s="370">
        <v>42562</v>
      </c>
      <c r="O223" s="397"/>
      <c r="P223"/>
      <c r="Q223"/>
      <c r="S223" s="224"/>
      <c r="T223" s="224"/>
      <c r="U223">
        <v>6.75</v>
      </c>
      <c r="V223"/>
      <c r="W223"/>
      <c r="X223"/>
      <c r="Y223" s="225"/>
      <c r="Z223" s="224"/>
      <c r="AA223" s="226">
        <f t="shared" si="13"/>
        <v>70651.558091138577</v>
      </c>
      <c r="AB223" s="224"/>
      <c r="AC223" s="225">
        <f t="shared" si="11"/>
        <v>36.123691919288511</v>
      </c>
      <c r="AD223" s="224"/>
      <c r="AE223" s="225">
        <f t="shared" si="12"/>
        <v>40.506494639256019</v>
      </c>
      <c r="AF223" s="224"/>
      <c r="AG223" s="405">
        <v>5.1129363449691994</v>
      </c>
      <c r="AH223"/>
      <c r="AI223"/>
      <c r="AJ223"/>
      <c r="AK223"/>
      <c r="AL223"/>
      <c r="AM223" s="151" t="s">
        <v>8018</v>
      </c>
      <c r="AN223"/>
      <c r="AO223" s="412" t="s">
        <v>8018</v>
      </c>
      <c r="AP223"/>
      <c r="AQ223" s="227"/>
      <c r="AR223" s="227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 s="151"/>
      <c r="BG223" s="417">
        <v>6.7317999999999998</v>
      </c>
      <c r="BH223" s="410">
        <v>42716</v>
      </c>
      <c r="BI223" s="151"/>
      <c r="BJ223" s="151"/>
      <c r="BK223" s="151"/>
      <c r="BL223" s="151"/>
      <c r="BM223" s="417">
        <v>62.8</v>
      </c>
      <c r="BN223" s="410">
        <v>42716</v>
      </c>
      <c r="BO223" s="417">
        <v>20.137</v>
      </c>
      <c r="BP223" s="410">
        <v>42716</v>
      </c>
      <c r="BQ223" s="417">
        <v>8.1999999999999993</v>
      </c>
      <c r="BR223" s="410">
        <v>42716</v>
      </c>
      <c r="BS223" s="417">
        <v>52.3</v>
      </c>
      <c r="BT223" s="410">
        <v>42716</v>
      </c>
      <c r="BU223" s="417">
        <v>17.8</v>
      </c>
      <c r="BV223" s="410">
        <v>42716</v>
      </c>
      <c r="BW223" s="417">
        <v>11.6</v>
      </c>
      <c r="BX223" s="410">
        <v>42716</v>
      </c>
      <c r="BY223" s="417">
        <v>6.07</v>
      </c>
      <c r="BZ223" s="410">
        <v>42716</v>
      </c>
      <c r="CA223"/>
      <c r="CC223" s="151">
        <v>10.54</v>
      </c>
      <c r="CD223"/>
      <c r="CE223"/>
      <c r="CF223"/>
      <c r="CG223" s="388">
        <v>5.3600459022664149</v>
      </c>
      <c r="CH223"/>
      <c r="CI223"/>
      <c r="CJ223"/>
      <c r="CK223"/>
      <c r="CL223"/>
      <c r="CM223"/>
    </row>
    <row r="224" spans="1:91" ht="15">
      <c r="A224" s="379" t="s">
        <v>7899</v>
      </c>
      <c r="B224" s="151" t="s">
        <v>259</v>
      </c>
      <c r="C224" s="151" t="s">
        <v>8439</v>
      </c>
      <c r="D224" s="151">
        <v>70</v>
      </c>
      <c r="E224" s="113">
        <v>10</v>
      </c>
      <c r="F224" s="113">
        <v>35</v>
      </c>
      <c r="I224"/>
      <c r="K224" s="224"/>
      <c r="L224" s="224"/>
      <c r="M224" s="403">
        <v>2.23</v>
      </c>
      <c r="N224" s="377">
        <v>42562</v>
      </c>
      <c r="O224" s="397"/>
      <c r="P224"/>
      <c r="Q224"/>
      <c r="S224" s="224"/>
      <c r="T224" s="224"/>
      <c r="U224">
        <v>6.75</v>
      </c>
      <c r="V224"/>
      <c r="W224"/>
      <c r="X224"/>
      <c r="Y224" s="225"/>
      <c r="Z224" s="224"/>
      <c r="AA224" s="226">
        <f t="shared" si="13"/>
        <v>55469.261618159609</v>
      </c>
      <c r="AB224" s="224"/>
      <c r="AC224" s="225">
        <f t="shared" si="11"/>
        <v>27.163959393255116</v>
      </c>
      <c r="AD224" s="224"/>
      <c r="AE224" s="225">
        <f t="shared" si="12"/>
        <v>30.459698803829465</v>
      </c>
      <c r="AF224" s="224"/>
      <c r="AG224" s="405">
        <v>4.8971193415637861</v>
      </c>
      <c r="AH224"/>
      <c r="AI224"/>
      <c r="AJ224"/>
      <c r="AK224"/>
      <c r="AL224"/>
      <c r="AM224" s="151" t="s">
        <v>8018</v>
      </c>
      <c r="AN224"/>
      <c r="AO224" s="412" t="s">
        <v>8018</v>
      </c>
      <c r="AP224"/>
      <c r="AQ224" s="227"/>
      <c r="AR224" s="227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 s="151"/>
      <c r="BG224" s="417">
        <v>1.2418</v>
      </c>
      <c r="BH224" s="410">
        <v>42716</v>
      </c>
      <c r="BI224" s="151"/>
      <c r="BJ224" s="151"/>
      <c r="BK224" s="151"/>
      <c r="BL224" s="151"/>
      <c r="BM224" s="417">
        <v>66.099999999999994</v>
      </c>
      <c r="BN224" s="410">
        <v>42716</v>
      </c>
      <c r="BO224" s="417">
        <v>16.795000000000002</v>
      </c>
      <c r="BP224" s="410">
        <v>42716</v>
      </c>
      <c r="BQ224" s="417">
        <v>10.5</v>
      </c>
      <c r="BR224" s="410">
        <v>42716</v>
      </c>
      <c r="BS224" s="417">
        <v>48.2</v>
      </c>
      <c r="BT224" s="410">
        <v>42716</v>
      </c>
      <c r="BU224" s="417">
        <v>20.7</v>
      </c>
      <c r="BV224" s="410">
        <v>42716</v>
      </c>
      <c r="BW224" s="417">
        <v>21.7</v>
      </c>
      <c r="BX224" s="410">
        <v>42716</v>
      </c>
      <c r="BY224" s="417">
        <v>7.39</v>
      </c>
      <c r="BZ224" s="410">
        <v>42716</v>
      </c>
      <c r="CA224"/>
      <c r="CC224" s="151">
        <v>10.54</v>
      </c>
      <c r="CD224"/>
      <c r="CE224"/>
      <c r="CF224"/>
      <c r="CG224" s="388">
        <v>8.0899317657454315</v>
      </c>
      <c r="CH224"/>
      <c r="CI224"/>
      <c r="CJ224"/>
      <c r="CK224"/>
      <c r="CL224"/>
      <c r="CM224"/>
    </row>
    <row r="225" spans="1:91" ht="15">
      <c r="A225" s="379" t="s">
        <v>7919</v>
      </c>
      <c r="B225" s="151" t="s">
        <v>259</v>
      </c>
      <c r="C225" s="151" t="s">
        <v>8439</v>
      </c>
      <c r="D225" s="151">
        <v>68</v>
      </c>
      <c r="E225" s="113">
        <v>10</v>
      </c>
      <c r="F225" s="113">
        <v>36</v>
      </c>
      <c r="I225"/>
      <c r="K225" s="224"/>
      <c r="L225" s="224"/>
      <c r="M225" s="403">
        <v>2.79</v>
      </c>
      <c r="N225" s="370">
        <v>42562</v>
      </c>
      <c r="O225" s="397"/>
      <c r="P225"/>
      <c r="Q225"/>
      <c r="S225" s="224"/>
      <c r="T225" s="224"/>
      <c r="U225">
        <v>6.75</v>
      </c>
      <c r="V225"/>
      <c r="W225"/>
      <c r="X225"/>
      <c r="Y225" s="225"/>
      <c r="Z225" s="224"/>
      <c r="AA225" s="226">
        <f t="shared" si="13"/>
        <v>77089.84023599705</v>
      </c>
      <c r="AB225" s="224"/>
      <c r="AC225" s="225">
        <f t="shared" si="11"/>
        <v>33.873889095373357</v>
      </c>
      <c r="AD225" s="224"/>
      <c r="AE225" s="225">
        <f t="shared" si="12"/>
        <v>37.983728521387484</v>
      </c>
      <c r="AF225" s="224"/>
      <c r="AG225" s="405">
        <v>4.3940795559666972</v>
      </c>
      <c r="AH225"/>
      <c r="AI225"/>
      <c r="AJ225"/>
      <c r="AK225"/>
      <c r="AL225"/>
      <c r="AM225" s="151" t="s">
        <v>8018</v>
      </c>
      <c r="AN225"/>
      <c r="AO225" s="412" t="s">
        <v>8018</v>
      </c>
      <c r="AP225"/>
      <c r="AQ225" s="227"/>
      <c r="AR225" s="227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 s="151"/>
      <c r="BG225" s="417">
        <v>-1.6292</v>
      </c>
      <c r="BH225" s="410">
        <v>42716</v>
      </c>
      <c r="BI225" s="151"/>
      <c r="BJ225" s="151"/>
      <c r="BK225" s="151"/>
      <c r="BL225" s="151"/>
      <c r="BM225" s="417">
        <v>54.9</v>
      </c>
      <c r="BN225" s="410">
        <v>42716</v>
      </c>
      <c r="BO225" s="417">
        <v>20.332000000000001</v>
      </c>
      <c r="BP225" s="410">
        <v>42716</v>
      </c>
      <c r="BQ225" s="417">
        <v>7.9</v>
      </c>
      <c r="BR225" s="410">
        <v>42716</v>
      </c>
      <c r="BS225" s="417">
        <v>49.2</v>
      </c>
      <c r="BT225" s="410">
        <v>42716</v>
      </c>
      <c r="BU225" s="417">
        <v>19</v>
      </c>
      <c r="BV225" s="410">
        <v>42716</v>
      </c>
      <c r="BW225" s="417">
        <v>16.100000000000001</v>
      </c>
      <c r="BX225" s="410">
        <v>42716</v>
      </c>
      <c r="BY225" s="417">
        <v>6.2873000000000001</v>
      </c>
      <c r="BZ225" s="410">
        <v>42716</v>
      </c>
      <c r="CA225"/>
      <c r="CC225" s="151">
        <v>10.54</v>
      </c>
      <c r="CD225"/>
      <c r="CE225"/>
      <c r="CF225"/>
      <c r="CG225" s="388">
        <v>8.3915073901112169</v>
      </c>
      <c r="CH225"/>
      <c r="CI225"/>
      <c r="CJ225"/>
      <c r="CK225"/>
      <c r="CL225"/>
      <c r="CM225"/>
    </row>
    <row r="226" spans="1:91" ht="15">
      <c r="A226" s="379" t="s">
        <v>7905</v>
      </c>
      <c r="B226" s="151" t="s">
        <v>259</v>
      </c>
      <c r="C226" s="151" t="s">
        <v>8439</v>
      </c>
      <c r="D226" s="151">
        <v>30</v>
      </c>
      <c r="E226" s="113">
        <v>10</v>
      </c>
      <c r="F226" s="113">
        <v>37</v>
      </c>
      <c r="I226"/>
      <c r="K226" s="224"/>
      <c r="L226" s="224"/>
      <c r="M226" s="403">
        <v>2.5499999999999998</v>
      </c>
      <c r="N226" s="377">
        <v>42562</v>
      </c>
      <c r="O226" s="397"/>
      <c r="P226"/>
      <c r="Q226"/>
      <c r="S226" s="224"/>
      <c r="T226" s="224"/>
      <c r="U226">
        <v>6.75</v>
      </c>
      <c r="V226"/>
      <c r="W226"/>
      <c r="X226"/>
      <c r="Y226" s="225"/>
      <c r="Z226" s="224"/>
      <c r="AA226" s="226">
        <f t="shared" si="13"/>
        <v>57489.038446620594</v>
      </c>
      <c r="AB226" s="224"/>
      <c r="AC226" s="225">
        <f t="shared" ref="AC226:AC290" si="14">(M226/U226)*(((100-CC226)/100)*((100-CG226)/100))*100</f>
        <v>30.593948486314996</v>
      </c>
      <c r="AD226" s="224"/>
      <c r="AE226" s="225">
        <f t="shared" ref="AE226:AE290" si="15">(M226/U226)*(((100-CC226)/(100-9))*((100-CG226)/(100-2)))*100</f>
        <v>34.305840419729755</v>
      </c>
      <c r="AF226" s="224"/>
      <c r="AG226" s="405">
        <v>5.3217011995637948</v>
      </c>
      <c r="AH226"/>
      <c r="AI226"/>
      <c r="AJ226"/>
      <c r="AK226"/>
      <c r="AL226"/>
      <c r="AM226" s="151" t="s">
        <v>8018</v>
      </c>
      <c r="AN226"/>
      <c r="AO226" s="412" t="s">
        <v>8018</v>
      </c>
      <c r="AP226"/>
      <c r="AQ226" s="227"/>
      <c r="AR226" s="227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 s="151"/>
      <c r="BG226" s="417">
        <v>4.3174999999999999</v>
      </c>
      <c r="BH226" s="410">
        <v>42716</v>
      </c>
      <c r="BI226" s="151"/>
      <c r="BJ226" s="151"/>
      <c r="BK226" s="151"/>
      <c r="BL226" s="151"/>
      <c r="BM226" s="417">
        <v>56.5</v>
      </c>
      <c r="BN226" s="410">
        <v>42716</v>
      </c>
      <c r="BO226" s="417">
        <v>20.768999999999998</v>
      </c>
      <c r="BP226" s="410">
        <v>42716</v>
      </c>
      <c r="BQ226" s="417">
        <v>8.6</v>
      </c>
      <c r="BR226" s="410">
        <v>42716</v>
      </c>
      <c r="BS226" s="417">
        <v>50.2</v>
      </c>
      <c r="BT226" s="410">
        <v>42716</v>
      </c>
      <c r="BU226" s="417">
        <v>19.3</v>
      </c>
      <c r="BV226" s="410">
        <v>42716</v>
      </c>
      <c r="BW226" s="417">
        <v>17.7</v>
      </c>
      <c r="BX226" s="410">
        <v>42716</v>
      </c>
      <c r="BY226" s="417">
        <v>6.2533000000000003</v>
      </c>
      <c r="BZ226" s="410">
        <v>42716</v>
      </c>
      <c r="CA226"/>
      <c r="CC226" s="151">
        <v>10.54</v>
      </c>
      <c r="CD226"/>
      <c r="CE226"/>
      <c r="CF226"/>
      <c r="CG226" s="388">
        <v>9.4746464483518871</v>
      </c>
      <c r="CH226"/>
      <c r="CI226"/>
      <c r="CJ226"/>
      <c r="CK226"/>
      <c r="CL226"/>
      <c r="CM226"/>
    </row>
    <row r="227" spans="1:91" ht="15">
      <c r="A227" s="379" t="s">
        <v>7968</v>
      </c>
      <c r="B227" s="151" t="s">
        <v>259</v>
      </c>
      <c r="C227" s="151" t="s">
        <v>8439</v>
      </c>
      <c r="D227" s="151">
        <v>18</v>
      </c>
      <c r="E227" s="113">
        <v>10</v>
      </c>
      <c r="F227" s="113">
        <v>38</v>
      </c>
      <c r="G227" s="231"/>
      <c r="H227" s="231"/>
      <c r="I227" s="230"/>
      <c r="J227" s="232"/>
      <c r="K227" s="233"/>
      <c r="L227" s="233"/>
      <c r="M227" s="403">
        <v>3.13</v>
      </c>
      <c r="N227" s="370">
        <v>42562</v>
      </c>
      <c r="O227" s="397"/>
      <c r="P227" s="230"/>
      <c r="Q227" s="230"/>
      <c r="R227" s="234"/>
      <c r="S227" s="233"/>
      <c r="T227" s="233"/>
      <c r="U227">
        <v>6.75</v>
      </c>
      <c r="V227" s="230"/>
      <c r="W227" s="230"/>
      <c r="X227" s="230"/>
      <c r="Y227" s="235"/>
      <c r="Z227" s="233"/>
      <c r="AA227" s="226">
        <f t="shared" si="13"/>
        <v>79026.011481933456</v>
      </c>
      <c r="AB227" s="233"/>
      <c r="AC227" s="225">
        <f t="shared" si="14"/>
        <v>38.68981812136326</v>
      </c>
      <c r="AD227" s="233"/>
      <c r="AE227" s="225">
        <f t="shared" si="15"/>
        <v>43.383962908009927</v>
      </c>
      <c r="AF227" s="233"/>
      <c r="AG227" s="405">
        <v>4.8958333333333339</v>
      </c>
      <c r="AH227" s="230"/>
      <c r="AI227" s="230"/>
      <c r="AJ227" s="230"/>
      <c r="AK227" s="230"/>
      <c r="AL227" s="230"/>
      <c r="AM227" s="151" t="s">
        <v>8018</v>
      </c>
      <c r="AN227" s="230"/>
      <c r="AO227" s="412" t="s">
        <v>8018</v>
      </c>
      <c r="AP227" s="230"/>
      <c r="AQ227" s="237"/>
      <c r="AR227" s="237"/>
      <c r="AS227" s="230"/>
      <c r="AT227" s="230"/>
      <c r="AU227" s="230"/>
      <c r="AV227" s="230"/>
      <c r="AW227" s="230"/>
      <c r="AX227" s="230"/>
      <c r="AY227" s="230"/>
      <c r="AZ227" s="230"/>
      <c r="BA227" s="230"/>
      <c r="BB227" s="230"/>
      <c r="BC227" s="230"/>
      <c r="BD227" s="230"/>
      <c r="BE227" s="230"/>
      <c r="BF227" s="151"/>
      <c r="BG227" s="417">
        <v>4.7942</v>
      </c>
      <c r="BH227" s="410">
        <v>42716</v>
      </c>
      <c r="BI227" s="151"/>
      <c r="BJ227" s="151"/>
      <c r="BK227" s="151"/>
      <c r="BL227" s="151"/>
      <c r="BM227" s="417">
        <v>69.900000000000006</v>
      </c>
      <c r="BN227" s="410">
        <v>42716</v>
      </c>
      <c r="BO227" s="417">
        <v>16.867000000000001</v>
      </c>
      <c r="BP227" s="410">
        <v>42716</v>
      </c>
      <c r="BQ227" s="417">
        <v>9</v>
      </c>
      <c r="BR227" s="410">
        <v>42716</v>
      </c>
      <c r="BS227" s="417">
        <v>52</v>
      </c>
      <c r="BT227" s="410">
        <v>42716</v>
      </c>
      <c r="BU227" s="417">
        <v>16.399999999999999</v>
      </c>
      <c r="BV227" s="410">
        <v>42716</v>
      </c>
      <c r="BW227" s="417">
        <v>17.600000000000001</v>
      </c>
      <c r="BX227" s="410">
        <v>42716</v>
      </c>
      <c r="BY227" s="417">
        <v>6.0659999999999998</v>
      </c>
      <c r="BZ227" s="410">
        <v>42716</v>
      </c>
      <c r="CA227" s="230"/>
      <c r="CB227" s="238"/>
      <c r="CC227" s="151">
        <v>10.54</v>
      </c>
      <c r="CD227" s="230"/>
      <c r="CE227" s="230"/>
      <c r="CF227" s="230"/>
      <c r="CG227" s="388">
        <v>6.7331670822942673</v>
      </c>
      <c r="CH227" s="230"/>
      <c r="CI227" s="230"/>
      <c r="CJ227" s="230"/>
      <c r="CK227" s="230"/>
      <c r="CL227" s="230"/>
      <c r="CM227" s="230"/>
    </row>
    <row r="228" spans="1:91" ht="15">
      <c r="A228" s="379" t="s">
        <v>7865</v>
      </c>
      <c r="B228" s="151" t="s">
        <v>259</v>
      </c>
      <c r="C228" s="151" t="s">
        <v>8439</v>
      </c>
      <c r="D228" s="151">
        <v>65</v>
      </c>
      <c r="E228" s="113">
        <v>10</v>
      </c>
      <c r="F228" s="113">
        <v>39</v>
      </c>
      <c r="I228"/>
      <c r="K228" s="224"/>
      <c r="L228" s="224"/>
      <c r="M228" s="403">
        <v>2.44</v>
      </c>
      <c r="N228" s="377">
        <v>42562</v>
      </c>
      <c r="O228" s="397"/>
      <c r="P228"/>
      <c r="Q228"/>
      <c r="S228" s="224"/>
      <c r="T228" s="224"/>
      <c r="U228">
        <v>6.75</v>
      </c>
      <c r="V228"/>
      <c r="W228"/>
      <c r="X228"/>
      <c r="Y228" s="225"/>
      <c r="Z228" s="224"/>
      <c r="AA228" s="226">
        <f t="shared" si="13"/>
        <v>57334.391631252038</v>
      </c>
      <c r="AB228" s="224"/>
      <c r="AC228" s="225">
        <f t="shared" si="14"/>
        <v>29.328284188732702</v>
      </c>
      <c r="AD228" s="224"/>
      <c r="AE228" s="225">
        <f t="shared" si="15"/>
        <v>32.886616044777647</v>
      </c>
      <c r="AF228" s="224"/>
      <c r="AG228" s="405">
        <v>5.1153039832285119</v>
      </c>
      <c r="AH228"/>
      <c r="AI228"/>
      <c r="AJ228"/>
      <c r="AK228"/>
      <c r="AL228"/>
      <c r="AM228" s="151" t="s">
        <v>8018</v>
      </c>
      <c r="AN228"/>
      <c r="AO228" s="412" t="s">
        <v>8018</v>
      </c>
      <c r="AP228"/>
      <c r="AQ228" s="227"/>
      <c r="AR228" s="227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 s="151"/>
      <c r="BG228" s="417">
        <v>2.0499999999999998</v>
      </c>
      <c r="BH228" s="410">
        <v>42716</v>
      </c>
      <c r="BI228" s="151"/>
      <c r="BJ228" s="151"/>
      <c r="BK228" s="151"/>
      <c r="BL228" s="151"/>
      <c r="BM228" s="417">
        <v>63.7</v>
      </c>
      <c r="BN228" s="410">
        <v>42716</v>
      </c>
      <c r="BO228" s="417">
        <v>17.891999999999999</v>
      </c>
      <c r="BP228" s="410">
        <v>42716</v>
      </c>
      <c r="BQ228" s="417">
        <v>8.5</v>
      </c>
      <c r="BR228" s="410">
        <v>42716</v>
      </c>
      <c r="BS228" s="417">
        <v>46.8</v>
      </c>
      <c r="BT228" s="410">
        <v>42716</v>
      </c>
      <c r="BU228" s="417">
        <v>22.5</v>
      </c>
      <c r="BV228" s="410">
        <v>42716</v>
      </c>
      <c r="BW228" s="417">
        <v>72.7</v>
      </c>
      <c r="BX228" s="410">
        <v>42716</v>
      </c>
      <c r="BY228" s="417">
        <v>6.1791</v>
      </c>
      <c r="BZ228" s="410">
        <v>42716</v>
      </c>
      <c r="CA228"/>
      <c r="CC228" s="151">
        <v>10.54</v>
      </c>
      <c r="CD228"/>
      <c r="CE228"/>
      <c r="CF228"/>
      <c r="CG228" s="388">
        <v>9.3074300658478535</v>
      </c>
      <c r="CH228"/>
      <c r="CI228"/>
      <c r="CJ228"/>
      <c r="CK228"/>
      <c r="CL228"/>
      <c r="CM228"/>
    </row>
    <row r="229" spans="1:91" ht="15">
      <c r="A229" s="379" t="s">
        <v>7988</v>
      </c>
      <c r="B229" s="151" t="s">
        <v>259</v>
      </c>
      <c r="C229" s="151" t="s">
        <v>8439</v>
      </c>
      <c r="D229" s="151">
        <v>25</v>
      </c>
      <c r="E229" s="113">
        <v>10</v>
      </c>
      <c r="F229" s="113">
        <v>40</v>
      </c>
      <c r="I229"/>
      <c r="K229" s="224"/>
      <c r="L229" s="224"/>
      <c r="M229" s="403">
        <v>3.73</v>
      </c>
      <c r="N229" s="370">
        <v>42562</v>
      </c>
      <c r="O229" s="397"/>
      <c r="P229"/>
      <c r="Q229"/>
      <c r="S229" s="224"/>
      <c r="T229" s="224"/>
      <c r="U229">
        <v>6.75</v>
      </c>
      <c r="V229"/>
      <c r="W229"/>
      <c r="X229"/>
      <c r="Y229" s="225"/>
      <c r="Z229" s="224"/>
      <c r="AA229" s="226">
        <f t="shared" si="13"/>
        <v>87392.423188767323</v>
      </c>
      <c r="AB229" s="224"/>
      <c r="AC229" s="225">
        <f t="shared" si="14"/>
        <v>44.62197878917992</v>
      </c>
      <c r="AD229" s="224"/>
      <c r="AE229" s="225">
        <f t="shared" si="15"/>
        <v>50.035858700582992</v>
      </c>
      <c r="AF229" s="224"/>
      <c r="AG229" s="405">
        <v>5.1059322033898304</v>
      </c>
      <c r="AH229"/>
      <c r="AI229"/>
      <c r="AJ229"/>
      <c r="AK229"/>
      <c r="AL229"/>
      <c r="AM229" s="151" t="s">
        <v>8018</v>
      </c>
      <c r="AN229"/>
      <c r="AO229" s="412" t="s">
        <v>8018</v>
      </c>
      <c r="AP229"/>
      <c r="AQ229" s="227"/>
      <c r="AR229" s="227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 s="151"/>
      <c r="BG229" s="417">
        <v>4.0407999999999999</v>
      </c>
      <c r="BH229" s="410">
        <v>42716</v>
      </c>
      <c r="BI229" s="151"/>
      <c r="BJ229" s="151"/>
      <c r="BK229" s="151"/>
      <c r="BL229" s="151"/>
      <c r="BM229" s="417">
        <v>62.7</v>
      </c>
      <c r="BN229" s="410">
        <v>42716</v>
      </c>
      <c r="BO229" s="417">
        <v>19.827000000000002</v>
      </c>
      <c r="BP229" s="410">
        <v>42716</v>
      </c>
      <c r="BQ229" s="417">
        <v>10.7</v>
      </c>
      <c r="BR229" s="410">
        <v>42716</v>
      </c>
      <c r="BS229" s="417">
        <v>50.6</v>
      </c>
      <c r="BT229" s="410">
        <v>42716</v>
      </c>
      <c r="BU229" s="417">
        <v>17.5</v>
      </c>
      <c r="BV229" s="410">
        <v>42716</v>
      </c>
      <c r="BW229" s="417">
        <v>8.6</v>
      </c>
      <c r="BX229" s="410">
        <v>42716</v>
      </c>
      <c r="BY229" s="417">
        <v>6.4093</v>
      </c>
      <c r="BZ229" s="410">
        <v>42716</v>
      </c>
      <c r="CA229"/>
      <c r="CC229" s="151">
        <v>10.54</v>
      </c>
      <c r="CD229"/>
      <c r="CE229"/>
      <c r="CF229"/>
      <c r="CG229" s="388">
        <v>9.7359381708887867</v>
      </c>
      <c r="CH229"/>
      <c r="CI229"/>
      <c r="CJ229"/>
      <c r="CK229"/>
      <c r="CL229"/>
      <c r="CM229"/>
    </row>
    <row r="230" spans="1:91" ht="15">
      <c r="A230" s="379" t="s">
        <v>7911</v>
      </c>
      <c r="B230" s="151" t="s">
        <v>259</v>
      </c>
      <c r="C230" s="151" t="s">
        <v>8439</v>
      </c>
      <c r="D230" s="151">
        <v>3</v>
      </c>
      <c r="E230" s="113">
        <v>11</v>
      </c>
      <c r="F230" s="113">
        <v>35</v>
      </c>
      <c r="G230" s="231"/>
      <c r="H230" s="231"/>
      <c r="I230" s="230"/>
      <c r="J230" s="232"/>
      <c r="K230" s="233"/>
      <c r="L230" s="233"/>
      <c r="M230" s="403">
        <v>2.44</v>
      </c>
      <c r="N230" s="377">
        <v>42562</v>
      </c>
      <c r="O230" s="397"/>
      <c r="P230" s="230"/>
      <c r="Q230" s="230"/>
      <c r="R230" s="234"/>
      <c r="S230" s="233"/>
      <c r="T230" s="233"/>
      <c r="U230">
        <v>6.75</v>
      </c>
      <c r="V230" s="230"/>
      <c r="W230" s="230"/>
      <c r="X230" s="230"/>
      <c r="Y230" s="235"/>
      <c r="Z230" s="233"/>
      <c r="AA230" s="226">
        <f t="shared" si="13"/>
        <v>80627.696974829014</v>
      </c>
      <c r="AB230" s="233"/>
      <c r="AC230" s="225">
        <f t="shared" si="14"/>
        <v>29.612133051841425</v>
      </c>
      <c r="AD230" s="233"/>
      <c r="AE230" s="225">
        <f t="shared" si="15"/>
        <v>33.204903623953157</v>
      </c>
      <c r="AF230" s="233"/>
      <c r="AG230" s="405">
        <v>3.6726998491704372</v>
      </c>
      <c r="AH230" s="230"/>
      <c r="AI230" s="230"/>
      <c r="AJ230" s="230"/>
      <c r="AK230" s="230"/>
      <c r="AL230" s="230"/>
      <c r="AM230" s="151" t="s">
        <v>8018</v>
      </c>
      <c r="AN230" s="230"/>
      <c r="AO230" s="412" t="s">
        <v>8018</v>
      </c>
      <c r="AP230" s="230"/>
      <c r="AQ230" s="237"/>
      <c r="AR230" s="237"/>
      <c r="AS230" s="230"/>
      <c r="AT230" s="230"/>
      <c r="AU230" s="230"/>
      <c r="AV230" s="230"/>
      <c r="AW230" s="230"/>
      <c r="AX230" s="230"/>
      <c r="AY230" s="230"/>
      <c r="AZ230" s="230"/>
      <c r="BA230" s="230"/>
      <c r="BB230" s="230"/>
      <c r="BC230" s="230"/>
      <c r="BD230" s="230"/>
      <c r="BE230" s="230"/>
      <c r="BF230" s="151"/>
      <c r="BG230" s="417">
        <v>4.7697000000000003</v>
      </c>
      <c r="BH230" s="410">
        <v>42716</v>
      </c>
      <c r="BI230" s="151"/>
      <c r="BJ230" s="151"/>
      <c r="BK230" s="151"/>
      <c r="BL230" s="151"/>
      <c r="BM230" s="417">
        <v>59.1</v>
      </c>
      <c r="BN230" s="410">
        <v>42716</v>
      </c>
      <c r="BO230" s="417">
        <v>18.945</v>
      </c>
      <c r="BP230" s="410">
        <v>42716</v>
      </c>
      <c r="BQ230" s="417">
        <v>10.6</v>
      </c>
      <c r="BR230" s="410">
        <v>42716</v>
      </c>
      <c r="BS230" s="417">
        <v>49.9</v>
      </c>
      <c r="BT230" s="410">
        <v>42716</v>
      </c>
      <c r="BU230" s="417">
        <v>19.3</v>
      </c>
      <c r="BV230" s="410">
        <v>42716</v>
      </c>
      <c r="BW230" s="417">
        <v>14.2</v>
      </c>
      <c r="BX230" s="410">
        <v>42716</v>
      </c>
      <c r="BY230" s="417">
        <v>7.3708</v>
      </c>
      <c r="BZ230" s="410">
        <v>42716</v>
      </c>
      <c r="CA230" s="230"/>
      <c r="CB230" s="238"/>
      <c r="CC230" s="151">
        <v>10.54</v>
      </c>
      <c r="CD230" s="230"/>
      <c r="CE230" s="230"/>
      <c r="CF230" s="230"/>
      <c r="CG230" s="388">
        <v>8.4296772896350713</v>
      </c>
      <c r="CH230" s="230"/>
      <c r="CI230" s="230"/>
      <c r="CJ230" s="230"/>
      <c r="CK230" s="230"/>
      <c r="CL230" s="230"/>
      <c r="CM230" s="230"/>
    </row>
    <row r="231" spans="1:91" ht="15">
      <c r="A231" s="379" t="s">
        <v>7845</v>
      </c>
      <c r="B231" s="151" t="s">
        <v>259</v>
      </c>
      <c r="C231" s="151" t="s">
        <v>8439</v>
      </c>
      <c r="D231" s="151">
        <v>94</v>
      </c>
      <c r="E231" s="113">
        <v>11</v>
      </c>
      <c r="F231" s="113">
        <v>36</v>
      </c>
      <c r="I231"/>
      <c r="K231" s="224"/>
      <c r="L231" s="224"/>
      <c r="M231" s="403">
        <v>2.96</v>
      </c>
      <c r="N231" s="370">
        <v>42562</v>
      </c>
      <c r="O231" s="397"/>
      <c r="P231"/>
      <c r="Q231"/>
      <c r="S231" s="224"/>
      <c r="T231" s="224"/>
      <c r="U231">
        <v>6.75</v>
      </c>
      <c r="V231"/>
      <c r="W231"/>
      <c r="X231"/>
      <c r="Y231" s="225"/>
      <c r="Z231" s="224"/>
      <c r="AA231" s="226">
        <f t="shared" si="13"/>
        <v>74195.25595173132</v>
      </c>
      <c r="AB231" s="224"/>
      <c r="AC231" s="225">
        <f t="shared" si="14"/>
        <v>36.79540697402561</v>
      </c>
      <c r="AD231" s="224"/>
      <c r="AE231" s="225">
        <f t="shared" si="15"/>
        <v>41.259707304357043</v>
      </c>
      <c r="AF231" s="224"/>
      <c r="AG231" s="405">
        <v>4.9592668024439917</v>
      </c>
      <c r="AH231"/>
      <c r="AI231"/>
      <c r="AJ231"/>
      <c r="AK231"/>
      <c r="AL231"/>
      <c r="AM231" s="151" t="s">
        <v>8018</v>
      </c>
      <c r="AN231"/>
      <c r="AO231" s="412" t="s">
        <v>8018</v>
      </c>
      <c r="AP231"/>
      <c r="AQ231" s="227"/>
      <c r="AR231" s="227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 s="151"/>
      <c r="BG231" s="417">
        <v>-2.7240000000000002</v>
      </c>
      <c r="BH231" s="410">
        <v>42716</v>
      </c>
      <c r="BI231" s="151"/>
      <c r="BJ231" s="151"/>
      <c r="BK231" s="151"/>
      <c r="BL231" s="151"/>
      <c r="BM231" s="417">
        <v>55.8</v>
      </c>
      <c r="BN231" s="410">
        <v>42716</v>
      </c>
      <c r="BO231" s="417">
        <v>21.629000000000001</v>
      </c>
      <c r="BP231" s="410">
        <v>42716</v>
      </c>
      <c r="BQ231" s="417">
        <v>9.8000000000000007</v>
      </c>
      <c r="BR231" s="410">
        <v>42716</v>
      </c>
      <c r="BS231" s="417">
        <v>47.2</v>
      </c>
      <c r="BT231" s="410">
        <v>42716</v>
      </c>
      <c r="BU231" s="417">
        <v>18.600000000000001</v>
      </c>
      <c r="BV231" s="410">
        <v>42716</v>
      </c>
      <c r="BW231" s="417">
        <v>18.2</v>
      </c>
      <c r="BX231" s="410">
        <v>42716</v>
      </c>
      <c r="BY231" s="417">
        <v>6.0608000000000004</v>
      </c>
      <c r="BZ231" s="410">
        <v>42716</v>
      </c>
      <c r="CA231"/>
      <c r="CC231" s="151">
        <v>10.54</v>
      </c>
      <c r="CD231"/>
      <c r="CE231"/>
      <c r="CF231"/>
      <c r="CG231" s="388">
        <v>6.2056282610555087</v>
      </c>
      <c r="CH231"/>
      <c r="CI231"/>
      <c r="CJ231"/>
      <c r="CK231"/>
      <c r="CL231"/>
      <c r="CM231"/>
    </row>
    <row r="232" spans="1:91" ht="15">
      <c r="A232" s="379" t="s">
        <v>7867</v>
      </c>
      <c r="B232" s="151" t="s">
        <v>259</v>
      </c>
      <c r="C232" s="151" t="s">
        <v>8439</v>
      </c>
      <c r="D232" s="151">
        <v>75</v>
      </c>
      <c r="E232" s="113">
        <v>11</v>
      </c>
      <c r="F232" s="113">
        <v>37</v>
      </c>
      <c r="I232"/>
      <c r="K232" s="224"/>
      <c r="L232" s="224"/>
      <c r="M232" s="403">
        <v>2.12</v>
      </c>
      <c r="N232" s="377">
        <v>42562</v>
      </c>
      <c r="O232" s="397"/>
      <c r="P232"/>
      <c r="Q232"/>
      <c r="S232" s="224"/>
      <c r="T232" s="224"/>
      <c r="U232">
        <v>6.75</v>
      </c>
      <c r="V232"/>
      <c r="W232"/>
      <c r="X232"/>
      <c r="Y232" s="225"/>
      <c r="Z232" s="224"/>
      <c r="AA232" s="226">
        <f t="shared" si="13"/>
        <v>42407.595134163625</v>
      </c>
      <c r="AB232" s="224"/>
      <c r="AC232" s="225">
        <f t="shared" si="14"/>
        <v>25.86863303183981</v>
      </c>
      <c r="AD232" s="224"/>
      <c r="AE232" s="225">
        <f t="shared" si="15"/>
        <v>29.007213536487793</v>
      </c>
      <c r="AF232" s="224"/>
      <c r="AG232" s="401">
        <v>6.1</v>
      </c>
      <c r="AH232"/>
      <c r="AI232"/>
      <c r="AJ232"/>
      <c r="AK232"/>
      <c r="AL232"/>
      <c r="AM232" s="151" t="s">
        <v>8018</v>
      </c>
      <c r="AN232"/>
      <c r="AO232" s="412" t="s">
        <v>8018</v>
      </c>
      <c r="AP232"/>
      <c r="AQ232" s="227"/>
      <c r="AR232" s="227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 s="151"/>
      <c r="BG232" s="417">
        <v>-2.9750000000000001</v>
      </c>
      <c r="BH232" s="410">
        <v>42716</v>
      </c>
      <c r="BI232" s="151"/>
      <c r="BJ232" s="151"/>
      <c r="BK232" s="151"/>
      <c r="BL232" s="151"/>
      <c r="BM232" s="417">
        <v>50.7</v>
      </c>
      <c r="BN232" s="410">
        <v>42716</v>
      </c>
      <c r="BO232" s="417">
        <v>23.606999999999999</v>
      </c>
      <c r="BP232" s="410">
        <v>42716</v>
      </c>
      <c r="BQ232" s="417">
        <v>12.4</v>
      </c>
      <c r="BR232" s="410">
        <v>42716</v>
      </c>
      <c r="BS232" s="417">
        <v>45.1</v>
      </c>
      <c r="BT232" s="410">
        <v>42716</v>
      </c>
      <c r="BU232" s="417">
        <v>23</v>
      </c>
      <c r="BV232" s="410">
        <v>42716</v>
      </c>
      <c r="BW232" s="417">
        <v>68.400000000000006</v>
      </c>
      <c r="BX232" s="410">
        <v>42716</v>
      </c>
      <c r="BY232" s="417">
        <v>5.9897999999999998</v>
      </c>
      <c r="BZ232" s="410">
        <v>42716</v>
      </c>
      <c r="CA232"/>
      <c r="CC232" s="151">
        <v>10.54</v>
      </c>
      <c r="CD232"/>
      <c r="CE232"/>
      <c r="CF232"/>
      <c r="CG232" s="388">
        <v>7.9311967375960757</v>
      </c>
      <c r="CH232"/>
      <c r="CI232"/>
      <c r="CJ232"/>
      <c r="CK232"/>
      <c r="CL232"/>
      <c r="CM232"/>
    </row>
    <row r="233" spans="1:91" s="239" customFormat="1" ht="15">
      <c r="A233" s="229" t="s">
        <v>7931</v>
      </c>
      <c r="B233" s="230" t="s">
        <v>259</v>
      </c>
      <c r="C233" s="230" t="s">
        <v>8439</v>
      </c>
      <c r="D233" s="230">
        <v>76</v>
      </c>
      <c r="E233" s="231">
        <v>11</v>
      </c>
      <c r="F233" s="231">
        <v>38</v>
      </c>
      <c r="G233" s="231"/>
      <c r="H233" s="231"/>
      <c r="I233" s="230"/>
      <c r="J233" s="232"/>
      <c r="K233" s="233"/>
      <c r="L233" s="233"/>
      <c r="M233" s="402">
        <v>2.4300000000000002</v>
      </c>
      <c r="N233" s="384">
        <v>42562</v>
      </c>
      <c r="O233" s="406"/>
      <c r="P233" s="230"/>
      <c r="Q233" s="230"/>
      <c r="R233" s="234"/>
      <c r="S233" s="233"/>
      <c r="T233" s="233"/>
      <c r="U233" s="230">
        <v>6.75</v>
      </c>
      <c r="V233" s="230"/>
      <c r="W233" s="230"/>
      <c r="X233" s="230"/>
      <c r="Y233" s="235"/>
      <c r="Z233" s="233"/>
      <c r="AA233" s="236">
        <f t="shared" si="13"/>
        <v>69037.097856226887</v>
      </c>
      <c r="AB233" s="233"/>
      <c r="AC233" s="235">
        <f t="shared" si="14"/>
        <v>30.524398863994957</v>
      </c>
      <c r="AD233" s="233"/>
      <c r="AE233" s="235">
        <f t="shared" si="15"/>
        <v>34.227852505040325</v>
      </c>
      <c r="AF233" s="233"/>
      <c r="AG233" s="399">
        <v>4.4214487300094074</v>
      </c>
      <c r="AH233" s="230"/>
      <c r="AI233" s="230"/>
      <c r="AJ233" s="230"/>
      <c r="AK233" s="230"/>
      <c r="AL233" s="230"/>
      <c r="AM233" s="230" t="s">
        <v>8018</v>
      </c>
      <c r="AN233" s="230"/>
      <c r="AO233" s="416" t="s">
        <v>8018</v>
      </c>
      <c r="AP233" s="230"/>
      <c r="AQ233" s="237"/>
      <c r="AR233" s="237"/>
      <c r="AS233" s="230"/>
      <c r="AT233" s="230"/>
      <c r="AU233" s="230"/>
      <c r="AV233" s="230"/>
      <c r="AW233" s="230"/>
      <c r="AX233" s="230"/>
      <c r="AY233" s="230"/>
      <c r="AZ233" s="230"/>
      <c r="BA233" s="230"/>
      <c r="BB233" s="230"/>
      <c r="BC233" s="230"/>
      <c r="BD233" s="230"/>
      <c r="BE233" s="230"/>
      <c r="BF233" s="230"/>
      <c r="BG233" s="449">
        <v>3.9485999999999999</v>
      </c>
      <c r="BH233" s="411">
        <v>42716</v>
      </c>
      <c r="BI233" s="230"/>
      <c r="BJ233" s="230"/>
      <c r="BK233" s="230"/>
      <c r="BL233" s="230"/>
      <c r="BM233" s="449">
        <v>62</v>
      </c>
      <c r="BN233" s="411">
        <v>42716</v>
      </c>
      <c r="BO233" s="449">
        <v>19.847000000000001</v>
      </c>
      <c r="BP233" s="411">
        <v>42716</v>
      </c>
      <c r="BQ233" s="449">
        <v>8.6999999999999993</v>
      </c>
      <c r="BR233" s="411">
        <v>42716</v>
      </c>
      <c r="BS233" s="449">
        <v>49.2</v>
      </c>
      <c r="BT233" s="411">
        <v>42716</v>
      </c>
      <c r="BU233" s="449">
        <v>19.3</v>
      </c>
      <c r="BV233" s="411">
        <v>42716</v>
      </c>
      <c r="BW233" s="449">
        <v>9.8000000000000007</v>
      </c>
      <c r="BX233" s="411">
        <v>42716</v>
      </c>
      <c r="BY233" s="449">
        <v>6.2556000000000003</v>
      </c>
      <c r="BZ233" s="411">
        <v>42716</v>
      </c>
      <c r="CA233" s="230"/>
      <c r="CB233" s="238"/>
      <c r="CC233" s="230">
        <v>10.54</v>
      </c>
      <c r="CD233" s="230"/>
      <c r="CE233" s="230"/>
      <c r="CF233" s="230"/>
      <c r="CG233" s="389">
        <v>5.2202136771401575</v>
      </c>
      <c r="CH233" s="230"/>
      <c r="CI233" s="230"/>
      <c r="CJ233" s="230"/>
      <c r="CK233" s="230"/>
      <c r="CL233" s="230"/>
      <c r="CM233" s="230"/>
    </row>
    <row r="234" spans="1:91" ht="15">
      <c r="A234" s="379" t="s">
        <v>7877</v>
      </c>
      <c r="B234" s="151" t="s">
        <v>259</v>
      </c>
      <c r="C234" s="151" t="s">
        <v>8439</v>
      </c>
      <c r="D234" s="151">
        <v>8</v>
      </c>
      <c r="E234" s="113">
        <v>11</v>
      </c>
      <c r="F234" s="113">
        <v>39</v>
      </c>
      <c r="I234"/>
      <c r="K234" s="224"/>
      <c r="L234" s="224"/>
      <c r="M234" s="403">
        <v>1.67</v>
      </c>
      <c r="N234" s="377">
        <v>42562</v>
      </c>
      <c r="O234" s="397"/>
      <c r="P234"/>
      <c r="Q234"/>
      <c r="S234" s="224"/>
      <c r="T234" s="224"/>
      <c r="U234">
        <v>6.75</v>
      </c>
      <c r="V234"/>
      <c r="W234"/>
      <c r="X234"/>
      <c r="Y234" s="225"/>
      <c r="Z234" s="224"/>
      <c r="AA234" s="226">
        <f t="shared" si="13"/>
        <v>41084.24430206883</v>
      </c>
      <c r="AB234" s="224"/>
      <c r="AC234" s="225">
        <f t="shared" si="14"/>
        <v>19.533798542080849</v>
      </c>
      <c r="AD234" s="224"/>
      <c r="AE234" s="225">
        <f t="shared" si="15"/>
        <v>21.9037884526585</v>
      </c>
      <c r="AF234" s="224"/>
      <c r="AG234" s="405">
        <v>4.7545717035611164</v>
      </c>
      <c r="AH234"/>
      <c r="AI234"/>
      <c r="AJ234"/>
      <c r="AK234"/>
      <c r="AL234"/>
      <c r="AM234" s="151" t="s">
        <v>8018</v>
      </c>
      <c r="AN234"/>
      <c r="AO234" s="412" t="s">
        <v>8018</v>
      </c>
      <c r="AP234"/>
      <c r="AQ234" s="227"/>
      <c r="AR234" s="227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 s="151"/>
      <c r="BG234" s="417">
        <v>-1.3726</v>
      </c>
      <c r="BH234" s="410">
        <v>42716</v>
      </c>
      <c r="BI234" s="151"/>
      <c r="BJ234" s="151"/>
      <c r="BK234" s="151"/>
      <c r="BL234" s="151"/>
      <c r="BM234" s="417">
        <v>64.900000000000006</v>
      </c>
      <c r="BN234" s="410">
        <v>42716</v>
      </c>
      <c r="BO234" s="417">
        <v>19.544</v>
      </c>
      <c r="BP234" s="410">
        <v>42716</v>
      </c>
      <c r="BQ234" s="417">
        <v>8</v>
      </c>
      <c r="BR234" s="410">
        <v>42716</v>
      </c>
      <c r="BS234" s="417">
        <v>41.8</v>
      </c>
      <c r="BT234" s="410">
        <v>42716</v>
      </c>
      <c r="BU234" s="417">
        <v>23</v>
      </c>
      <c r="BV234" s="410">
        <v>42716</v>
      </c>
      <c r="BW234" s="417">
        <v>63.7</v>
      </c>
      <c r="BX234" s="410">
        <v>42716</v>
      </c>
      <c r="BY234" s="417">
        <v>6.0715000000000003</v>
      </c>
      <c r="BZ234" s="410">
        <v>42716</v>
      </c>
      <c r="CA234"/>
      <c r="CC234" s="151">
        <v>10.54</v>
      </c>
      <c r="CD234"/>
      <c r="CE234"/>
      <c r="CF234"/>
      <c r="CG234" s="388">
        <v>11.743822777619997</v>
      </c>
      <c r="CH234"/>
      <c r="CI234"/>
      <c r="CJ234"/>
      <c r="CK234"/>
      <c r="CL234"/>
      <c r="CM234"/>
    </row>
    <row r="235" spans="1:91" ht="15">
      <c r="A235" s="379" t="s">
        <v>7921</v>
      </c>
      <c r="B235" s="151" t="s">
        <v>259</v>
      </c>
      <c r="C235" s="151" t="s">
        <v>8439</v>
      </c>
      <c r="D235" s="151">
        <v>27</v>
      </c>
      <c r="E235" s="113">
        <v>11</v>
      </c>
      <c r="F235" s="113">
        <v>40</v>
      </c>
      <c r="G235" s="231"/>
      <c r="H235" s="231"/>
      <c r="I235" s="230"/>
      <c r="J235" s="232"/>
      <c r="K235" s="233"/>
      <c r="L235" s="233"/>
      <c r="M235" s="403">
        <v>2.79</v>
      </c>
      <c r="N235" s="370">
        <v>42562</v>
      </c>
      <c r="O235" s="397"/>
      <c r="P235" s="230"/>
      <c r="Q235" s="230"/>
      <c r="R235" s="234"/>
      <c r="S235" s="233"/>
      <c r="T235" s="233"/>
      <c r="U235">
        <v>6.75</v>
      </c>
      <c r="V235" s="230"/>
      <c r="W235" s="230"/>
      <c r="X235" s="230"/>
      <c r="Y235" s="235"/>
      <c r="Z235" s="233"/>
      <c r="AA235" s="226">
        <f t="shared" si="13"/>
        <v>80224.752255083411</v>
      </c>
      <c r="AB235" s="233"/>
      <c r="AC235" s="225">
        <f t="shared" si="14"/>
        <v>34.072009298597195</v>
      </c>
      <c r="AD235" s="233"/>
      <c r="AE235" s="225">
        <f t="shared" si="15"/>
        <v>38.20588618367033</v>
      </c>
      <c r="AF235" s="233"/>
      <c r="AG235" s="405">
        <v>4.2470694319206492</v>
      </c>
      <c r="AH235" s="230"/>
      <c r="AI235" s="230"/>
      <c r="AJ235" s="230"/>
      <c r="AK235" s="230"/>
      <c r="AL235" s="230"/>
      <c r="AM235" s="151" t="s">
        <v>8018</v>
      </c>
      <c r="AN235" s="230"/>
      <c r="AO235" s="412" t="s">
        <v>8018</v>
      </c>
      <c r="AP235" s="230"/>
      <c r="AQ235" s="237"/>
      <c r="AR235" s="237"/>
      <c r="AS235" s="230"/>
      <c r="AT235" s="230"/>
      <c r="AU235" s="230"/>
      <c r="AV235" s="230"/>
      <c r="AW235" s="230"/>
      <c r="AX235" s="230"/>
      <c r="AY235" s="230"/>
      <c r="AZ235" s="230"/>
      <c r="BA235" s="230"/>
      <c r="BB235" s="230"/>
      <c r="BC235" s="230"/>
      <c r="BD235" s="230"/>
      <c r="BE235" s="230"/>
      <c r="BF235" s="151"/>
      <c r="BG235" s="417">
        <v>11.997999999999999</v>
      </c>
      <c r="BH235" s="410">
        <v>42716</v>
      </c>
      <c r="BI235" s="151"/>
      <c r="BJ235" s="151"/>
      <c r="BK235" s="151"/>
      <c r="BL235" s="151"/>
      <c r="BM235" s="417">
        <v>60.3</v>
      </c>
      <c r="BN235" s="410">
        <v>42716</v>
      </c>
      <c r="BO235" s="417">
        <v>19.545999999999999</v>
      </c>
      <c r="BP235" s="410">
        <v>42716</v>
      </c>
      <c r="BQ235" s="417">
        <v>8.1</v>
      </c>
      <c r="BR235" s="410">
        <v>42716</v>
      </c>
      <c r="BS235" s="417">
        <v>52.6</v>
      </c>
      <c r="BT235" s="410">
        <v>42716</v>
      </c>
      <c r="BU235" s="417">
        <v>18.899999999999999</v>
      </c>
      <c r="BV235" s="410">
        <v>42716</v>
      </c>
      <c r="BW235" s="417">
        <v>14.9</v>
      </c>
      <c r="BX235" s="410">
        <v>42716</v>
      </c>
      <c r="BY235" s="417">
        <v>6.5364000000000004</v>
      </c>
      <c r="BZ235" s="410">
        <v>42716</v>
      </c>
      <c r="CA235" s="230"/>
      <c r="CB235" s="238"/>
      <c r="CC235" s="151">
        <v>10.54</v>
      </c>
      <c r="CD235" s="230"/>
      <c r="CE235" s="230"/>
      <c r="CF235" s="230"/>
      <c r="CG235" s="388">
        <v>7.8557114228456886</v>
      </c>
      <c r="CH235" s="230"/>
      <c r="CI235" s="230"/>
      <c r="CJ235" s="230"/>
      <c r="CK235" s="230"/>
      <c r="CL235" s="230"/>
      <c r="CM235" s="230"/>
    </row>
    <row r="236" spans="1:91" s="239" customFormat="1" ht="15">
      <c r="A236" s="229" t="s">
        <v>7840</v>
      </c>
      <c r="B236" s="230" t="s">
        <v>259</v>
      </c>
      <c r="C236" s="230" t="s">
        <v>8439</v>
      </c>
      <c r="D236" s="230">
        <v>43</v>
      </c>
      <c r="E236" s="231">
        <v>12</v>
      </c>
      <c r="F236" s="231">
        <v>35</v>
      </c>
      <c r="G236" s="231"/>
      <c r="H236" s="231"/>
      <c r="I236" s="230"/>
      <c r="J236" s="232"/>
      <c r="K236" s="233"/>
      <c r="L236" s="233"/>
      <c r="M236" s="402">
        <v>2.84</v>
      </c>
      <c r="N236" s="384">
        <v>42562</v>
      </c>
      <c r="O236" s="406"/>
      <c r="P236" s="230"/>
      <c r="Q236" s="230"/>
      <c r="R236" s="234"/>
      <c r="S236" s="233"/>
      <c r="T236" s="233"/>
      <c r="U236" s="230">
        <v>6.75</v>
      </c>
      <c r="V236" s="230"/>
      <c r="W236" s="230"/>
      <c r="X236" s="230"/>
      <c r="Y236" s="235"/>
      <c r="Z236" s="233"/>
      <c r="AA236" s="236">
        <f t="shared" si="13"/>
        <v>72108.905372778085</v>
      </c>
      <c r="AB236" s="233"/>
      <c r="AC236" s="235">
        <f t="shared" si="14"/>
        <v>34.149558452237841</v>
      </c>
      <c r="AD236" s="233"/>
      <c r="AE236" s="235">
        <f t="shared" si="15"/>
        <v>38.292844194032114</v>
      </c>
      <c r="AF236" s="233"/>
      <c r="AG236" s="399">
        <v>4.7358309317963494</v>
      </c>
      <c r="AH236" s="230"/>
      <c r="AI236" s="230"/>
      <c r="AJ236" s="230"/>
      <c r="AK236" s="230"/>
      <c r="AL236" s="230"/>
      <c r="AM236" s="230" t="s">
        <v>8018</v>
      </c>
      <c r="AN236" s="230"/>
      <c r="AO236" s="416" t="s">
        <v>8018</v>
      </c>
      <c r="AP236" s="230"/>
      <c r="AQ236" s="237"/>
      <c r="AR236" s="237"/>
      <c r="AS236" s="230"/>
      <c r="AT236" s="230"/>
      <c r="AU236" s="230"/>
      <c r="AV236" s="230"/>
      <c r="AW236" s="230"/>
      <c r="AX236" s="230"/>
      <c r="AY236" s="230"/>
      <c r="AZ236" s="230"/>
      <c r="BA236" s="230"/>
      <c r="BB236" s="230"/>
      <c r="BC236" s="230"/>
      <c r="BD236" s="230"/>
      <c r="BE236" s="230"/>
      <c r="BF236" s="230"/>
      <c r="BG236" s="449">
        <v>1.988</v>
      </c>
      <c r="BH236" s="411">
        <v>42716</v>
      </c>
      <c r="BI236" s="230"/>
      <c r="BJ236" s="230"/>
      <c r="BK236" s="230"/>
      <c r="BL236" s="230"/>
      <c r="BM236" s="449">
        <v>59</v>
      </c>
      <c r="BN236" s="411">
        <v>42716</v>
      </c>
      <c r="BO236" s="449">
        <v>20.818999999999999</v>
      </c>
      <c r="BP236" s="411">
        <v>42716</v>
      </c>
      <c r="BQ236" s="449">
        <v>10.6</v>
      </c>
      <c r="BR236" s="411">
        <v>42716</v>
      </c>
      <c r="BS236" s="449">
        <v>48.7</v>
      </c>
      <c r="BT236" s="411">
        <v>42716</v>
      </c>
      <c r="BU236" s="449">
        <v>18.5</v>
      </c>
      <c r="BV236" s="411">
        <v>42716</v>
      </c>
      <c r="BW236" s="449">
        <v>10.7</v>
      </c>
      <c r="BX236" s="411">
        <v>42716</v>
      </c>
      <c r="BY236" s="449">
        <v>6.9930000000000003</v>
      </c>
      <c r="BZ236" s="411">
        <v>42716</v>
      </c>
      <c r="CA236" s="230"/>
      <c r="CB236" s="238"/>
      <c r="CC236" s="230">
        <v>10.54</v>
      </c>
      <c r="CD236" s="230"/>
      <c r="CE236" s="230"/>
      <c r="CF236" s="230"/>
      <c r="CG236" s="389">
        <v>9.2719385355145594</v>
      </c>
      <c r="CH236" s="230"/>
      <c r="CI236" s="230"/>
      <c r="CJ236" s="230"/>
      <c r="CK236" s="230"/>
      <c r="CL236" s="230"/>
      <c r="CM236" s="230"/>
    </row>
    <row r="237" spans="1:91" s="239" customFormat="1" ht="15">
      <c r="A237" s="229" t="s">
        <v>7931</v>
      </c>
      <c r="B237" s="230" t="s">
        <v>259</v>
      </c>
      <c r="C237" s="230" t="s">
        <v>8439</v>
      </c>
      <c r="D237" s="230">
        <v>38</v>
      </c>
      <c r="E237" s="231">
        <v>12</v>
      </c>
      <c r="F237" s="231">
        <v>36</v>
      </c>
      <c r="G237" s="231"/>
      <c r="H237" s="231"/>
      <c r="I237" s="230"/>
      <c r="J237" s="232"/>
      <c r="K237" s="233"/>
      <c r="L237" s="233"/>
      <c r="M237" s="402">
        <v>2.61</v>
      </c>
      <c r="N237" s="384">
        <v>42562</v>
      </c>
      <c r="O237" s="406"/>
      <c r="P237" s="230"/>
      <c r="Q237" s="230"/>
      <c r="R237" s="234"/>
      <c r="S237" s="233"/>
      <c r="T237" s="233"/>
      <c r="U237" s="230">
        <v>6.75</v>
      </c>
      <c r="V237" s="230"/>
      <c r="W237" s="230"/>
      <c r="X237" s="230"/>
      <c r="Y237" s="235"/>
      <c r="Z237" s="233"/>
      <c r="AA237" s="236">
        <f t="shared" si="13"/>
        <v>77660.048812825509</v>
      </c>
      <c r="AB237" s="233"/>
      <c r="AC237" s="235">
        <f t="shared" si="14"/>
        <v>32.228581721800296</v>
      </c>
      <c r="AD237" s="233"/>
      <c r="AE237" s="235">
        <f t="shared" si="15"/>
        <v>36.138799867459412</v>
      </c>
      <c r="AF237" s="233"/>
      <c r="AG237" s="399">
        <v>4.1499564080209241</v>
      </c>
      <c r="AH237" s="230"/>
      <c r="AI237" s="230"/>
      <c r="AJ237" s="230"/>
      <c r="AK237" s="230"/>
      <c r="AL237" s="230"/>
      <c r="AM237" s="230" t="s">
        <v>8018</v>
      </c>
      <c r="AN237" s="230"/>
      <c r="AO237" s="416" t="s">
        <v>8018</v>
      </c>
      <c r="AP237" s="230"/>
      <c r="AQ237" s="237"/>
      <c r="AR237" s="237"/>
      <c r="AS237" s="230"/>
      <c r="AT237" s="230"/>
      <c r="AU237" s="230"/>
      <c r="AV237" s="230"/>
      <c r="AW237" s="230"/>
      <c r="AX237" s="230"/>
      <c r="AY237" s="230"/>
      <c r="AZ237" s="230"/>
      <c r="BA237" s="230"/>
      <c r="BB237" s="230"/>
      <c r="BC237" s="230"/>
      <c r="BD237" s="230"/>
      <c r="BE237" s="230"/>
      <c r="BF237" s="230"/>
      <c r="BG237" s="449">
        <v>1.9351</v>
      </c>
      <c r="BH237" s="411">
        <v>42716</v>
      </c>
      <c r="BI237" s="230"/>
      <c r="BJ237" s="230"/>
      <c r="BK237" s="230"/>
      <c r="BL237" s="230"/>
      <c r="BM237" s="449">
        <v>59.2</v>
      </c>
      <c r="BN237" s="411">
        <v>42716</v>
      </c>
      <c r="BO237" s="449">
        <v>20.428999999999998</v>
      </c>
      <c r="BP237" s="411">
        <v>42716</v>
      </c>
      <c r="BQ237" s="449">
        <v>9.1999999999999993</v>
      </c>
      <c r="BR237" s="411">
        <v>42716</v>
      </c>
      <c r="BS237" s="449">
        <v>50.1</v>
      </c>
      <c r="BT237" s="411">
        <v>42716</v>
      </c>
      <c r="BU237" s="449">
        <v>17.7</v>
      </c>
      <c r="BV237" s="411">
        <v>42716</v>
      </c>
      <c r="BW237" s="449">
        <v>12.1</v>
      </c>
      <c r="BX237" s="411">
        <v>42716</v>
      </c>
      <c r="BY237" s="449">
        <v>6.3166000000000002</v>
      </c>
      <c r="BZ237" s="411">
        <v>42716</v>
      </c>
      <c r="CA237" s="230"/>
      <c r="CB237" s="238"/>
      <c r="CC237" s="230">
        <v>10.54</v>
      </c>
      <c r="CD237" s="230"/>
      <c r="CE237" s="230"/>
      <c r="CF237" s="230"/>
      <c r="CG237" s="389">
        <v>6.8301136653244328</v>
      </c>
      <c r="CH237" s="230"/>
      <c r="CI237" s="230"/>
      <c r="CJ237" s="230"/>
      <c r="CK237" s="230"/>
      <c r="CL237" s="230"/>
      <c r="CM237" s="230"/>
    </row>
    <row r="238" spans="1:91" ht="15">
      <c r="A238" s="379" t="s">
        <v>7885</v>
      </c>
      <c r="B238" s="151" t="s">
        <v>259</v>
      </c>
      <c r="C238" s="151" t="s">
        <v>8439</v>
      </c>
      <c r="D238" s="151">
        <v>91</v>
      </c>
      <c r="E238" s="113">
        <v>12</v>
      </c>
      <c r="F238" s="113">
        <v>37</v>
      </c>
      <c r="I238"/>
      <c r="K238" s="224"/>
      <c r="L238" s="224"/>
      <c r="M238" s="403">
        <v>2.2599999999999998</v>
      </c>
      <c r="N238" s="377">
        <v>42562</v>
      </c>
      <c r="O238" s="397"/>
      <c r="P238"/>
      <c r="Q238"/>
      <c r="S238" s="224"/>
      <c r="T238" s="224"/>
      <c r="U238">
        <v>6.75</v>
      </c>
      <c r="V238"/>
      <c r="W238"/>
      <c r="X238"/>
      <c r="Y238" s="225"/>
      <c r="Z238" s="224"/>
      <c r="AA238" s="226">
        <f t="shared" si="13"/>
        <v>54711.712587145812</v>
      </c>
      <c r="AB238" s="224"/>
      <c r="AC238" s="225">
        <f t="shared" si="14"/>
        <v>27.327508255962986</v>
      </c>
      <c r="AD238" s="224"/>
      <c r="AE238" s="225">
        <f t="shared" si="15"/>
        <v>30.643090666027117</v>
      </c>
      <c r="AF238" s="224"/>
      <c r="AG238" s="405">
        <v>4.9948186528497409</v>
      </c>
      <c r="AH238"/>
      <c r="AI238"/>
      <c r="AJ238"/>
      <c r="AK238"/>
      <c r="AL238"/>
      <c r="AM238" s="151" t="s">
        <v>8018</v>
      </c>
      <c r="AN238"/>
      <c r="AO238" s="412" t="s">
        <v>8018</v>
      </c>
      <c r="AP238"/>
      <c r="AQ238" s="227"/>
      <c r="AR238" s="227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 s="151"/>
      <c r="BG238" s="417">
        <v>5.8262999999999998</v>
      </c>
      <c r="BH238" s="410">
        <v>42716</v>
      </c>
      <c r="BI238" s="151"/>
      <c r="BJ238" s="151"/>
      <c r="BK238" s="151"/>
      <c r="BL238" s="151"/>
      <c r="BM238" s="417">
        <v>55.2</v>
      </c>
      <c r="BN238" s="410">
        <v>42716</v>
      </c>
      <c r="BO238" s="417">
        <v>20.041</v>
      </c>
      <c r="BP238" s="410">
        <v>42716</v>
      </c>
      <c r="BQ238" s="417">
        <v>9.1999999999999993</v>
      </c>
      <c r="BR238" s="410">
        <v>42716</v>
      </c>
      <c r="BS238" s="417">
        <v>48.8</v>
      </c>
      <c r="BT238" s="410">
        <v>42716</v>
      </c>
      <c r="BU238" s="417">
        <v>18.7</v>
      </c>
      <c r="BV238" s="410">
        <v>42716</v>
      </c>
      <c r="BW238" s="417">
        <v>13.2</v>
      </c>
      <c r="BX238" s="410">
        <v>42716</v>
      </c>
      <c r="BY238" s="417">
        <v>6.1416000000000004</v>
      </c>
      <c r="BZ238" s="410">
        <v>42716</v>
      </c>
      <c r="CA238"/>
      <c r="CC238" s="151">
        <v>10.54</v>
      </c>
      <c r="CD238"/>
      <c r="CE238"/>
      <c r="CF238"/>
      <c r="CG238" s="388">
        <v>8.7639501078495741</v>
      </c>
      <c r="CH238"/>
      <c r="CI238"/>
      <c r="CJ238"/>
      <c r="CK238"/>
      <c r="CL238"/>
      <c r="CM238"/>
    </row>
    <row r="239" spans="1:91" ht="15">
      <c r="A239" s="379" t="s">
        <v>7897</v>
      </c>
      <c r="B239" s="151" t="s">
        <v>259</v>
      </c>
      <c r="C239" s="151" t="s">
        <v>8439</v>
      </c>
      <c r="D239" s="151">
        <v>56</v>
      </c>
      <c r="E239" s="113">
        <v>12</v>
      </c>
      <c r="F239" s="113">
        <v>38</v>
      </c>
      <c r="I239"/>
      <c r="K239" s="224"/>
      <c r="L239" s="224"/>
      <c r="M239" s="403">
        <v>2.4</v>
      </c>
      <c r="N239" s="370">
        <v>42562</v>
      </c>
      <c r="O239" s="397"/>
      <c r="P239"/>
      <c r="Q239"/>
      <c r="S239" s="224"/>
      <c r="T239" s="224"/>
      <c r="U239">
        <v>6.75</v>
      </c>
      <c r="V239"/>
      <c r="W239"/>
      <c r="X239"/>
      <c r="Y239" s="225"/>
      <c r="Z239" s="224"/>
      <c r="AA239" s="226">
        <f t="shared" si="13"/>
        <v>60964.446988172102</v>
      </c>
      <c r="AB239" s="224"/>
      <c r="AC239" s="225">
        <f t="shared" si="14"/>
        <v>29.366303944206212</v>
      </c>
      <c r="AD239" s="224"/>
      <c r="AE239" s="225">
        <f t="shared" si="15"/>
        <v>32.929248647910086</v>
      </c>
      <c r="AF239" s="224"/>
      <c r="AG239" s="405">
        <v>4.8169556840077066</v>
      </c>
      <c r="AH239"/>
      <c r="AI239"/>
      <c r="AJ239"/>
      <c r="AK239"/>
      <c r="AL239"/>
      <c r="AM239" s="151" t="s">
        <v>8018</v>
      </c>
      <c r="AN239"/>
      <c r="AO239" s="412" t="s">
        <v>8018</v>
      </c>
      <c r="AP239"/>
      <c r="AQ239" s="227"/>
      <c r="AR239" s="227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 s="151"/>
      <c r="BG239" s="417">
        <v>3.335</v>
      </c>
      <c r="BH239" s="410">
        <v>42716</v>
      </c>
      <c r="BI239" s="151"/>
      <c r="BJ239" s="151"/>
      <c r="BK239" s="151"/>
      <c r="BL239" s="151"/>
      <c r="BM239" s="417">
        <v>61.4</v>
      </c>
      <c r="BN239" s="410">
        <v>42716</v>
      </c>
      <c r="BO239" s="417">
        <v>21.196999999999999</v>
      </c>
      <c r="BP239" s="410">
        <v>42716</v>
      </c>
      <c r="BQ239" s="417">
        <v>11.5</v>
      </c>
      <c r="BR239" s="410">
        <v>42716</v>
      </c>
      <c r="BS239" s="417">
        <v>46.6</v>
      </c>
      <c r="BT239" s="410">
        <v>42716</v>
      </c>
      <c r="BU239" s="417">
        <v>20.3</v>
      </c>
      <c r="BV239" s="410">
        <v>42716</v>
      </c>
      <c r="BW239" s="417">
        <v>16.600000000000001</v>
      </c>
      <c r="BX239" s="410">
        <v>42716</v>
      </c>
      <c r="BY239" s="417">
        <v>6.0670000000000002</v>
      </c>
      <c r="BZ239" s="410">
        <v>42716</v>
      </c>
      <c r="CA239"/>
      <c r="CC239" s="151">
        <v>10.54</v>
      </c>
      <c r="CD239"/>
      <c r="CE239"/>
      <c r="CF239"/>
      <c r="CG239" s="388">
        <v>7.6763583243014093</v>
      </c>
      <c r="CH239"/>
      <c r="CI239"/>
      <c r="CJ239"/>
      <c r="CK239"/>
      <c r="CL239"/>
      <c r="CM239"/>
    </row>
    <row r="240" spans="1:91" ht="15">
      <c r="A240" s="379" t="s">
        <v>8010</v>
      </c>
      <c r="B240" s="151" t="s">
        <v>259</v>
      </c>
      <c r="C240" s="151" t="s">
        <v>8439</v>
      </c>
      <c r="D240" s="151">
        <v>69</v>
      </c>
      <c r="E240" s="113">
        <v>12</v>
      </c>
      <c r="F240" s="113">
        <v>39</v>
      </c>
      <c r="I240"/>
      <c r="K240" s="224"/>
      <c r="L240" s="224"/>
      <c r="M240" s="403">
        <v>3.86</v>
      </c>
      <c r="N240" s="377">
        <v>42562</v>
      </c>
      <c r="O240" s="397"/>
      <c r="P240"/>
      <c r="Q240"/>
      <c r="S240" s="224"/>
      <c r="T240" s="224"/>
      <c r="U240">
        <v>6.75</v>
      </c>
      <c r="V240"/>
      <c r="W240"/>
      <c r="X240"/>
      <c r="Y240" s="225"/>
      <c r="Z240" s="224"/>
      <c r="AA240" s="226">
        <f t="shared" si="13"/>
        <v>117929.94996288126</v>
      </c>
      <c r="AB240" s="224"/>
      <c r="AC240" s="225">
        <f t="shared" si="14"/>
        <v>46.448600146800693</v>
      </c>
      <c r="AD240" s="224"/>
      <c r="AE240" s="225">
        <f t="shared" si="15"/>
        <v>52.084099738507184</v>
      </c>
      <c r="AF240" s="224"/>
      <c r="AG240" s="405">
        <v>3.9386602098466508</v>
      </c>
      <c r="AH240"/>
      <c r="AI240"/>
      <c r="AJ240"/>
      <c r="AK240"/>
      <c r="AL240"/>
      <c r="AM240" s="151" t="s">
        <v>8018</v>
      </c>
      <c r="AN240"/>
      <c r="AO240" s="412" t="s">
        <v>8018</v>
      </c>
      <c r="AP240"/>
      <c r="AQ240" s="227"/>
      <c r="AR240" s="227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 s="151"/>
      <c r="BG240" s="417">
        <v>2.7801999999999998</v>
      </c>
      <c r="BH240" s="410">
        <v>42716</v>
      </c>
      <c r="BI240" s="151"/>
      <c r="BJ240" s="151"/>
      <c r="BK240" s="151"/>
      <c r="BL240" s="151"/>
      <c r="BM240" s="417">
        <v>59.4</v>
      </c>
      <c r="BN240" s="410">
        <v>42716</v>
      </c>
      <c r="BO240" s="417">
        <v>18.978999999999999</v>
      </c>
      <c r="BP240" s="410">
        <v>42716</v>
      </c>
      <c r="BQ240" s="417">
        <v>8.8000000000000007</v>
      </c>
      <c r="BR240" s="410">
        <v>42716</v>
      </c>
      <c r="BS240" s="417">
        <v>49.7</v>
      </c>
      <c r="BT240" s="410">
        <v>42716</v>
      </c>
      <c r="BU240" s="417">
        <v>17.7</v>
      </c>
      <c r="BV240" s="410">
        <v>42716</v>
      </c>
      <c r="BW240" s="417">
        <v>11.1</v>
      </c>
      <c r="BX240" s="410">
        <v>42716</v>
      </c>
      <c r="BY240" s="417">
        <v>6.1516999999999999</v>
      </c>
      <c r="BZ240" s="410">
        <v>42716</v>
      </c>
      <c r="CA240"/>
      <c r="CC240" s="151">
        <v>10.54</v>
      </c>
      <c r="CD240"/>
      <c r="CE240"/>
      <c r="CF240"/>
      <c r="CG240" s="388">
        <v>9.2053614169459159</v>
      </c>
      <c r="CH240"/>
      <c r="CI240"/>
      <c r="CJ240"/>
      <c r="CK240"/>
      <c r="CL240"/>
      <c r="CM240"/>
    </row>
    <row r="241" spans="1:91" ht="15">
      <c r="A241" s="379" t="s">
        <v>7972</v>
      </c>
      <c r="B241" s="151" t="s">
        <v>259</v>
      </c>
      <c r="C241" s="151" t="s">
        <v>8439</v>
      </c>
      <c r="D241" s="151">
        <v>48</v>
      </c>
      <c r="E241" s="113">
        <v>12</v>
      </c>
      <c r="F241" s="113">
        <v>40</v>
      </c>
      <c r="I241"/>
      <c r="K241" s="224"/>
      <c r="L241" s="224"/>
      <c r="M241" s="403">
        <v>2.41</v>
      </c>
      <c r="N241" s="370">
        <v>42562</v>
      </c>
      <c r="O241" s="397"/>
      <c r="P241"/>
      <c r="Q241"/>
      <c r="S241" s="224"/>
      <c r="T241" s="224"/>
      <c r="U241">
        <v>6.75</v>
      </c>
      <c r="V241"/>
      <c r="W241"/>
      <c r="X241"/>
      <c r="Y241" s="225"/>
      <c r="Z241" s="224"/>
      <c r="AA241" s="226">
        <f t="shared" si="13"/>
        <v>67976.731617880549</v>
      </c>
      <c r="AB241" s="224"/>
      <c r="AC241" s="225">
        <f t="shared" si="14"/>
        <v>27.711768638648167</v>
      </c>
      <c r="AD241" s="224"/>
      <c r="AE241" s="225">
        <f t="shared" si="15"/>
        <v>31.073972458677019</v>
      </c>
      <c r="AF241" s="224"/>
      <c r="AG241" s="405">
        <v>4.0766550522648082</v>
      </c>
      <c r="AH241"/>
      <c r="AI241"/>
      <c r="AJ241"/>
      <c r="AK241"/>
      <c r="AL241"/>
      <c r="AM241" s="151" t="s">
        <v>8018</v>
      </c>
      <c r="AN241"/>
      <c r="AO241" s="412" t="s">
        <v>8018</v>
      </c>
      <c r="AP241"/>
      <c r="AQ241" s="227"/>
      <c r="AR241" s="227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 s="151"/>
      <c r="BG241" s="417">
        <v>-0.86348000000000003</v>
      </c>
      <c r="BH241" s="410">
        <v>42716</v>
      </c>
      <c r="BI241" s="151"/>
      <c r="BJ241" s="151"/>
      <c r="BK241" s="151"/>
      <c r="BL241" s="151"/>
      <c r="BM241" s="417">
        <v>66.7</v>
      </c>
      <c r="BN241" s="410">
        <v>42716</v>
      </c>
      <c r="BO241" s="417">
        <v>16.527999999999999</v>
      </c>
      <c r="BP241" s="410">
        <v>42716</v>
      </c>
      <c r="BQ241" s="417">
        <v>8.1999999999999993</v>
      </c>
      <c r="BR241" s="410">
        <v>42716</v>
      </c>
      <c r="BS241" s="417">
        <v>47</v>
      </c>
      <c r="BT241" s="410">
        <v>42716</v>
      </c>
      <c r="BU241" s="417">
        <v>20.2</v>
      </c>
      <c r="BV241" s="410">
        <v>42716</v>
      </c>
      <c r="BW241" s="417">
        <v>18.2</v>
      </c>
      <c r="BX241" s="410">
        <v>42716</v>
      </c>
      <c r="BY241" s="417">
        <v>6.3433999999999999</v>
      </c>
      <c r="BZ241" s="410">
        <v>42716</v>
      </c>
      <c r="CA241"/>
      <c r="CC241" s="151">
        <v>10.54</v>
      </c>
      <c r="CD241"/>
      <c r="CE241"/>
      <c r="CF241"/>
      <c r="CG241" s="388">
        <v>13.239493062165009</v>
      </c>
      <c r="CH241"/>
      <c r="CI241"/>
      <c r="CJ241"/>
      <c r="CK241"/>
      <c r="CL241"/>
      <c r="CM241"/>
    </row>
    <row r="242" spans="1:91" ht="15">
      <c r="A242" s="379" t="s">
        <v>7940</v>
      </c>
      <c r="B242" s="151" t="s">
        <v>259</v>
      </c>
      <c r="C242" s="151" t="s">
        <v>8439</v>
      </c>
      <c r="D242" s="151">
        <v>17</v>
      </c>
      <c r="E242" s="113">
        <v>13</v>
      </c>
      <c r="F242" s="113">
        <v>35</v>
      </c>
      <c r="I242"/>
      <c r="K242" s="224"/>
      <c r="L242" s="224"/>
      <c r="M242" s="403">
        <v>1.91</v>
      </c>
      <c r="N242" s="377">
        <v>42562</v>
      </c>
      <c r="O242" s="400"/>
      <c r="P242"/>
      <c r="Q242"/>
      <c r="S242" s="224"/>
      <c r="T242" s="224"/>
      <c r="U242">
        <v>6.75</v>
      </c>
      <c r="V242"/>
      <c r="W242"/>
      <c r="X242"/>
      <c r="Y242" s="225"/>
      <c r="Z242" s="224"/>
      <c r="AA242" s="226">
        <f t="shared" si="13"/>
        <v>48957.697022512701</v>
      </c>
      <c r="AB242" s="224"/>
      <c r="AC242" s="225">
        <f t="shared" si="14"/>
        <v>23.118912482853222</v>
      </c>
      <c r="AD242" s="224"/>
      <c r="AE242" s="225">
        <f t="shared" si="15"/>
        <v>25.923875849801775</v>
      </c>
      <c r="AF242" s="224"/>
      <c r="AG242" s="405">
        <v>4.7222222222222223</v>
      </c>
      <c r="AH242"/>
      <c r="AI242"/>
      <c r="AJ242"/>
      <c r="AK242"/>
      <c r="AL242"/>
      <c r="AM242" s="151" t="s">
        <v>8018</v>
      </c>
      <c r="AN242"/>
      <c r="AO242" s="412" t="s">
        <v>8018</v>
      </c>
      <c r="AP242"/>
      <c r="AQ242" s="227"/>
      <c r="AR242" s="227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 s="151"/>
      <c r="BG242" s="417">
        <v>-0.48393999999999998</v>
      </c>
      <c r="BH242" s="410">
        <v>42716</v>
      </c>
      <c r="BI242" s="151"/>
      <c r="BJ242" s="151"/>
      <c r="BK242" s="151"/>
      <c r="BL242" s="151"/>
      <c r="BM242" s="417">
        <v>57.6</v>
      </c>
      <c r="BN242" s="410">
        <v>42716</v>
      </c>
      <c r="BO242" s="417">
        <v>19.963999999999999</v>
      </c>
      <c r="BP242" s="410">
        <v>42716</v>
      </c>
      <c r="BQ242" s="417">
        <v>10</v>
      </c>
      <c r="BR242" s="410">
        <v>42716</v>
      </c>
      <c r="BS242" s="417">
        <v>48</v>
      </c>
      <c r="BT242" s="410">
        <v>42716</v>
      </c>
      <c r="BU242" s="417">
        <v>20.100000000000001</v>
      </c>
      <c r="BV242" s="410">
        <v>42716</v>
      </c>
      <c r="BW242" s="417">
        <v>20.2</v>
      </c>
      <c r="BX242" s="410">
        <v>42716</v>
      </c>
      <c r="BY242" s="417">
        <v>7.1494999999999997</v>
      </c>
      <c r="BZ242" s="410">
        <v>42716</v>
      </c>
      <c r="CA242"/>
      <c r="CC242" s="151">
        <v>10.54</v>
      </c>
      <c r="CD242"/>
      <c r="CE242"/>
      <c r="CF242"/>
      <c r="CG242" s="388">
        <v>8.6709557758071121</v>
      </c>
      <c r="CH242"/>
      <c r="CI242"/>
      <c r="CJ242"/>
      <c r="CK242"/>
      <c r="CL242"/>
      <c r="CM242"/>
    </row>
    <row r="243" spans="1:91" ht="15">
      <c r="A243" s="379" t="s">
        <v>7944</v>
      </c>
      <c r="B243" s="151" t="s">
        <v>259</v>
      </c>
      <c r="C243" s="151" t="s">
        <v>8439</v>
      </c>
      <c r="D243" s="151">
        <v>23</v>
      </c>
      <c r="E243" s="113">
        <v>13</v>
      </c>
      <c r="F243" s="113">
        <v>36</v>
      </c>
      <c r="G243" s="231"/>
      <c r="H243" s="231"/>
      <c r="I243" s="230"/>
      <c r="J243" s="232"/>
      <c r="K243" s="233"/>
      <c r="L243" s="233"/>
      <c r="M243" s="403">
        <v>3.02</v>
      </c>
      <c r="N243" s="370">
        <v>42562</v>
      </c>
      <c r="O243" s="400"/>
      <c r="P243" s="230"/>
      <c r="Q243" s="230"/>
      <c r="R243" s="234"/>
      <c r="S243" s="233"/>
      <c r="T243" s="233"/>
      <c r="U243">
        <v>6.75</v>
      </c>
      <c r="V243" s="230"/>
      <c r="W243" s="230"/>
      <c r="X243" s="230"/>
      <c r="Y243" s="235"/>
      <c r="Z243" s="233"/>
      <c r="AA243" s="226">
        <f t="shared" si="13"/>
        <v>78248.997525123632</v>
      </c>
      <c r="AB243" s="233"/>
      <c r="AC243" s="225">
        <f t="shared" si="14"/>
        <v>36.256549079514301</v>
      </c>
      <c r="AD243" s="233"/>
      <c r="AE243" s="225">
        <f t="shared" si="15"/>
        <v>40.655471046775396</v>
      </c>
      <c r="AF243" s="233"/>
      <c r="AG243" s="405">
        <v>4.633484162895928</v>
      </c>
      <c r="AH243" s="230"/>
      <c r="AI243" s="230"/>
      <c r="AJ243" s="230"/>
      <c r="AK243" s="230"/>
      <c r="AL243" s="230"/>
      <c r="AM243" s="151" t="s">
        <v>8018</v>
      </c>
      <c r="AN243" s="230"/>
      <c r="AO243" s="412" t="s">
        <v>8018</v>
      </c>
      <c r="AP243" s="230"/>
      <c r="AQ243" s="237"/>
      <c r="AR243" s="237"/>
      <c r="AS243" s="230"/>
      <c r="AT243" s="230"/>
      <c r="AU243" s="230"/>
      <c r="AV243" s="230"/>
      <c r="AW243" s="230"/>
      <c r="AX243" s="230"/>
      <c r="AY243" s="230"/>
      <c r="AZ243" s="230"/>
      <c r="BA243" s="230"/>
      <c r="BB243" s="230"/>
      <c r="BC243" s="230"/>
      <c r="BD243" s="230"/>
      <c r="BE243" s="230"/>
      <c r="BF243" s="151"/>
      <c r="BG243" s="417">
        <v>2.0937999999999999</v>
      </c>
      <c r="BH243" s="410">
        <v>42716</v>
      </c>
      <c r="BI243" s="151"/>
      <c r="BJ243" s="151"/>
      <c r="BK243" s="151"/>
      <c r="BL243" s="151"/>
      <c r="BM243" s="417">
        <v>51.5</v>
      </c>
      <c r="BN243" s="410">
        <v>42716</v>
      </c>
      <c r="BO243" s="417">
        <v>23.3</v>
      </c>
      <c r="BP243" s="410">
        <v>42716</v>
      </c>
      <c r="BQ243" s="417">
        <v>9.6999999999999993</v>
      </c>
      <c r="BR243" s="410">
        <v>42716</v>
      </c>
      <c r="BS243" s="417">
        <v>48.5</v>
      </c>
      <c r="BT243" s="410">
        <v>42716</v>
      </c>
      <c r="BU243" s="417">
        <v>17.600000000000001</v>
      </c>
      <c r="BV243" s="410">
        <v>42716</v>
      </c>
      <c r="BW243" s="417">
        <v>9.6</v>
      </c>
      <c r="BX243" s="410">
        <v>42716</v>
      </c>
      <c r="BY243" s="417">
        <v>5.8329000000000004</v>
      </c>
      <c r="BZ243" s="410">
        <v>42716</v>
      </c>
      <c r="CA243" s="230"/>
      <c r="CB243" s="238"/>
      <c r="CC243" s="151">
        <v>10.54</v>
      </c>
      <c r="CD243" s="230"/>
      <c r="CE243" s="230"/>
      <c r="CF243" s="230"/>
      <c r="CG243" s="388">
        <v>9.415393654524097</v>
      </c>
      <c r="CH243" s="230"/>
      <c r="CI243" s="230"/>
      <c r="CJ243" s="230"/>
      <c r="CK243" s="230"/>
      <c r="CL243" s="230"/>
      <c r="CM243" s="230"/>
    </row>
    <row r="244" spans="1:91" ht="15">
      <c r="A244" s="379" t="s">
        <v>7863</v>
      </c>
      <c r="B244" s="151" t="s">
        <v>259</v>
      </c>
      <c r="C244" s="151" t="s">
        <v>8439</v>
      </c>
      <c r="D244" s="151">
        <v>9</v>
      </c>
      <c r="E244" s="113">
        <v>13</v>
      </c>
      <c r="F244" s="113">
        <v>37</v>
      </c>
      <c r="I244"/>
      <c r="K244" s="224"/>
      <c r="L244" s="224"/>
      <c r="M244" s="403">
        <v>3.37</v>
      </c>
      <c r="N244" s="377">
        <v>42562</v>
      </c>
      <c r="O244" s="400"/>
      <c r="P244"/>
      <c r="Q244"/>
      <c r="S244" s="224"/>
      <c r="T244" s="224"/>
      <c r="U244">
        <v>6.75</v>
      </c>
      <c r="V244"/>
      <c r="W244"/>
      <c r="X244"/>
      <c r="Y244" s="225"/>
      <c r="Z244" s="224"/>
      <c r="AA244" s="226">
        <f t="shared" si="13"/>
        <v>79058.345091908035</v>
      </c>
      <c r="AB244" s="224"/>
      <c r="AC244" s="225">
        <f t="shared" si="14"/>
        <v>38.81478990958135</v>
      </c>
      <c r="AD244" s="224"/>
      <c r="AE244" s="225">
        <f t="shared" si="15"/>
        <v>43.52409722985125</v>
      </c>
      <c r="AF244" s="224"/>
      <c r="AG244" s="405">
        <v>4.9096385542168672</v>
      </c>
      <c r="AH244"/>
      <c r="AI244"/>
      <c r="AJ244"/>
      <c r="AK244"/>
      <c r="AL244"/>
      <c r="AM244" s="151" t="s">
        <v>8018</v>
      </c>
      <c r="AN244"/>
      <c r="AO244" s="412" t="s">
        <v>8018</v>
      </c>
      <c r="AP244"/>
      <c r="AQ244" s="227"/>
      <c r="AR244" s="227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 s="151"/>
      <c r="BG244" s="417">
        <v>64.581000000000003</v>
      </c>
      <c r="BH244" s="410">
        <v>42716</v>
      </c>
      <c r="BI244" s="151"/>
      <c r="BJ244" s="151"/>
      <c r="BK244" s="151"/>
      <c r="BL244" s="151"/>
      <c r="BM244" s="417">
        <v>11.1</v>
      </c>
      <c r="BN244" s="410">
        <v>42716</v>
      </c>
      <c r="BO244" s="417">
        <v>12.398999999999999</v>
      </c>
      <c r="BP244" s="410">
        <v>42716</v>
      </c>
      <c r="BQ244" s="417">
        <v>7.9</v>
      </c>
      <c r="BR244" s="410">
        <v>42716</v>
      </c>
      <c r="BS244" s="417">
        <v>54.4</v>
      </c>
      <c r="BT244" s="410">
        <v>42716</v>
      </c>
      <c r="BU244" s="417">
        <v>19.100000000000001</v>
      </c>
      <c r="BV244" s="410">
        <v>42716</v>
      </c>
      <c r="BW244" s="417">
        <v>11.3</v>
      </c>
      <c r="BX244" s="410">
        <v>42716</v>
      </c>
      <c r="BY244" s="417">
        <v>6.5518000000000001</v>
      </c>
      <c r="BZ244" s="410">
        <v>42716</v>
      </c>
      <c r="CA244"/>
      <c r="CC244" s="151">
        <v>10.54</v>
      </c>
      <c r="CD244"/>
      <c r="CE244"/>
      <c r="CF244"/>
      <c r="CG244" s="388">
        <v>13.09550945976749</v>
      </c>
      <c r="CH244"/>
      <c r="CI244"/>
      <c r="CJ244"/>
      <c r="CK244"/>
      <c r="CL244"/>
      <c r="CM244"/>
    </row>
    <row r="245" spans="1:91" ht="15">
      <c r="A245" s="379" t="s">
        <v>7948</v>
      </c>
      <c r="B245" s="151" t="s">
        <v>259</v>
      </c>
      <c r="C245" s="151" t="s">
        <v>8439</v>
      </c>
      <c r="D245" s="151">
        <v>52</v>
      </c>
      <c r="E245" s="113">
        <v>13</v>
      </c>
      <c r="F245" s="113">
        <v>38</v>
      </c>
      <c r="I245"/>
      <c r="K245" s="224"/>
      <c r="L245" s="224"/>
      <c r="M245" s="403">
        <v>2.79</v>
      </c>
      <c r="N245" s="370">
        <v>42562</v>
      </c>
      <c r="O245" s="400"/>
      <c r="P245"/>
      <c r="Q245"/>
      <c r="S245" s="224"/>
      <c r="T245" s="224"/>
      <c r="U245">
        <v>6.75</v>
      </c>
      <c r="V245"/>
      <c r="W245"/>
      <c r="X245"/>
      <c r="Y245" s="225"/>
      <c r="Z245" s="224"/>
      <c r="AA245" s="226">
        <f t="shared" si="13"/>
        <v>67623.234345931676</v>
      </c>
      <c r="AB245" s="224"/>
      <c r="AC245" s="225">
        <f t="shared" si="14"/>
        <v>33.256190196818551</v>
      </c>
      <c r="AD245" s="224"/>
      <c r="AE245" s="225">
        <f t="shared" si="15"/>
        <v>37.291085665865168</v>
      </c>
      <c r="AF245" s="224"/>
      <c r="AG245" s="405">
        <v>4.9178644763860362</v>
      </c>
      <c r="AH245"/>
      <c r="AI245"/>
      <c r="AJ245"/>
      <c r="AK245"/>
      <c r="AL245"/>
      <c r="AM245" s="151" t="s">
        <v>8018</v>
      </c>
      <c r="AN245"/>
      <c r="AO245" s="412" t="s">
        <v>8018</v>
      </c>
      <c r="AP245"/>
      <c r="AQ245" s="227"/>
      <c r="AR245" s="227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 s="151"/>
      <c r="BG245" s="417">
        <v>0.1235</v>
      </c>
      <c r="BH245" s="410">
        <v>42716</v>
      </c>
      <c r="BI245" s="151"/>
      <c r="BJ245" s="151"/>
      <c r="BK245" s="151"/>
      <c r="BL245" s="151"/>
      <c r="BM245" s="417">
        <v>60.6</v>
      </c>
      <c r="BN245" s="410">
        <v>42716</v>
      </c>
      <c r="BO245" s="417">
        <v>19.721</v>
      </c>
      <c r="BP245" s="410">
        <v>42716</v>
      </c>
      <c r="BQ245" s="417">
        <v>7.5</v>
      </c>
      <c r="BR245" s="410">
        <v>42716</v>
      </c>
      <c r="BS245" s="417">
        <v>48.9</v>
      </c>
      <c r="BT245" s="410">
        <v>42716</v>
      </c>
      <c r="BU245" s="417">
        <v>18.100000000000001</v>
      </c>
      <c r="BV245" s="410">
        <v>42716</v>
      </c>
      <c r="BW245" s="417">
        <v>11.6</v>
      </c>
      <c r="BX245" s="410">
        <v>42716</v>
      </c>
      <c r="BY245" s="417">
        <v>6.1451000000000002</v>
      </c>
      <c r="BZ245" s="410">
        <v>42716</v>
      </c>
      <c r="CA245"/>
      <c r="CC245" s="151">
        <v>10.54</v>
      </c>
      <c r="CD245"/>
      <c r="CE245"/>
      <c r="CF245"/>
      <c r="CG245" s="388">
        <v>10.062011323806955</v>
      </c>
      <c r="CH245"/>
      <c r="CI245"/>
      <c r="CJ245"/>
      <c r="CK245"/>
      <c r="CL245"/>
      <c r="CM245"/>
    </row>
    <row r="246" spans="1:91" ht="15">
      <c r="A246" s="379" t="s">
        <v>7889</v>
      </c>
      <c r="B246" s="151" t="s">
        <v>259</v>
      </c>
      <c r="C246" s="151" t="s">
        <v>8439</v>
      </c>
      <c r="D246" s="151">
        <v>12</v>
      </c>
      <c r="E246" s="113">
        <v>13</v>
      </c>
      <c r="F246" s="113">
        <v>39</v>
      </c>
      <c r="I246"/>
      <c r="K246" s="224"/>
      <c r="L246" s="224"/>
      <c r="M246" s="403">
        <v>3.01</v>
      </c>
      <c r="N246" s="377">
        <v>42562</v>
      </c>
      <c r="O246" s="400"/>
      <c r="P246"/>
      <c r="Q246"/>
      <c r="S246" s="224"/>
      <c r="T246" s="224"/>
      <c r="U246">
        <v>6.75</v>
      </c>
      <c r="V246"/>
      <c r="W246"/>
      <c r="X246"/>
      <c r="Y246" s="225"/>
      <c r="Z246" s="224"/>
      <c r="AA246" s="226">
        <f t="shared" si="13"/>
        <v>83832.429390551741</v>
      </c>
      <c r="AB246" s="224"/>
      <c r="AC246" s="225">
        <f t="shared" si="14"/>
        <v>36.739931914893617</v>
      </c>
      <c r="AD246" s="224"/>
      <c r="AE246" s="225">
        <f t="shared" si="15"/>
        <v>41.197501586559333</v>
      </c>
      <c r="AF246" s="224"/>
      <c r="AG246" s="405">
        <v>4.3825441039925721</v>
      </c>
      <c r="AH246"/>
      <c r="AI246"/>
      <c r="AJ246"/>
      <c r="AK246"/>
      <c r="AL246"/>
      <c r="AM246" s="151" t="s">
        <v>8018</v>
      </c>
      <c r="AN246"/>
      <c r="AO246" s="412" t="s">
        <v>8018</v>
      </c>
      <c r="AP246"/>
      <c r="AQ246" s="227"/>
      <c r="AR246" s="227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 s="151"/>
      <c r="BG246" s="417">
        <v>6.9181999999999997</v>
      </c>
      <c r="BH246" s="410">
        <v>42716</v>
      </c>
      <c r="BI246" s="151"/>
      <c r="BJ246" s="151"/>
      <c r="BK246" s="151"/>
      <c r="BL246" s="151"/>
      <c r="BM246" s="417">
        <v>62.2</v>
      </c>
      <c r="BN246" s="410">
        <v>42716</v>
      </c>
      <c r="BO246" s="417">
        <v>19.553000000000001</v>
      </c>
      <c r="BP246" s="410">
        <v>42716</v>
      </c>
      <c r="BQ246" s="417">
        <v>9.4</v>
      </c>
      <c r="BR246" s="410">
        <v>42716</v>
      </c>
      <c r="BS246" s="417">
        <v>50.5</v>
      </c>
      <c r="BT246" s="410">
        <v>42716</v>
      </c>
      <c r="BU246" s="417">
        <v>18.3</v>
      </c>
      <c r="BV246" s="410">
        <v>42716</v>
      </c>
      <c r="BW246" s="417">
        <v>17.8</v>
      </c>
      <c r="BX246" s="410">
        <v>42716</v>
      </c>
      <c r="BY246" s="417">
        <v>5.7496999999999998</v>
      </c>
      <c r="BZ246" s="410">
        <v>42716</v>
      </c>
      <c r="CA246"/>
      <c r="CC246" s="151">
        <v>10.54</v>
      </c>
      <c r="CD246"/>
      <c r="CE246"/>
      <c r="CF246"/>
      <c r="CG246" s="388">
        <v>7.9027355623100357</v>
      </c>
      <c r="CH246"/>
      <c r="CI246"/>
      <c r="CJ246"/>
      <c r="CK246"/>
      <c r="CL246"/>
      <c r="CM246"/>
    </row>
    <row r="247" spans="1:91" ht="15">
      <c r="A247" s="379" t="s">
        <v>7996</v>
      </c>
      <c r="B247" s="151" t="s">
        <v>259</v>
      </c>
      <c r="C247" s="151" t="s">
        <v>8439</v>
      </c>
      <c r="D247" s="151">
        <v>44</v>
      </c>
      <c r="E247" s="113">
        <v>13</v>
      </c>
      <c r="F247" s="113">
        <v>40</v>
      </c>
      <c r="I247"/>
      <c r="K247" s="224"/>
      <c r="L247" s="224"/>
      <c r="M247" s="403">
        <v>2.75</v>
      </c>
      <c r="N247" s="370">
        <v>42562</v>
      </c>
      <c r="O247" s="400"/>
      <c r="P247"/>
      <c r="Q247"/>
      <c r="S247" s="224"/>
      <c r="T247" s="224"/>
      <c r="U247">
        <v>6.75</v>
      </c>
      <c r="V247"/>
      <c r="W247"/>
      <c r="X247"/>
      <c r="Y247" s="225"/>
      <c r="Z247" s="224"/>
      <c r="AA247" s="226">
        <f t="shared" si="13"/>
        <v>66383.878366602934</v>
      </c>
      <c r="AB247" s="224"/>
      <c r="AC247" s="225">
        <f t="shared" si="14"/>
        <v>33.948758643507034</v>
      </c>
      <c r="AD247" s="224"/>
      <c r="AE247" s="225">
        <f t="shared" si="15"/>
        <v>38.067681815998014</v>
      </c>
      <c r="AF247" s="224"/>
      <c r="AG247" s="405">
        <v>5.1140065146579801</v>
      </c>
      <c r="AH247"/>
      <c r="AI247"/>
      <c r="AJ247"/>
      <c r="AK247"/>
      <c r="AL247"/>
      <c r="AM247" s="151" t="s">
        <v>8018</v>
      </c>
      <c r="AN247"/>
      <c r="AO247" s="412" t="s">
        <v>8018</v>
      </c>
      <c r="AP247"/>
      <c r="AQ247" s="227"/>
      <c r="AR247" s="22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 s="151"/>
      <c r="BG247" s="417">
        <v>2.528</v>
      </c>
      <c r="BH247" s="410">
        <v>42716</v>
      </c>
      <c r="BI247" s="151"/>
      <c r="BJ247" s="151"/>
      <c r="BK247" s="151"/>
      <c r="BL247" s="151"/>
      <c r="BM247" s="417">
        <v>62.9</v>
      </c>
      <c r="BN247" s="410">
        <v>42716</v>
      </c>
      <c r="BO247" s="417">
        <v>19.343</v>
      </c>
      <c r="BP247" s="410">
        <v>42716</v>
      </c>
      <c r="BQ247" s="417">
        <v>7.9</v>
      </c>
      <c r="BR247" s="410">
        <v>42716</v>
      </c>
      <c r="BS247" s="417">
        <v>51.5</v>
      </c>
      <c r="BT247" s="410">
        <v>42716</v>
      </c>
      <c r="BU247" s="417">
        <v>17.3</v>
      </c>
      <c r="BV247" s="410">
        <v>42716</v>
      </c>
      <c r="BW247" s="417">
        <v>11.2</v>
      </c>
      <c r="BX247" s="410">
        <v>42716</v>
      </c>
      <c r="BY247" s="417">
        <v>6.1147</v>
      </c>
      <c r="BZ247" s="410">
        <v>42716</v>
      </c>
      <c r="CA247"/>
      <c r="CC247" s="151">
        <v>10.54</v>
      </c>
      <c r="CD247"/>
      <c r="CE247"/>
      <c r="CF247"/>
      <c r="CG247" s="388">
        <v>6.8535980148883384</v>
      </c>
      <c r="CH247"/>
      <c r="CI247"/>
      <c r="CJ247"/>
      <c r="CK247"/>
      <c r="CL247"/>
      <c r="CM247"/>
    </row>
    <row r="248" spans="1:91" s="239" customFormat="1" ht="15">
      <c r="A248" s="229" t="s">
        <v>8440</v>
      </c>
      <c r="B248" s="230" t="s">
        <v>259</v>
      </c>
      <c r="C248" s="230" t="s">
        <v>8439</v>
      </c>
      <c r="D248" s="230">
        <v>90</v>
      </c>
      <c r="E248" s="231">
        <v>14</v>
      </c>
      <c r="F248" s="231">
        <v>35</v>
      </c>
      <c r="G248" s="231"/>
      <c r="H248" s="231"/>
      <c r="I248" s="230"/>
      <c r="J248" s="232"/>
      <c r="K248" s="233"/>
      <c r="L248" s="233"/>
      <c r="M248" s="402">
        <v>3.08</v>
      </c>
      <c r="N248" s="384">
        <v>42562</v>
      </c>
      <c r="O248" s="402"/>
      <c r="P248" s="230"/>
      <c r="Q248" s="230"/>
      <c r="R248" s="234"/>
      <c r="S248" s="233"/>
      <c r="T248" s="233"/>
      <c r="U248" s="230">
        <v>6.75</v>
      </c>
      <c r="V248" s="230"/>
      <c r="W248" s="230"/>
      <c r="X248" s="230"/>
      <c r="Y248" s="235"/>
      <c r="Z248" s="233"/>
      <c r="AA248" s="236">
        <f t="shared" si="13"/>
        <v>87829.406204797764</v>
      </c>
      <c r="AB248" s="233"/>
      <c r="AC248" s="235">
        <f t="shared" si="14"/>
        <v>37.884020372207694</v>
      </c>
      <c r="AD248" s="233"/>
      <c r="AE248" s="235">
        <f t="shared" si="15"/>
        <v>42.480399610010863</v>
      </c>
      <c r="AF248" s="233"/>
      <c r="AG248" s="399">
        <v>4.3133640552995391</v>
      </c>
      <c r="AH248" s="230"/>
      <c r="AI248" s="230"/>
      <c r="AJ248" s="230"/>
      <c r="AK248" s="230"/>
      <c r="AL248" s="230"/>
      <c r="AM248" s="230" t="s">
        <v>8018</v>
      </c>
      <c r="AN248" s="230"/>
      <c r="AO248" s="416" t="s">
        <v>8018</v>
      </c>
      <c r="AP248" s="230"/>
      <c r="AQ248" s="237"/>
      <c r="AR248" s="237"/>
      <c r="AS248" s="230"/>
      <c r="AT248" s="230"/>
      <c r="AU248" s="230"/>
      <c r="AV248" s="230"/>
      <c r="AW248" s="230"/>
      <c r="AX248" s="230"/>
      <c r="AY248" s="230"/>
      <c r="AZ248" s="230"/>
      <c r="BA248" s="230"/>
      <c r="BB248" s="230"/>
      <c r="BC248" s="230"/>
      <c r="BD248" s="230"/>
      <c r="BE248" s="230"/>
      <c r="BF248" s="230"/>
      <c r="BG248" s="449">
        <v>6.2275</v>
      </c>
      <c r="BH248" s="411">
        <v>42716</v>
      </c>
      <c r="BI248" s="230"/>
      <c r="BJ248" s="230"/>
      <c r="BK248" s="230"/>
      <c r="BL248" s="230"/>
      <c r="BM248" s="449">
        <v>59.7</v>
      </c>
      <c r="BN248" s="411">
        <v>42716</v>
      </c>
      <c r="BO248" s="449">
        <v>18.64</v>
      </c>
      <c r="BP248" s="411">
        <v>42716</v>
      </c>
      <c r="BQ248" s="449">
        <v>9.1</v>
      </c>
      <c r="BR248" s="411">
        <v>42716</v>
      </c>
      <c r="BS248" s="449">
        <v>51.8</v>
      </c>
      <c r="BT248" s="411">
        <v>42716</v>
      </c>
      <c r="BU248" s="449">
        <v>16.3</v>
      </c>
      <c r="BV248" s="411">
        <v>42716</v>
      </c>
      <c r="BW248" s="449">
        <v>19.100000000000001</v>
      </c>
      <c r="BX248" s="411">
        <v>42716</v>
      </c>
      <c r="BY248" s="449">
        <v>7.1074999999999999</v>
      </c>
      <c r="BZ248" s="411">
        <v>42716</v>
      </c>
      <c r="CA248" s="230"/>
      <c r="CB248" s="238"/>
      <c r="CC248" s="230">
        <v>10.54</v>
      </c>
      <c r="CD248" s="230"/>
      <c r="CE248" s="230"/>
      <c r="CF248" s="230"/>
      <c r="CG248" s="389">
        <v>7.1931090466311964</v>
      </c>
      <c r="CH248" s="230"/>
      <c r="CI248" s="230"/>
      <c r="CJ248" s="230"/>
      <c r="CK248" s="230"/>
      <c r="CL248" s="230"/>
      <c r="CM248" s="230"/>
    </row>
    <row r="249" spans="1:91" ht="15">
      <c r="A249" s="379" t="s">
        <v>8008</v>
      </c>
      <c r="B249" s="151" t="s">
        <v>259</v>
      </c>
      <c r="C249" s="151" t="s">
        <v>8439</v>
      </c>
      <c r="D249" s="151">
        <v>74</v>
      </c>
      <c r="E249" s="113">
        <v>14</v>
      </c>
      <c r="F249" s="113">
        <v>36</v>
      </c>
      <c r="I249"/>
      <c r="K249" s="224"/>
      <c r="L249" s="224"/>
      <c r="M249" s="403">
        <v>2.97</v>
      </c>
      <c r="N249" s="370">
        <v>42562</v>
      </c>
      <c r="O249" s="400"/>
      <c r="P249"/>
      <c r="Q249"/>
      <c r="S249" s="224"/>
      <c r="T249" s="224"/>
      <c r="U249">
        <v>6.75</v>
      </c>
      <c r="V249"/>
      <c r="W249"/>
      <c r="X249"/>
      <c r="Y249" s="225"/>
      <c r="Z249" s="224"/>
      <c r="AA249" s="226">
        <f t="shared" si="13"/>
        <v>87953.574855800762</v>
      </c>
      <c r="AB249" s="224"/>
      <c r="AC249" s="225">
        <f t="shared" si="14"/>
        <v>36.597121044451356</v>
      </c>
      <c r="AD249" s="224"/>
      <c r="AE249" s="225">
        <f t="shared" si="15"/>
        <v>41.03736380853482</v>
      </c>
      <c r="AF249" s="224"/>
      <c r="AG249" s="405">
        <v>4.1609589041095898</v>
      </c>
      <c r="AH249"/>
      <c r="AI249"/>
      <c r="AJ249"/>
      <c r="AK249"/>
      <c r="AL249"/>
      <c r="AM249" s="151" t="s">
        <v>8018</v>
      </c>
      <c r="AN249"/>
      <c r="AO249" s="412" t="s">
        <v>8018</v>
      </c>
      <c r="AP249"/>
      <c r="AQ249" s="227"/>
      <c r="AR249" s="227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 s="151"/>
      <c r="BG249" s="417">
        <v>0.88010999999999995</v>
      </c>
      <c r="BH249" s="410">
        <v>42716</v>
      </c>
      <c r="BI249" s="151"/>
      <c r="BJ249" s="151"/>
      <c r="BK249" s="151"/>
      <c r="BL249" s="151"/>
      <c r="BM249" s="417">
        <v>56.4</v>
      </c>
      <c r="BN249" s="410">
        <v>42716</v>
      </c>
      <c r="BO249" s="417">
        <v>19.382999999999999</v>
      </c>
      <c r="BP249" s="410">
        <v>42716</v>
      </c>
      <c r="BQ249" s="417">
        <v>11</v>
      </c>
      <c r="BR249" s="410">
        <v>42716</v>
      </c>
      <c r="BS249" s="417">
        <v>50.4</v>
      </c>
      <c r="BT249" s="410">
        <v>42716</v>
      </c>
      <c r="BU249" s="417">
        <v>17.2</v>
      </c>
      <c r="BV249" s="410">
        <v>42716</v>
      </c>
      <c r="BW249" s="417">
        <v>15</v>
      </c>
      <c r="BX249" s="410">
        <v>42716</v>
      </c>
      <c r="BY249" s="417">
        <v>6.3874000000000004</v>
      </c>
      <c r="BZ249" s="410">
        <v>42716</v>
      </c>
      <c r="CA249"/>
      <c r="CC249" s="151">
        <v>10.54</v>
      </c>
      <c r="CD249"/>
      <c r="CE249"/>
      <c r="CF249"/>
      <c r="CG249" s="388">
        <v>7.0251787379546169</v>
      </c>
      <c r="CH249"/>
      <c r="CI249"/>
      <c r="CJ249"/>
      <c r="CK249"/>
      <c r="CL249"/>
      <c r="CM249"/>
    </row>
    <row r="250" spans="1:91" ht="15">
      <c r="A250" s="379" t="s">
        <v>7980</v>
      </c>
      <c r="B250" s="151" t="s">
        <v>259</v>
      </c>
      <c r="C250" s="151" t="s">
        <v>8439</v>
      </c>
      <c r="D250" s="151">
        <v>93</v>
      </c>
      <c r="E250" s="113">
        <v>14</v>
      </c>
      <c r="F250" s="113">
        <v>37</v>
      </c>
      <c r="G250" s="231"/>
      <c r="H250" s="231"/>
      <c r="I250" s="230"/>
      <c r="J250" s="232"/>
      <c r="K250" s="233"/>
      <c r="L250" s="233"/>
      <c r="M250" s="403">
        <v>2.97</v>
      </c>
      <c r="N250" s="377">
        <v>42562</v>
      </c>
      <c r="O250" s="400"/>
      <c r="P250" s="230"/>
      <c r="Q250" s="230"/>
      <c r="R250" s="234"/>
      <c r="S250" s="233"/>
      <c r="T250" s="233"/>
      <c r="U250">
        <v>6.75</v>
      </c>
      <c r="V250" s="230"/>
      <c r="W250" s="230"/>
      <c r="X250" s="230"/>
      <c r="Y250" s="235"/>
      <c r="Z250" s="233"/>
      <c r="AA250" s="226">
        <f t="shared" si="13"/>
        <v>71040.197136924398</v>
      </c>
      <c r="AB250" s="233"/>
      <c r="AC250" s="225">
        <f t="shared" si="14"/>
        <v>35.815484003542963</v>
      </c>
      <c r="AD250" s="233"/>
      <c r="AE250" s="225">
        <f t="shared" si="15"/>
        <v>40.160892580783766</v>
      </c>
      <c r="AF250" s="233"/>
      <c r="AG250" s="405">
        <v>5.0415800415800414</v>
      </c>
      <c r="AH250" s="230"/>
      <c r="AI250" s="230"/>
      <c r="AJ250" s="230"/>
      <c r="AK250" s="230"/>
      <c r="AL250" s="230"/>
      <c r="AM250" s="151" t="s">
        <v>8018</v>
      </c>
      <c r="AN250" s="230"/>
      <c r="AO250" s="412" t="s">
        <v>8018</v>
      </c>
      <c r="AP250" s="230"/>
      <c r="AQ250" s="237"/>
      <c r="AR250" s="237"/>
      <c r="AS250" s="230"/>
      <c r="AT250" s="230"/>
      <c r="AU250" s="230"/>
      <c r="AV250" s="230"/>
      <c r="AW250" s="230"/>
      <c r="AX250" s="230"/>
      <c r="AY250" s="230"/>
      <c r="AZ250" s="230"/>
      <c r="BA250" s="230"/>
      <c r="BB250" s="230"/>
      <c r="BC250" s="230"/>
      <c r="BD250" s="230"/>
      <c r="BE250" s="230"/>
      <c r="BF250" s="151"/>
      <c r="BG250" s="417">
        <v>3.9988999999999999</v>
      </c>
      <c r="BH250" s="410">
        <v>42716</v>
      </c>
      <c r="BI250" s="151"/>
      <c r="BJ250" s="151"/>
      <c r="BK250" s="151"/>
      <c r="BL250" s="151"/>
      <c r="BM250" s="417">
        <v>55.5</v>
      </c>
      <c r="BN250" s="410">
        <v>42716</v>
      </c>
      <c r="BO250" s="417">
        <v>19.524000000000001</v>
      </c>
      <c r="BP250" s="410">
        <v>42716</v>
      </c>
      <c r="BQ250" s="417">
        <v>9.1999999999999993</v>
      </c>
      <c r="BR250" s="410">
        <v>42716</v>
      </c>
      <c r="BS250" s="417">
        <v>48.4</v>
      </c>
      <c r="BT250" s="410">
        <v>42716</v>
      </c>
      <c r="BU250" s="417">
        <v>18.100000000000001</v>
      </c>
      <c r="BV250" s="410">
        <v>42716</v>
      </c>
      <c r="BW250" s="417">
        <v>16</v>
      </c>
      <c r="BX250" s="410">
        <v>42716</v>
      </c>
      <c r="BY250" s="417">
        <v>6.1768000000000001</v>
      </c>
      <c r="BZ250" s="410">
        <v>42716</v>
      </c>
      <c r="CA250" s="230"/>
      <c r="CB250" s="238"/>
      <c r="CC250" s="151">
        <v>10.54</v>
      </c>
      <c r="CD250" s="230"/>
      <c r="CE250" s="230"/>
      <c r="CF250" s="230"/>
      <c r="CG250" s="388">
        <v>9.0109241216415654</v>
      </c>
      <c r="CH250" s="230"/>
      <c r="CI250" s="230"/>
      <c r="CJ250" s="230"/>
      <c r="CK250" s="230"/>
      <c r="CL250" s="230"/>
      <c r="CM250" s="230"/>
    </row>
    <row r="251" spans="1:91" ht="15">
      <c r="A251" s="379" t="s">
        <v>7984</v>
      </c>
      <c r="B251" s="151" t="s">
        <v>259</v>
      </c>
      <c r="C251" s="151" t="s">
        <v>8439</v>
      </c>
      <c r="D251" s="151">
        <v>86</v>
      </c>
      <c r="E251" s="113">
        <v>14</v>
      </c>
      <c r="F251" s="113">
        <v>38</v>
      </c>
      <c r="G251" s="231"/>
      <c r="H251" s="231"/>
      <c r="I251" s="230"/>
      <c r="J251" s="232"/>
      <c r="K251" s="233"/>
      <c r="L251" s="233"/>
      <c r="M251" s="403">
        <v>2.7</v>
      </c>
      <c r="N251" s="370">
        <v>42562</v>
      </c>
      <c r="O251" s="400"/>
      <c r="P251" s="230"/>
      <c r="Q251" s="230"/>
      <c r="R251" s="234"/>
      <c r="S251" s="233"/>
      <c r="T251" s="233"/>
      <c r="U251">
        <v>6.75</v>
      </c>
      <c r="V251" s="230"/>
      <c r="W251" s="230"/>
      <c r="X251" s="230"/>
      <c r="Y251" s="235"/>
      <c r="Z251" s="233"/>
      <c r="AA251" s="226">
        <f t="shared" si="13"/>
        <v>65437.487071721007</v>
      </c>
      <c r="AB251" s="233"/>
      <c r="AC251" s="225">
        <f t="shared" si="14"/>
        <v>32.75156073098173</v>
      </c>
      <c r="AD251" s="233"/>
      <c r="AE251" s="225">
        <f t="shared" si="15"/>
        <v>36.725230691838675</v>
      </c>
      <c r="AF251" s="233"/>
      <c r="AG251" s="405">
        <v>5.0050150451354067</v>
      </c>
      <c r="AH251" s="230"/>
      <c r="AI251" s="230"/>
      <c r="AJ251" s="230"/>
      <c r="AK251" s="230"/>
      <c r="AL251" s="230"/>
      <c r="AM251" s="151" t="s">
        <v>8018</v>
      </c>
      <c r="AN251" s="230"/>
      <c r="AO251" s="412" t="s">
        <v>8018</v>
      </c>
      <c r="AP251" s="230"/>
      <c r="AQ251" s="237"/>
      <c r="AR251" s="237"/>
      <c r="AS251" s="230"/>
      <c r="AT251" s="230"/>
      <c r="AU251" s="230"/>
      <c r="AV251" s="230"/>
      <c r="AW251" s="230"/>
      <c r="AX251" s="230"/>
      <c r="AY251" s="230"/>
      <c r="AZ251" s="230"/>
      <c r="BA251" s="230"/>
      <c r="BB251" s="230"/>
      <c r="BC251" s="230"/>
      <c r="BD251" s="230"/>
      <c r="BE251" s="230"/>
      <c r="BF251" s="151"/>
      <c r="BG251" s="417">
        <v>1.5124</v>
      </c>
      <c r="BH251" s="410">
        <v>42716</v>
      </c>
      <c r="BI251" s="151"/>
      <c r="BJ251" s="151"/>
      <c r="BK251" s="151"/>
      <c r="BL251" s="151"/>
      <c r="BM251" s="417">
        <v>59.8</v>
      </c>
      <c r="BN251" s="410">
        <v>42716</v>
      </c>
      <c r="BO251" s="417">
        <v>18.085999999999999</v>
      </c>
      <c r="BP251" s="410">
        <v>42716</v>
      </c>
      <c r="BQ251" s="417">
        <v>8.6</v>
      </c>
      <c r="BR251" s="410">
        <v>42716</v>
      </c>
      <c r="BS251" s="417">
        <v>48.9</v>
      </c>
      <c r="BT251" s="410">
        <v>42716</v>
      </c>
      <c r="BU251" s="417">
        <v>19.399999999999999</v>
      </c>
      <c r="BV251" s="410">
        <v>42716</v>
      </c>
      <c r="BW251" s="417">
        <v>18.600000000000001</v>
      </c>
      <c r="BX251" s="410">
        <v>42716</v>
      </c>
      <c r="BY251" s="417">
        <v>6.3630000000000004</v>
      </c>
      <c r="BZ251" s="410">
        <v>42716</v>
      </c>
      <c r="CA251" s="230"/>
      <c r="CB251" s="238"/>
      <c r="CC251" s="151">
        <v>10.54</v>
      </c>
      <c r="CD251" s="230"/>
      <c r="CE251" s="230"/>
      <c r="CF251" s="230"/>
      <c r="CG251" s="388">
        <v>8.4742881427964285</v>
      </c>
      <c r="CH251" s="230"/>
      <c r="CI251" s="230"/>
      <c r="CJ251" s="230"/>
      <c r="CK251" s="230"/>
      <c r="CL251" s="230"/>
      <c r="CM251" s="230"/>
    </row>
    <row r="252" spans="1:91" ht="15">
      <c r="A252" s="379" t="s">
        <v>7859</v>
      </c>
      <c r="B252" s="151" t="s">
        <v>259</v>
      </c>
      <c r="C252" s="151" t="s">
        <v>8439</v>
      </c>
      <c r="D252" s="151">
        <v>11</v>
      </c>
      <c r="E252" s="113">
        <v>14</v>
      </c>
      <c r="F252" s="113">
        <v>39</v>
      </c>
      <c r="I252"/>
      <c r="K252" s="224"/>
      <c r="L252" s="224"/>
      <c r="M252" s="403">
        <v>1.99</v>
      </c>
      <c r="N252" s="377">
        <v>42562</v>
      </c>
      <c r="O252" s="400"/>
      <c r="P252"/>
      <c r="Q252"/>
      <c r="S252" s="224"/>
      <c r="T252" s="224"/>
      <c r="U252">
        <v>6.75</v>
      </c>
      <c r="V252"/>
      <c r="W252"/>
      <c r="X252"/>
      <c r="Y252" s="225"/>
      <c r="Z252" s="224"/>
      <c r="AA252" s="226">
        <f t="shared" si="13"/>
        <v>49802.018728688425</v>
      </c>
      <c r="AB252" s="224"/>
      <c r="AC252" s="225">
        <f t="shared" si="14"/>
        <v>24.381155306633477</v>
      </c>
      <c r="AD252" s="224"/>
      <c r="AE252" s="225">
        <f t="shared" si="15"/>
        <v>27.339263631569271</v>
      </c>
      <c r="AF252" s="224"/>
      <c r="AG252" s="405">
        <v>4.8956158663883089</v>
      </c>
      <c r="AH252"/>
      <c r="AI252"/>
      <c r="AJ252"/>
      <c r="AK252"/>
      <c r="AL252"/>
      <c r="AM252" s="151" t="s">
        <v>8018</v>
      </c>
      <c r="AN252"/>
      <c r="AO252" s="412" t="s">
        <v>8018</v>
      </c>
      <c r="AP252"/>
      <c r="AQ252" s="227"/>
      <c r="AR252" s="227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 s="151"/>
      <c r="BG252" s="417">
        <v>54.472000000000001</v>
      </c>
      <c r="BH252" s="410">
        <v>42716</v>
      </c>
      <c r="BI252" s="151"/>
      <c r="BJ252" s="151"/>
      <c r="BK252" s="151"/>
      <c r="BL252" s="151"/>
      <c r="BM252" s="417">
        <v>16.100000000000001</v>
      </c>
      <c r="BN252" s="410">
        <v>42716</v>
      </c>
      <c r="BO252" s="417">
        <v>14.254</v>
      </c>
      <c r="BP252" s="410">
        <v>42716</v>
      </c>
      <c r="BQ252" s="417">
        <v>8.6</v>
      </c>
      <c r="BR252" s="410">
        <v>42716</v>
      </c>
      <c r="BS252" s="417">
        <v>50</v>
      </c>
      <c r="BT252" s="410">
        <v>42716</v>
      </c>
      <c r="BU252" s="417">
        <v>22.9</v>
      </c>
      <c r="BV252" s="410">
        <v>42716</v>
      </c>
      <c r="BW252" s="417">
        <v>72.5</v>
      </c>
      <c r="BX252" s="410">
        <v>42716</v>
      </c>
      <c r="BY252" s="417">
        <v>6.4268999999999998</v>
      </c>
      <c r="BZ252" s="410">
        <v>42716</v>
      </c>
      <c r="CA252"/>
      <c r="CC252" s="151">
        <v>10.54</v>
      </c>
      <c r="CD252"/>
      <c r="CE252"/>
      <c r="CF252"/>
      <c r="CG252" s="388">
        <v>7.5565630973018623</v>
      </c>
      <c r="CH252"/>
      <c r="CI252"/>
      <c r="CJ252"/>
      <c r="CK252"/>
      <c r="CL252"/>
      <c r="CM252"/>
    </row>
    <row r="253" spans="1:91" ht="15">
      <c r="A253" s="379" t="s">
        <v>7851</v>
      </c>
      <c r="B253" s="151" t="s">
        <v>259</v>
      </c>
      <c r="C253" s="151" t="s">
        <v>8439</v>
      </c>
      <c r="D253" s="151">
        <v>19</v>
      </c>
      <c r="E253" s="113">
        <v>14</v>
      </c>
      <c r="F253" s="113">
        <v>40</v>
      </c>
      <c r="I253"/>
      <c r="K253" s="224"/>
      <c r="L253" s="224"/>
      <c r="M253" s="403">
        <v>1.87</v>
      </c>
      <c r="N253" s="370">
        <v>42562</v>
      </c>
      <c r="O253" s="400"/>
      <c r="P253"/>
      <c r="Q253"/>
      <c r="S253" s="224"/>
      <c r="T253" s="224"/>
      <c r="U253">
        <v>6.75</v>
      </c>
      <c r="V253"/>
      <c r="W253"/>
      <c r="X253"/>
      <c r="Y253" s="225"/>
      <c r="Z253" s="224"/>
      <c r="AA253" s="226">
        <f t="shared" si="13"/>
        <v>40803.230690979595</v>
      </c>
      <c r="AB253" s="224"/>
      <c r="AC253" s="225">
        <f t="shared" si="14"/>
        <v>20.339352022970502</v>
      </c>
      <c r="AD253" s="224"/>
      <c r="AE253" s="225">
        <f t="shared" si="15"/>
        <v>22.807077845896508</v>
      </c>
      <c r="AF253" s="224"/>
      <c r="AG253" s="405">
        <v>4.9847405900305191</v>
      </c>
      <c r="AH253"/>
      <c r="AI253"/>
      <c r="AJ253"/>
      <c r="AK253"/>
      <c r="AL253"/>
      <c r="AM253" s="151" t="s">
        <v>8018</v>
      </c>
      <c r="AN253"/>
      <c r="AO253" s="412" t="s">
        <v>8018</v>
      </c>
      <c r="AP253"/>
      <c r="AQ253" s="227"/>
      <c r="AR253" s="227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 s="151"/>
      <c r="BG253" s="417">
        <v>56.808</v>
      </c>
      <c r="BH253" s="410">
        <v>42716</v>
      </c>
      <c r="BI253" s="151"/>
      <c r="BJ253" s="151"/>
      <c r="BK253" s="151"/>
      <c r="BL253" s="151"/>
      <c r="BM253" s="417">
        <v>14.5</v>
      </c>
      <c r="BN253" s="410">
        <v>42716</v>
      </c>
      <c r="BO253" s="417">
        <v>13.391999999999999</v>
      </c>
      <c r="BP253" s="410">
        <v>42716</v>
      </c>
      <c r="BQ253" s="417">
        <v>9.9</v>
      </c>
      <c r="BR253" s="410">
        <v>42716</v>
      </c>
      <c r="BS253" s="417">
        <v>47.8</v>
      </c>
      <c r="BT253" s="410">
        <v>42716</v>
      </c>
      <c r="BU253" s="417">
        <v>24</v>
      </c>
      <c r="BV253" s="410">
        <v>42716</v>
      </c>
      <c r="BW253" s="417">
        <v>81.7</v>
      </c>
      <c r="BX253" s="410">
        <v>42716</v>
      </c>
      <c r="BY253" s="417">
        <v>6.5678000000000001</v>
      </c>
      <c r="BZ253" s="410">
        <v>42716</v>
      </c>
      <c r="CA253"/>
      <c r="CC253" s="151">
        <v>10.54</v>
      </c>
      <c r="CD253"/>
      <c r="CE253"/>
      <c r="CF253"/>
      <c r="CG253" s="388">
        <v>17.932654659357876</v>
      </c>
      <c r="CH253"/>
      <c r="CI253"/>
      <c r="CJ253"/>
      <c r="CK253"/>
      <c r="CL253"/>
      <c r="CM253"/>
    </row>
    <row r="254" spans="1:91" ht="15">
      <c r="A254" s="379" t="s">
        <v>7970</v>
      </c>
      <c r="B254" s="151" t="s">
        <v>259</v>
      </c>
      <c r="C254" s="151" t="s">
        <v>8439</v>
      </c>
      <c r="D254" s="151">
        <v>15</v>
      </c>
      <c r="E254" s="113">
        <v>15</v>
      </c>
      <c r="F254" s="113">
        <v>35</v>
      </c>
      <c r="I254"/>
      <c r="K254" s="224"/>
      <c r="L254" s="224"/>
      <c r="M254" s="403">
        <v>3.04</v>
      </c>
      <c r="N254" s="377">
        <v>42562</v>
      </c>
      <c r="O254" s="400"/>
      <c r="P254"/>
      <c r="Q254"/>
      <c r="S254" s="224"/>
      <c r="T254" s="224"/>
      <c r="U254">
        <v>6.75</v>
      </c>
      <c r="V254"/>
      <c r="W254"/>
      <c r="X254"/>
      <c r="Y254" s="225"/>
      <c r="Z254" s="224"/>
      <c r="AA254" s="226">
        <f t="shared" si="13"/>
        <v>82024.938374959747</v>
      </c>
      <c r="AB254" s="224"/>
      <c r="AC254" s="225">
        <f t="shared" si="14"/>
        <v>36.557931335656214</v>
      </c>
      <c r="AD254" s="224"/>
      <c r="AE254" s="225">
        <f t="shared" si="15"/>
        <v>40.99341930439136</v>
      </c>
      <c r="AF254" s="224"/>
      <c r="AG254" s="405">
        <v>4.4569288389513106</v>
      </c>
      <c r="AH254"/>
      <c r="AI254"/>
      <c r="AJ254"/>
      <c r="AK254"/>
      <c r="AL254"/>
      <c r="AM254" s="151" t="s">
        <v>8018</v>
      </c>
      <c r="AN254"/>
      <c r="AO254" s="412" t="s">
        <v>8018</v>
      </c>
      <c r="AP254"/>
      <c r="AQ254" s="227"/>
      <c r="AR254" s="227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 s="151"/>
      <c r="BG254" s="417">
        <v>0.46254000000000001</v>
      </c>
      <c r="BH254" s="410">
        <v>42716</v>
      </c>
      <c r="BI254" s="151"/>
      <c r="BJ254" s="151"/>
      <c r="BK254" s="151"/>
      <c r="BL254" s="151"/>
      <c r="BM254" s="417">
        <v>57.5</v>
      </c>
      <c r="BN254" s="410">
        <v>42716</v>
      </c>
      <c r="BO254" s="417">
        <v>20.318999999999999</v>
      </c>
      <c r="BP254" s="410">
        <v>42716</v>
      </c>
      <c r="BQ254" s="417">
        <v>10.199999999999999</v>
      </c>
      <c r="BR254" s="410">
        <v>42716</v>
      </c>
      <c r="BS254" s="417">
        <v>51.3</v>
      </c>
      <c r="BT254" s="410">
        <v>42716</v>
      </c>
      <c r="BU254" s="417">
        <v>18</v>
      </c>
      <c r="BV254" s="410">
        <v>42716</v>
      </c>
      <c r="BW254" s="417">
        <v>12.1</v>
      </c>
      <c r="BX254" s="410">
        <v>42716</v>
      </c>
      <c r="BY254" s="417">
        <v>6.8483999999999998</v>
      </c>
      <c r="BZ254" s="410">
        <v>42716</v>
      </c>
      <c r="CA254"/>
      <c r="CC254" s="151">
        <v>10.54</v>
      </c>
      <c r="CD254"/>
      <c r="CE254"/>
      <c r="CF254"/>
      <c r="CG254" s="388">
        <v>9.2633150821304202</v>
      </c>
      <c r="CH254"/>
      <c r="CI254"/>
      <c r="CJ254"/>
      <c r="CK254"/>
      <c r="CL254"/>
      <c r="CM254"/>
    </row>
    <row r="255" spans="1:91" ht="15">
      <c r="A255" s="379" t="s">
        <v>7907</v>
      </c>
      <c r="B255" s="151" t="s">
        <v>259</v>
      </c>
      <c r="C255" s="151" t="s">
        <v>8439</v>
      </c>
      <c r="D255" s="151">
        <v>63</v>
      </c>
      <c r="E255" s="113">
        <v>15</v>
      </c>
      <c r="F255" s="113">
        <v>36</v>
      </c>
      <c r="G255" s="231"/>
      <c r="H255" s="231"/>
      <c r="I255" s="230"/>
      <c r="J255" s="232"/>
      <c r="K255" s="233"/>
      <c r="L255" s="233"/>
      <c r="M255" s="403">
        <v>2.6</v>
      </c>
      <c r="N255" s="370">
        <v>42562</v>
      </c>
      <c r="O255" s="400"/>
      <c r="P255" s="230"/>
      <c r="Q255" s="230"/>
      <c r="R255" s="234"/>
      <c r="S255" s="233"/>
      <c r="T255" s="233"/>
      <c r="U255">
        <v>6.75</v>
      </c>
      <c r="V255" s="230"/>
      <c r="W255" s="230"/>
      <c r="X255" s="230"/>
      <c r="Y255" s="235"/>
      <c r="Z255" s="233"/>
      <c r="AA255" s="226">
        <f t="shared" si="13"/>
        <v>56561.957626915078</v>
      </c>
      <c r="AB255" s="233"/>
      <c r="AC255" s="225">
        <f t="shared" si="14"/>
        <v>31.402077826654427</v>
      </c>
      <c r="AD255" s="233"/>
      <c r="AE255" s="225">
        <f t="shared" si="15"/>
        <v>35.212018195396304</v>
      </c>
      <c r="AF255" s="233"/>
      <c r="AG255" s="405">
        <v>5.5518018018018012</v>
      </c>
      <c r="AH255" s="230"/>
      <c r="AI255" s="230"/>
      <c r="AJ255" s="230"/>
      <c r="AK255" s="230"/>
      <c r="AL255" s="230"/>
      <c r="AM255" s="151" t="s">
        <v>8018</v>
      </c>
      <c r="AN255" s="230"/>
      <c r="AO255" s="412" t="s">
        <v>8018</v>
      </c>
      <c r="AP255" s="230"/>
      <c r="AQ255" s="237"/>
      <c r="AR255" s="237"/>
      <c r="AS255" s="230"/>
      <c r="AT255" s="230"/>
      <c r="AU255" s="230"/>
      <c r="AV255" s="230"/>
      <c r="AW255" s="230"/>
      <c r="AX255" s="230"/>
      <c r="AY255" s="230"/>
      <c r="AZ255" s="230"/>
      <c r="BA255" s="230"/>
      <c r="BB255" s="230"/>
      <c r="BC255" s="230"/>
      <c r="BD255" s="230"/>
      <c r="BE255" s="230"/>
      <c r="BF255" s="151"/>
      <c r="BG255" s="417">
        <v>-2.4769999999999999</v>
      </c>
      <c r="BH255" s="410">
        <v>42716</v>
      </c>
      <c r="BI255" s="151"/>
      <c r="BJ255" s="151"/>
      <c r="BK255" s="151"/>
      <c r="BL255" s="151"/>
      <c r="BM255" s="417">
        <v>56.8</v>
      </c>
      <c r="BN255" s="410">
        <v>42716</v>
      </c>
      <c r="BO255" s="417">
        <v>21.238</v>
      </c>
      <c r="BP255" s="410">
        <v>42716</v>
      </c>
      <c r="BQ255" s="417">
        <v>9.6999999999999993</v>
      </c>
      <c r="BR255" s="410">
        <v>42716</v>
      </c>
      <c r="BS255" s="417">
        <v>46.8</v>
      </c>
      <c r="BT255" s="410">
        <v>42716</v>
      </c>
      <c r="BU255" s="417">
        <v>20.3</v>
      </c>
      <c r="BV255" s="410">
        <v>42716</v>
      </c>
      <c r="BW255" s="417">
        <v>20.9</v>
      </c>
      <c r="BX255" s="410">
        <v>42716</v>
      </c>
      <c r="BY255" s="417">
        <v>6.2355</v>
      </c>
      <c r="BZ255" s="410">
        <v>42716</v>
      </c>
      <c r="CA255" s="230"/>
      <c r="CB255" s="238"/>
      <c r="CC255" s="151">
        <v>10.54</v>
      </c>
      <c r="CD255" s="230"/>
      <c r="CE255" s="230"/>
      <c r="CF255" s="230"/>
      <c r="CG255" s="388">
        <v>8.870305022477881</v>
      </c>
      <c r="CH255" s="230"/>
      <c r="CI255" s="230"/>
      <c r="CJ255" s="230"/>
      <c r="CK255" s="230"/>
      <c r="CL255" s="230"/>
      <c r="CM255" s="230"/>
    </row>
    <row r="256" spans="1:91" ht="15">
      <c r="A256" s="379" t="s">
        <v>8000</v>
      </c>
      <c r="B256" s="151" t="s">
        <v>259</v>
      </c>
      <c r="C256" s="151" t="s">
        <v>8439</v>
      </c>
      <c r="D256" s="151">
        <v>32</v>
      </c>
      <c r="E256" s="113">
        <v>15</v>
      </c>
      <c r="F256" s="113">
        <v>37</v>
      </c>
      <c r="I256"/>
      <c r="K256" s="224"/>
      <c r="L256" s="224"/>
      <c r="M256" s="403">
        <v>3.14</v>
      </c>
      <c r="N256" s="377">
        <v>42562</v>
      </c>
      <c r="O256" s="400"/>
      <c r="P256"/>
      <c r="Q256"/>
      <c r="S256" s="224"/>
      <c r="T256" s="224"/>
      <c r="U256">
        <v>6.75</v>
      </c>
      <c r="V256"/>
      <c r="W256"/>
      <c r="X256"/>
      <c r="Y256" s="225"/>
      <c r="Z256" s="224"/>
      <c r="AA256" s="226">
        <f t="shared" si="13"/>
        <v>82707.101811763714</v>
      </c>
      <c r="AB256" s="224"/>
      <c r="AC256" s="225">
        <f t="shared" si="14"/>
        <v>37.894318510713035</v>
      </c>
      <c r="AD256" s="224"/>
      <c r="AE256" s="225">
        <f t="shared" si="15"/>
        <v>42.491947197480421</v>
      </c>
      <c r="AF256" s="224"/>
      <c r="AG256" s="405">
        <v>4.581749049429658</v>
      </c>
      <c r="AH256"/>
      <c r="AI256"/>
      <c r="AJ256"/>
      <c r="AK256"/>
      <c r="AL256"/>
      <c r="AM256" s="151" t="s">
        <v>8018</v>
      </c>
      <c r="AN256"/>
      <c r="AO256" s="412" t="s">
        <v>8018</v>
      </c>
      <c r="AP256"/>
      <c r="AQ256" s="227"/>
      <c r="AR256" s="227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 s="151"/>
      <c r="BG256" s="417">
        <v>3.2122000000000002</v>
      </c>
      <c r="BH256" s="410">
        <v>42716</v>
      </c>
      <c r="BI256" s="151"/>
      <c r="BJ256" s="151"/>
      <c r="BK256" s="151"/>
      <c r="BL256" s="151"/>
      <c r="BM256" s="417">
        <v>59.7</v>
      </c>
      <c r="BN256" s="410">
        <v>42716</v>
      </c>
      <c r="BO256" s="417">
        <v>20.251999999999999</v>
      </c>
      <c r="BP256" s="410">
        <v>42716</v>
      </c>
      <c r="BQ256" s="417">
        <v>8.6999999999999993</v>
      </c>
      <c r="BR256" s="410">
        <v>42716</v>
      </c>
      <c r="BS256" s="417">
        <v>48.5</v>
      </c>
      <c r="BT256" s="410">
        <v>42716</v>
      </c>
      <c r="BU256" s="417">
        <v>19.100000000000001</v>
      </c>
      <c r="BV256" s="410">
        <v>42716</v>
      </c>
      <c r="BW256" s="417">
        <v>13.1</v>
      </c>
      <c r="BX256" s="410">
        <v>42716</v>
      </c>
      <c r="BY256" s="417">
        <v>6.2694000000000001</v>
      </c>
      <c r="BZ256" s="410">
        <v>42716</v>
      </c>
      <c r="CA256"/>
      <c r="CC256" s="151">
        <v>10.54</v>
      </c>
      <c r="CD256"/>
      <c r="CE256"/>
      <c r="CF256"/>
      <c r="CG256" s="388">
        <v>8.9417431883185277</v>
      </c>
      <c r="CH256"/>
      <c r="CI256"/>
      <c r="CJ256"/>
      <c r="CK256"/>
      <c r="CL256"/>
      <c r="CM256"/>
    </row>
    <row r="257" spans="1:91" ht="15">
      <c r="A257" s="379" t="s">
        <v>7901</v>
      </c>
      <c r="B257" s="151" t="s">
        <v>259</v>
      </c>
      <c r="C257" s="151" t="s">
        <v>8439</v>
      </c>
      <c r="D257" s="151">
        <v>41</v>
      </c>
      <c r="E257" s="113">
        <v>15</v>
      </c>
      <c r="F257" s="113">
        <v>38</v>
      </c>
      <c r="I257"/>
      <c r="K257" s="224"/>
      <c r="L257" s="224"/>
      <c r="M257" s="403">
        <v>3.29</v>
      </c>
      <c r="N257" s="370">
        <v>42562</v>
      </c>
      <c r="O257" s="400"/>
      <c r="P257"/>
      <c r="Q257"/>
      <c r="S257" s="224"/>
      <c r="T257" s="224"/>
      <c r="U257">
        <v>6.75</v>
      </c>
      <c r="V257"/>
      <c r="W257"/>
      <c r="X257"/>
      <c r="Y257" s="225"/>
      <c r="Z257" s="224"/>
      <c r="AA257" s="226">
        <f t="shared" si="13"/>
        <v>100517.4413418633</v>
      </c>
      <c r="AB257" s="224"/>
      <c r="AC257" s="225">
        <f t="shared" si="14"/>
        <v>40.750314057512156</v>
      </c>
      <c r="AD257" s="224"/>
      <c r="AE257" s="225">
        <f t="shared" si="15"/>
        <v>45.69445397792348</v>
      </c>
      <c r="AF257" s="224"/>
      <c r="AG257" s="405">
        <v>4.0540540540540544</v>
      </c>
      <c r="AH257"/>
      <c r="AI257"/>
      <c r="AJ257"/>
      <c r="AK257"/>
      <c r="AL257"/>
      <c r="AM257" s="151" t="s">
        <v>8018</v>
      </c>
      <c r="AN257"/>
      <c r="AO257" s="412" t="s">
        <v>8018</v>
      </c>
      <c r="AP257"/>
      <c r="AQ257" s="227"/>
      <c r="AR257" s="22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 s="151"/>
      <c r="BG257" s="417">
        <v>3.3271000000000002</v>
      </c>
      <c r="BH257" s="410">
        <v>42716</v>
      </c>
      <c r="BI257" s="151"/>
      <c r="BJ257" s="151"/>
      <c r="BK257" s="151"/>
      <c r="BL257" s="151"/>
      <c r="BM257" s="417">
        <v>62.8</v>
      </c>
      <c r="BN257" s="410">
        <v>42716</v>
      </c>
      <c r="BO257" s="417">
        <v>19.489000000000001</v>
      </c>
      <c r="BP257" s="410">
        <v>42716</v>
      </c>
      <c r="BQ257" s="417">
        <v>8.1999999999999993</v>
      </c>
      <c r="BR257" s="410">
        <v>42716</v>
      </c>
      <c r="BS257" s="417">
        <v>50.5</v>
      </c>
      <c r="BT257" s="410">
        <v>42716</v>
      </c>
      <c r="BU257" s="417">
        <v>17.899999999999999</v>
      </c>
      <c r="BV257" s="410">
        <v>42716</v>
      </c>
      <c r="BW257" s="417">
        <v>16.5</v>
      </c>
      <c r="BX257" s="410">
        <v>42716</v>
      </c>
      <c r="BY257" s="417">
        <v>6.1334</v>
      </c>
      <c r="BZ257" s="410">
        <v>42716</v>
      </c>
      <c r="CA257"/>
      <c r="CC257" s="151">
        <v>10.54</v>
      </c>
      <c r="CD257"/>
      <c r="CE257"/>
      <c r="CF257"/>
      <c r="CG257" s="388">
        <v>6.5434077316968331</v>
      </c>
      <c r="CH257"/>
      <c r="CI257"/>
      <c r="CJ257"/>
      <c r="CK257"/>
      <c r="CL257"/>
      <c r="CM257"/>
    </row>
    <row r="258" spans="1:91" ht="15">
      <c r="A258" s="379" t="s">
        <v>8006</v>
      </c>
      <c r="B258" s="151" t="s">
        <v>259</v>
      </c>
      <c r="C258" s="151" t="s">
        <v>8439</v>
      </c>
      <c r="D258" s="151">
        <v>29</v>
      </c>
      <c r="E258" s="113">
        <v>15</v>
      </c>
      <c r="F258" s="113">
        <v>39</v>
      </c>
      <c r="I258"/>
      <c r="K258" s="224"/>
      <c r="L258" s="224"/>
      <c r="M258" s="403">
        <v>3.57</v>
      </c>
      <c r="N258" s="377">
        <v>42562</v>
      </c>
      <c r="O258" s="400"/>
      <c r="P258"/>
      <c r="Q258"/>
      <c r="S258" s="224"/>
      <c r="T258" s="224"/>
      <c r="U258">
        <v>6.75</v>
      </c>
      <c r="V258"/>
      <c r="W258"/>
      <c r="X258"/>
      <c r="Y258" s="225"/>
      <c r="Z258" s="224"/>
      <c r="AA258" s="226">
        <f t="shared" si="13"/>
        <v>106716.64471283669</v>
      </c>
      <c r="AB258" s="224"/>
      <c r="AC258" s="225">
        <f t="shared" si="14"/>
        <v>44.136462688628065</v>
      </c>
      <c r="AD258" s="224"/>
      <c r="AE258" s="225">
        <f t="shared" si="15"/>
        <v>49.491436071572181</v>
      </c>
      <c r="AF258" s="224"/>
      <c r="AG258" s="405">
        <v>4.1358555460017197</v>
      </c>
      <c r="AH258"/>
      <c r="AI258"/>
      <c r="AJ258"/>
      <c r="AK258"/>
      <c r="AL258"/>
      <c r="AM258" s="151" t="s">
        <v>8018</v>
      </c>
      <c r="AN258"/>
      <c r="AO258" s="412" t="s">
        <v>8018</v>
      </c>
      <c r="AP258"/>
      <c r="AQ258" s="227"/>
      <c r="AR258" s="227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 s="151"/>
      <c r="BG258" s="417">
        <v>4.0282</v>
      </c>
      <c r="BH258" s="410">
        <v>42716</v>
      </c>
      <c r="BI258" s="151"/>
      <c r="BJ258" s="151"/>
      <c r="BK258" s="151"/>
      <c r="BL258" s="151"/>
      <c r="BM258" s="417">
        <v>62.7</v>
      </c>
      <c r="BN258" s="410">
        <v>42716</v>
      </c>
      <c r="BO258" s="417">
        <v>19.431000000000001</v>
      </c>
      <c r="BP258" s="410">
        <v>42716</v>
      </c>
      <c r="BQ258" s="417">
        <v>9.1999999999999993</v>
      </c>
      <c r="BR258" s="410">
        <v>42716</v>
      </c>
      <c r="BS258" s="417">
        <v>50.2</v>
      </c>
      <c r="BT258" s="410">
        <v>42716</v>
      </c>
      <c r="BU258" s="417">
        <v>18.399999999999999</v>
      </c>
      <c r="BV258" s="410">
        <v>42716</v>
      </c>
      <c r="BW258" s="417">
        <v>16.899999999999999</v>
      </c>
      <c r="BX258" s="410">
        <v>42716</v>
      </c>
      <c r="BY258" s="417">
        <v>6.0827999999999998</v>
      </c>
      <c r="BZ258" s="410">
        <v>42716</v>
      </c>
      <c r="CA258"/>
      <c r="CC258" s="151">
        <v>10.54</v>
      </c>
      <c r="CD258"/>
      <c r="CE258"/>
      <c r="CF258"/>
      <c r="CG258" s="388">
        <v>6.7166387217674348</v>
      </c>
      <c r="CH258"/>
      <c r="CI258"/>
      <c r="CJ258"/>
      <c r="CK258"/>
      <c r="CL258"/>
      <c r="CM258"/>
    </row>
    <row r="259" spans="1:91" s="239" customFormat="1" ht="15">
      <c r="A259" s="229" t="s">
        <v>7840</v>
      </c>
      <c r="B259" s="230" t="s">
        <v>259</v>
      </c>
      <c r="C259" s="230" t="s">
        <v>8439</v>
      </c>
      <c r="D259" s="230">
        <v>4</v>
      </c>
      <c r="E259" s="231">
        <v>15</v>
      </c>
      <c r="F259" s="231">
        <v>40</v>
      </c>
      <c r="G259" s="231"/>
      <c r="H259" s="231"/>
      <c r="I259" s="230"/>
      <c r="J259" s="232"/>
      <c r="K259" s="233"/>
      <c r="L259" s="233"/>
      <c r="M259" s="402">
        <v>2.78</v>
      </c>
      <c r="N259" s="384">
        <v>42562</v>
      </c>
      <c r="O259" s="402"/>
      <c r="P259" s="230"/>
      <c r="Q259" s="230"/>
      <c r="R259" s="234"/>
      <c r="S259" s="233"/>
      <c r="T259" s="233"/>
      <c r="U259" s="230">
        <v>6.75</v>
      </c>
      <c r="V259" s="230"/>
      <c r="W259" s="230"/>
      <c r="X259" s="230"/>
      <c r="Y259" s="235"/>
      <c r="Z259" s="233"/>
      <c r="AA259" s="236">
        <f t="shared" ref="AA259:AA322" si="16">(AC259/AG259)*10000</f>
        <v>71166.681504902663</v>
      </c>
      <c r="AB259" s="233"/>
      <c r="AC259" s="235">
        <f t="shared" si="14"/>
        <v>32.989414977973567</v>
      </c>
      <c r="AD259" s="233"/>
      <c r="AE259" s="235">
        <f t="shared" si="15"/>
        <v>36.991943236121969</v>
      </c>
      <c r="AF259" s="233"/>
      <c r="AG259" s="399">
        <v>4.6355140186915884</v>
      </c>
      <c r="AH259" s="230"/>
      <c r="AI259" s="230"/>
      <c r="AJ259" s="230"/>
      <c r="AK259" s="230"/>
      <c r="AL259" s="230"/>
      <c r="AM259" s="230" t="s">
        <v>8018</v>
      </c>
      <c r="AN259" s="230"/>
      <c r="AO259" s="416" t="s">
        <v>8018</v>
      </c>
      <c r="AP259" s="230"/>
      <c r="AQ259" s="237"/>
      <c r="AR259" s="237"/>
      <c r="AS259" s="230"/>
      <c r="AT259" s="230"/>
      <c r="AU259" s="230"/>
      <c r="AV259" s="230"/>
      <c r="AW259" s="230"/>
      <c r="AX259" s="230"/>
      <c r="AY259" s="230"/>
      <c r="AZ259" s="230"/>
      <c r="BA259" s="230"/>
      <c r="BB259" s="230"/>
      <c r="BC259" s="230"/>
      <c r="BD259" s="230"/>
      <c r="BE259" s="230"/>
      <c r="BF259" s="230"/>
      <c r="BG259" s="449">
        <v>5.0980999999999996</v>
      </c>
      <c r="BH259" s="411">
        <v>42716</v>
      </c>
      <c r="BI259" s="230"/>
      <c r="BJ259" s="230"/>
      <c r="BK259" s="230"/>
      <c r="BL259" s="230"/>
      <c r="BM259" s="449">
        <v>59.3</v>
      </c>
      <c r="BN259" s="411">
        <v>42716</v>
      </c>
      <c r="BO259" s="449">
        <v>21.513000000000002</v>
      </c>
      <c r="BP259" s="411">
        <v>42716</v>
      </c>
      <c r="BQ259" s="449">
        <v>9.1</v>
      </c>
      <c r="BR259" s="411">
        <v>42716</v>
      </c>
      <c r="BS259" s="449">
        <v>47.5</v>
      </c>
      <c r="BT259" s="411">
        <v>42716</v>
      </c>
      <c r="BU259" s="449">
        <v>20.399999999999999</v>
      </c>
      <c r="BV259" s="411">
        <v>42716</v>
      </c>
      <c r="BW259" s="449">
        <v>15.4</v>
      </c>
      <c r="BX259" s="411">
        <v>42716</v>
      </c>
      <c r="BY259" s="449">
        <v>5.9831000000000003</v>
      </c>
      <c r="BZ259" s="411">
        <v>42716</v>
      </c>
      <c r="CA259" s="230"/>
      <c r="CB259" s="238"/>
      <c r="CC259" s="230">
        <v>10.54</v>
      </c>
      <c r="CD259" s="230"/>
      <c r="CE259" s="230"/>
      <c r="CF259" s="230"/>
      <c r="CG259" s="389">
        <v>10.462555066079297</v>
      </c>
      <c r="CH259" s="230"/>
      <c r="CI259" s="230"/>
      <c r="CJ259" s="230"/>
      <c r="CK259" s="230"/>
      <c r="CL259" s="230"/>
      <c r="CM259" s="230"/>
    </row>
    <row r="260" spans="1:91" ht="15">
      <c r="A260" s="379" t="s">
        <v>7942</v>
      </c>
      <c r="B260" s="151" t="s">
        <v>259</v>
      </c>
      <c r="C260" s="151" t="s">
        <v>8439</v>
      </c>
      <c r="D260" s="151">
        <v>33</v>
      </c>
      <c r="E260" s="113">
        <v>16</v>
      </c>
      <c r="F260" s="113">
        <v>35</v>
      </c>
      <c r="I260"/>
      <c r="K260" s="224"/>
      <c r="L260" s="224"/>
      <c r="M260" s="403">
        <v>2.92</v>
      </c>
      <c r="N260" s="377">
        <v>42562</v>
      </c>
      <c r="O260" s="400"/>
      <c r="P260"/>
      <c r="Q260"/>
      <c r="S260" s="224"/>
      <c r="T260" s="224"/>
      <c r="U260">
        <v>6.75</v>
      </c>
      <c r="V260"/>
      <c r="W260"/>
      <c r="X260"/>
      <c r="Y260" s="225"/>
      <c r="Z260" s="224"/>
      <c r="AA260" s="226">
        <f t="shared" si="16"/>
        <v>81422.659711621556</v>
      </c>
      <c r="AB260" s="224"/>
      <c r="AC260" s="225">
        <f t="shared" si="14"/>
        <v>36.67013167159427</v>
      </c>
      <c r="AD260" s="224"/>
      <c r="AE260" s="225">
        <f t="shared" si="15"/>
        <v>41.119232643635648</v>
      </c>
      <c r="AF260" s="224"/>
      <c r="AG260" s="405">
        <v>4.5036764705882355</v>
      </c>
      <c r="AH260"/>
      <c r="AI260"/>
      <c r="AJ260"/>
      <c r="AK260"/>
      <c r="AL260"/>
      <c r="AM260" s="151" t="s">
        <v>8018</v>
      </c>
      <c r="AN260"/>
      <c r="AO260" s="412" t="s">
        <v>8018</v>
      </c>
      <c r="AP260"/>
      <c r="AQ260" s="227"/>
      <c r="AR260" s="227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 s="151"/>
      <c r="BG260" s="417">
        <v>-0.79851000000000005</v>
      </c>
      <c r="BH260" s="410">
        <v>42716</v>
      </c>
      <c r="BI260" s="151"/>
      <c r="BJ260" s="151"/>
      <c r="BK260" s="151"/>
      <c r="BL260" s="151"/>
      <c r="BM260" s="417">
        <v>62.5</v>
      </c>
      <c r="BN260" s="410">
        <v>42716</v>
      </c>
      <c r="BO260" s="417">
        <v>18.152999999999999</v>
      </c>
      <c r="BP260" s="410">
        <v>42716</v>
      </c>
      <c r="BQ260" s="417">
        <v>9.3000000000000007</v>
      </c>
      <c r="BR260" s="410">
        <v>42716</v>
      </c>
      <c r="BS260" s="417">
        <v>50.2</v>
      </c>
      <c r="BT260" s="410">
        <v>42716</v>
      </c>
      <c r="BU260" s="417">
        <v>18.100000000000001</v>
      </c>
      <c r="BV260" s="410">
        <v>42716</v>
      </c>
      <c r="BW260" s="417">
        <v>20.2</v>
      </c>
      <c r="BX260" s="410">
        <v>42716</v>
      </c>
      <c r="BY260" s="417">
        <v>6.8951000000000002</v>
      </c>
      <c r="BZ260" s="410">
        <v>42716</v>
      </c>
      <c r="CA260"/>
      <c r="CC260" s="151">
        <v>10.54</v>
      </c>
      <c r="CD260"/>
      <c r="CE260"/>
      <c r="CF260"/>
      <c r="CG260" s="388">
        <v>5.2444848760518541</v>
      </c>
      <c r="CH260"/>
      <c r="CI260"/>
      <c r="CJ260"/>
      <c r="CK260"/>
      <c r="CL260"/>
      <c r="CM260"/>
    </row>
    <row r="261" spans="1:91" ht="15">
      <c r="A261" s="379" t="s">
        <v>7990</v>
      </c>
      <c r="B261" s="151" t="s">
        <v>259</v>
      </c>
      <c r="C261" s="151" t="s">
        <v>8439</v>
      </c>
      <c r="D261" s="151">
        <v>78</v>
      </c>
      <c r="E261" s="113">
        <v>16</v>
      </c>
      <c r="F261" s="113">
        <v>36</v>
      </c>
      <c r="I261"/>
      <c r="K261" s="224"/>
      <c r="L261" s="224"/>
      <c r="M261" s="403">
        <v>3.82</v>
      </c>
      <c r="N261" s="370">
        <v>42562</v>
      </c>
      <c r="O261" s="400"/>
      <c r="P261"/>
      <c r="Q261"/>
      <c r="S261" s="224"/>
      <c r="T261" s="224"/>
      <c r="U261">
        <v>6.75</v>
      </c>
      <c r="V261"/>
      <c r="W261"/>
      <c r="X261"/>
      <c r="Y261" s="225"/>
      <c r="Z261" s="224"/>
      <c r="AA261" s="226">
        <f t="shared" si="16"/>
        <v>96074.764468955109</v>
      </c>
      <c r="AB261" s="224"/>
      <c r="AC261" s="225">
        <f t="shared" si="14"/>
        <v>46.506310290749184</v>
      </c>
      <c r="AD261" s="224"/>
      <c r="AE261" s="225">
        <f t="shared" si="15"/>
        <v>52.14881171871405</v>
      </c>
      <c r="AF261" s="224"/>
      <c r="AG261" s="405">
        <v>4.8406374501992033</v>
      </c>
      <c r="AH261"/>
      <c r="AI261"/>
      <c r="AJ261"/>
      <c r="AK261"/>
      <c r="AL261"/>
      <c r="AM261" s="151" t="s">
        <v>8018</v>
      </c>
      <c r="AN261"/>
      <c r="AO261" s="412" t="s">
        <v>8018</v>
      </c>
      <c r="AP261"/>
      <c r="AQ261" s="227"/>
      <c r="AR261" s="227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 s="151"/>
      <c r="BG261" s="417">
        <v>1.4841</v>
      </c>
      <c r="BH261" s="410">
        <v>42716</v>
      </c>
      <c r="BI261" s="151"/>
      <c r="BJ261" s="151"/>
      <c r="BK261" s="151"/>
      <c r="BL261" s="151"/>
      <c r="BM261" s="417">
        <v>56</v>
      </c>
      <c r="BN261" s="410">
        <v>42716</v>
      </c>
      <c r="BO261" s="417">
        <v>21.03</v>
      </c>
      <c r="BP261" s="410">
        <v>42716</v>
      </c>
      <c r="BQ261" s="417">
        <v>7.9</v>
      </c>
      <c r="BR261" s="410">
        <v>42716</v>
      </c>
      <c r="BS261" s="417">
        <v>51</v>
      </c>
      <c r="BT261" s="410">
        <v>42716</v>
      </c>
      <c r="BU261" s="417">
        <v>16.7</v>
      </c>
      <c r="BV261" s="410">
        <v>42716</v>
      </c>
      <c r="BW261" s="417">
        <v>12.8</v>
      </c>
      <c r="BX261" s="410">
        <v>42716</v>
      </c>
      <c r="BY261" s="417">
        <v>5.9537000000000004</v>
      </c>
      <c r="BZ261" s="410">
        <v>42716</v>
      </c>
      <c r="CA261"/>
      <c r="CC261" s="151">
        <v>10.54</v>
      </c>
      <c r="CD261"/>
      <c r="CE261"/>
      <c r="CF261"/>
      <c r="CG261" s="388">
        <v>8.1406430255304301</v>
      </c>
      <c r="CH261"/>
      <c r="CI261"/>
      <c r="CJ261"/>
      <c r="CK261"/>
      <c r="CL261"/>
      <c r="CM261"/>
    </row>
    <row r="262" spans="1:91" ht="15">
      <c r="A262" s="379" t="s">
        <v>7891</v>
      </c>
      <c r="B262" s="151" t="s">
        <v>259</v>
      </c>
      <c r="C262" s="151" t="s">
        <v>8439</v>
      </c>
      <c r="D262" s="151">
        <v>81</v>
      </c>
      <c r="E262" s="113">
        <v>16</v>
      </c>
      <c r="F262" s="113">
        <v>37</v>
      </c>
      <c r="I262"/>
      <c r="K262" s="224"/>
      <c r="L262" s="224"/>
      <c r="M262" s="403">
        <v>2.9</v>
      </c>
      <c r="N262" s="377">
        <v>42562</v>
      </c>
      <c r="O262" s="400"/>
      <c r="P262"/>
      <c r="Q262"/>
      <c r="S262" s="224"/>
      <c r="T262" s="224"/>
      <c r="U262">
        <v>6.75</v>
      </c>
      <c r="V262"/>
      <c r="W262"/>
      <c r="X262"/>
      <c r="Y262" s="225"/>
      <c r="Z262" s="224"/>
      <c r="AA262" s="226">
        <f t="shared" si="16"/>
        <v>65037.53185392145</v>
      </c>
      <c r="AB262" s="224"/>
      <c r="AC262" s="225">
        <f t="shared" si="14"/>
        <v>34.992630148526644</v>
      </c>
      <c r="AD262" s="224"/>
      <c r="AE262" s="225">
        <f t="shared" si="15"/>
        <v>39.23820379964863</v>
      </c>
      <c r="AF262" s="224"/>
      <c r="AG262" s="405">
        <v>5.3803748621830207</v>
      </c>
      <c r="AH262"/>
      <c r="AI262"/>
      <c r="AJ262"/>
      <c r="AK262"/>
      <c r="AL262"/>
      <c r="AM262" s="151" t="s">
        <v>8018</v>
      </c>
      <c r="AN262"/>
      <c r="AO262" s="412" t="s">
        <v>8018</v>
      </c>
      <c r="AP262"/>
      <c r="AQ262" s="227"/>
      <c r="AR262" s="227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 s="151"/>
      <c r="BG262" s="417">
        <v>2.6364999999999998</v>
      </c>
      <c r="BH262" s="410">
        <v>42716</v>
      </c>
      <c r="BI262" s="151"/>
      <c r="BJ262" s="151"/>
      <c r="BK262" s="151"/>
      <c r="BL262" s="151"/>
      <c r="BM262" s="417">
        <v>58.2</v>
      </c>
      <c r="BN262" s="410">
        <v>42716</v>
      </c>
      <c r="BO262" s="417">
        <v>19.265000000000001</v>
      </c>
      <c r="BP262" s="410">
        <v>42716</v>
      </c>
      <c r="BQ262" s="417">
        <v>8.6</v>
      </c>
      <c r="BR262" s="410">
        <v>42716</v>
      </c>
      <c r="BS262" s="417">
        <v>50.3</v>
      </c>
      <c r="BT262" s="410">
        <v>42716</v>
      </c>
      <c r="BU262" s="417">
        <v>19.399999999999999</v>
      </c>
      <c r="BV262" s="410">
        <v>42716</v>
      </c>
      <c r="BW262" s="417">
        <v>21.6</v>
      </c>
      <c r="BX262" s="410">
        <v>42716</v>
      </c>
      <c r="BY262" s="417">
        <v>6.2024999999999997</v>
      </c>
      <c r="BZ262" s="410">
        <v>42716</v>
      </c>
      <c r="CA262"/>
      <c r="CC262" s="151">
        <v>10.54</v>
      </c>
      <c r="CD262"/>
      <c r="CE262"/>
      <c r="CF262"/>
      <c r="CG262" s="388">
        <v>8.955551892753137</v>
      </c>
      <c r="CH262"/>
      <c r="CI262"/>
      <c r="CJ262"/>
      <c r="CK262"/>
      <c r="CL262"/>
      <c r="CM262"/>
    </row>
    <row r="263" spans="1:91" s="239" customFormat="1" ht="15">
      <c r="A263" s="229" t="s">
        <v>8440</v>
      </c>
      <c r="B263" s="230" t="s">
        <v>259</v>
      </c>
      <c r="C263" s="230" t="s">
        <v>8439</v>
      </c>
      <c r="D263" s="230">
        <v>24</v>
      </c>
      <c r="E263" s="231">
        <v>16</v>
      </c>
      <c r="F263" s="231">
        <v>38</v>
      </c>
      <c r="G263" s="231"/>
      <c r="H263" s="231"/>
      <c r="I263" s="230"/>
      <c r="J263" s="232"/>
      <c r="K263" s="233"/>
      <c r="L263" s="233"/>
      <c r="M263" s="402">
        <v>2.93</v>
      </c>
      <c r="N263" s="384">
        <v>42562</v>
      </c>
      <c r="O263" s="402"/>
      <c r="P263" s="230"/>
      <c r="Q263" s="230"/>
      <c r="R263" s="234"/>
      <c r="S263" s="233"/>
      <c r="T263" s="233"/>
      <c r="U263" s="230">
        <v>6.75</v>
      </c>
      <c r="V263" s="230"/>
      <c r="W263" s="230"/>
      <c r="X263" s="230"/>
      <c r="Y263" s="235"/>
      <c r="Z263" s="233"/>
      <c r="AA263" s="236">
        <f t="shared" si="16"/>
        <v>81384.369006466775</v>
      </c>
      <c r="AB263" s="233"/>
      <c r="AC263" s="235">
        <f t="shared" si="14"/>
        <v>35.197123400855013</v>
      </c>
      <c r="AD263" s="233"/>
      <c r="AE263" s="235">
        <f t="shared" si="15"/>
        <v>39.467507738119551</v>
      </c>
      <c r="AF263" s="233"/>
      <c r="AG263" s="399">
        <v>4.3248014121800535</v>
      </c>
      <c r="AH263" s="230"/>
      <c r="AI263" s="230"/>
      <c r="AJ263" s="230"/>
      <c r="AK263" s="230"/>
      <c r="AL263" s="230"/>
      <c r="AM263" s="230" t="s">
        <v>8018</v>
      </c>
      <c r="AN263" s="230"/>
      <c r="AO263" s="416" t="s">
        <v>8018</v>
      </c>
      <c r="AP263" s="230"/>
      <c r="AQ263" s="237"/>
      <c r="AR263" s="237"/>
      <c r="AS263" s="230"/>
      <c r="AT263" s="230"/>
      <c r="AU263" s="230"/>
      <c r="AV263" s="230"/>
      <c r="AW263" s="230"/>
      <c r="AX263" s="230"/>
      <c r="AY263" s="230"/>
      <c r="AZ263" s="230"/>
      <c r="BA263" s="230"/>
      <c r="BB263" s="230"/>
      <c r="BC263" s="230"/>
      <c r="BD263" s="230"/>
      <c r="BE263" s="230"/>
      <c r="BF263" s="230"/>
      <c r="BG263" s="449">
        <v>8.5477000000000007</v>
      </c>
      <c r="BH263" s="411">
        <v>42716</v>
      </c>
      <c r="BI263" s="230"/>
      <c r="BJ263" s="230"/>
      <c r="BK263" s="230"/>
      <c r="BL263" s="230"/>
      <c r="BM263" s="449">
        <v>62.4</v>
      </c>
      <c r="BN263" s="411">
        <v>42716</v>
      </c>
      <c r="BO263" s="449">
        <v>18.536999999999999</v>
      </c>
      <c r="BP263" s="411">
        <v>42716</v>
      </c>
      <c r="BQ263" s="449">
        <v>8.1999999999999993</v>
      </c>
      <c r="BR263" s="411">
        <v>42716</v>
      </c>
      <c r="BS263" s="449">
        <v>51.1</v>
      </c>
      <c r="BT263" s="411">
        <v>42716</v>
      </c>
      <c r="BU263" s="449">
        <v>17.600000000000001</v>
      </c>
      <c r="BV263" s="411">
        <v>42716</v>
      </c>
      <c r="BW263" s="449">
        <v>21.4</v>
      </c>
      <c r="BX263" s="411">
        <v>42716</v>
      </c>
      <c r="BY263" s="449">
        <v>6.2309999999999999</v>
      </c>
      <c r="BZ263" s="411">
        <v>42716</v>
      </c>
      <c r="CA263" s="230"/>
      <c r="CB263" s="238"/>
      <c r="CC263" s="230">
        <v>10.54</v>
      </c>
      <c r="CD263" s="230"/>
      <c r="CE263" s="230"/>
      <c r="CF263" s="230"/>
      <c r="CG263" s="389">
        <v>9.3611410763514336</v>
      </c>
      <c r="CH263" s="230"/>
      <c r="CI263" s="230"/>
      <c r="CJ263" s="230"/>
      <c r="CK263" s="230"/>
      <c r="CL263" s="230"/>
      <c r="CM263" s="230"/>
    </row>
    <row r="264" spans="1:91" ht="15">
      <c r="A264" s="379" t="s">
        <v>7873</v>
      </c>
      <c r="B264" s="151" t="s">
        <v>259</v>
      </c>
      <c r="C264" s="151" t="s">
        <v>8439</v>
      </c>
      <c r="D264" s="151">
        <v>13</v>
      </c>
      <c r="E264" s="113">
        <v>16</v>
      </c>
      <c r="F264" s="113">
        <v>39</v>
      </c>
      <c r="I264"/>
      <c r="K264" s="224"/>
      <c r="L264" s="224"/>
      <c r="M264" s="403">
        <v>2.11</v>
      </c>
      <c r="N264" s="377">
        <v>42562</v>
      </c>
      <c r="O264" s="400"/>
      <c r="P264"/>
      <c r="Q264"/>
      <c r="S264" s="224"/>
      <c r="T264" s="224"/>
      <c r="U264">
        <v>6.75</v>
      </c>
      <c r="V264"/>
      <c r="W264"/>
      <c r="X264"/>
      <c r="Y264" s="225"/>
      <c r="Z264" s="224"/>
      <c r="AA264" s="226">
        <f t="shared" si="16"/>
        <v>40734.042139358004</v>
      </c>
      <c r="AB264" s="224"/>
      <c r="AC264" s="225">
        <f t="shared" si="14"/>
        <v>23.542652725326487</v>
      </c>
      <c r="AD264" s="224"/>
      <c r="AE264" s="225">
        <f t="shared" si="15"/>
        <v>26.399027500926763</v>
      </c>
      <c r="AF264" s="224"/>
      <c r="AG264" s="405">
        <v>5.7796014067995305</v>
      </c>
      <c r="AH264"/>
      <c r="AI264"/>
      <c r="AJ264"/>
      <c r="AK264"/>
      <c r="AL264"/>
      <c r="AM264" s="151" t="s">
        <v>8018</v>
      </c>
      <c r="AN264"/>
      <c r="AO264" s="412" t="s">
        <v>8018</v>
      </c>
      <c r="AP264"/>
      <c r="AQ264" s="227"/>
      <c r="AR264" s="227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 s="151"/>
      <c r="BG264" s="417">
        <v>1.3420000000000001</v>
      </c>
      <c r="BH264" s="410">
        <v>42716</v>
      </c>
      <c r="BI264" s="151"/>
      <c r="BJ264" s="151"/>
      <c r="BK264" s="151"/>
      <c r="BL264" s="151"/>
      <c r="BM264" s="417">
        <v>52.6</v>
      </c>
      <c r="BN264" s="410">
        <v>42716</v>
      </c>
      <c r="BO264" s="417">
        <v>24.446000000000002</v>
      </c>
      <c r="BP264" s="410">
        <v>42716</v>
      </c>
      <c r="BQ264" s="417">
        <v>9.4</v>
      </c>
      <c r="BR264" s="410">
        <v>42716</v>
      </c>
      <c r="BS264" s="417">
        <v>43.5</v>
      </c>
      <c r="BT264" s="410">
        <v>42716</v>
      </c>
      <c r="BU264" s="417">
        <v>23.3</v>
      </c>
      <c r="BV264" s="410">
        <v>42716</v>
      </c>
      <c r="BW264" s="417">
        <v>26.9</v>
      </c>
      <c r="BX264" s="410">
        <v>42716</v>
      </c>
      <c r="BY264" s="417">
        <v>5.8133999999999997</v>
      </c>
      <c r="BZ264" s="410">
        <v>42716</v>
      </c>
      <c r="CA264"/>
      <c r="CC264" s="151">
        <v>10.54</v>
      </c>
      <c r="CD264"/>
      <c r="CE264"/>
      <c r="CF264"/>
      <c r="CG264" s="388">
        <v>15.812459858702619</v>
      </c>
      <c r="CH264"/>
      <c r="CI264"/>
      <c r="CJ264"/>
      <c r="CK264"/>
      <c r="CL264"/>
      <c r="CM264"/>
    </row>
    <row r="265" spans="1:91" ht="15">
      <c r="A265" s="379" t="s">
        <v>7950</v>
      </c>
      <c r="B265" s="151" t="s">
        <v>259</v>
      </c>
      <c r="C265" s="151" t="s">
        <v>8439</v>
      </c>
      <c r="D265" s="151">
        <v>26</v>
      </c>
      <c r="E265" s="113">
        <v>16</v>
      </c>
      <c r="F265" s="113">
        <v>40</v>
      </c>
      <c r="I265"/>
      <c r="K265" s="224"/>
      <c r="L265" s="224"/>
      <c r="M265" s="403">
        <v>2.25</v>
      </c>
      <c r="N265" s="370">
        <v>42562</v>
      </c>
      <c r="O265" s="400"/>
      <c r="P265"/>
      <c r="Q265"/>
      <c r="S265" s="224"/>
      <c r="T265" s="224"/>
      <c r="U265">
        <v>6.75</v>
      </c>
      <c r="V265"/>
      <c r="W265"/>
      <c r="X265"/>
      <c r="Y265" s="225"/>
      <c r="Z265" s="224"/>
      <c r="AA265" s="226">
        <f t="shared" si="16"/>
        <v>52061.824680028978</v>
      </c>
      <c r="AB265" s="224"/>
      <c r="AC265" s="225">
        <f t="shared" si="14"/>
        <v>26.785431538275777</v>
      </c>
      <c r="AD265" s="224"/>
      <c r="AE265" s="225">
        <f t="shared" si="15"/>
        <v>30.035245053011632</v>
      </c>
      <c r="AF265" s="224"/>
      <c r="AG265" s="405">
        <v>5.1449275362318838</v>
      </c>
      <c r="AH265"/>
      <c r="AI265"/>
      <c r="AJ265"/>
      <c r="AK265"/>
      <c r="AL265"/>
      <c r="AM265" s="151" t="s">
        <v>8018</v>
      </c>
      <c r="AN265"/>
      <c r="AO265" s="412" t="s">
        <v>8018</v>
      </c>
      <c r="AP265"/>
      <c r="AQ265" s="227"/>
      <c r="AR265" s="227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 s="151"/>
      <c r="BG265" s="417">
        <v>-0.74692999999999998</v>
      </c>
      <c r="BH265" s="410">
        <v>42716</v>
      </c>
      <c r="BI265" s="151"/>
      <c r="BJ265" s="151"/>
      <c r="BK265" s="151"/>
      <c r="BL265" s="151"/>
      <c r="BM265" s="417">
        <v>65.099999999999994</v>
      </c>
      <c r="BN265" s="410">
        <v>42716</v>
      </c>
      <c r="BO265" s="417">
        <v>20.469000000000001</v>
      </c>
      <c r="BP265" s="410">
        <v>42716</v>
      </c>
      <c r="BQ265" s="417">
        <v>10</v>
      </c>
      <c r="BR265" s="410">
        <v>42716</v>
      </c>
      <c r="BS265" s="417">
        <v>47.7</v>
      </c>
      <c r="BT265" s="410">
        <v>42716</v>
      </c>
      <c r="BU265" s="417">
        <v>20.7</v>
      </c>
      <c r="BV265" s="410">
        <v>42716</v>
      </c>
      <c r="BW265" s="417">
        <v>20.9</v>
      </c>
      <c r="BX265" s="410">
        <v>42716</v>
      </c>
      <c r="BY265" s="417">
        <v>5.9343000000000004</v>
      </c>
      <c r="BZ265" s="410">
        <v>42716</v>
      </c>
      <c r="CA265"/>
      <c r="CC265" s="151">
        <v>10.54</v>
      </c>
      <c r="CD265"/>
      <c r="CE265"/>
      <c r="CF265"/>
      <c r="CG265" s="388">
        <v>10.176285921275065</v>
      </c>
      <c r="CH265"/>
      <c r="CI265"/>
      <c r="CJ265"/>
      <c r="CK265"/>
      <c r="CL265"/>
      <c r="CM265"/>
    </row>
    <row r="266" spans="1:91" ht="15">
      <c r="A266" s="379" t="s">
        <v>7853</v>
      </c>
      <c r="B266" s="151" t="s">
        <v>259</v>
      </c>
      <c r="C266" s="151" t="s">
        <v>8439</v>
      </c>
      <c r="D266" s="151">
        <v>62</v>
      </c>
      <c r="E266" s="113">
        <v>17</v>
      </c>
      <c r="F266" s="113">
        <v>35</v>
      </c>
      <c r="G266" s="231"/>
      <c r="H266" s="231"/>
      <c r="I266" s="230"/>
      <c r="J266" s="232"/>
      <c r="K266" s="233"/>
      <c r="L266" s="233"/>
      <c r="M266" s="403">
        <v>1.89</v>
      </c>
      <c r="N266" s="377">
        <v>42562</v>
      </c>
      <c r="O266" s="400"/>
      <c r="P266" s="230"/>
      <c r="Q266" s="230"/>
      <c r="R266" s="234"/>
      <c r="S266" s="233"/>
      <c r="T266" s="233"/>
      <c r="U266">
        <v>6.75</v>
      </c>
      <c r="V266" s="230"/>
      <c r="W266" s="230"/>
      <c r="X266" s="230"/>
      <c r="Y266" s="235"/>
      <c r="Z266" s="233"/>
      <c r="AA266" s="226">
        <f t="shared" si="16"/>
        <v>44720.294666208421</v>
      </c>
      <c r="AB266" s="233"/>
      <c r="AC266" s="225">
        <f t="shared" si="14"/>
        <v>22.713667449042617</v>
      </c>
      <c r="AD266" s="233"/>
      <c r="AE266" s="225">
        <f t="shared" si="15"/>
        <v>25.469463387578628</v>
      </c>
      <c r="AF266" s="233"/>
      <c r="AG266" s="405">
        <v>5.079051383399209</v>
      </c>
      <c r="AH266" s="230"/>
      <c r="AI266" s="230"/>
      <c r="AJ266" s="230"/>
      <c r="AK266" s="230"/>
      <c r="AL266" s="230"/>
      <c r="AM266" s="151" t="s">
        <v>8018</v>
      </c>
      <c r="AN266" s="230"/>
      <c r="AO266" s="412" t="s">
        <v>8018</v>
      </c>
      <c r="AP266" s="230"/>
      <c r="AQ266" s="237"/>
      <c r="AR266" s="237"/>
      <c r="AS266" s="230"/>
      <c r="AT266" s="230"/>
      <c r="AU266" s="230"/>
      <c r="AV266" s="230"/>
      <c r="AW266" s="230"/>
      <c r="AX266" s="230"/>
      <c r="AY266" s="230"/>
      <c r="AZ266" s="230"/>
      <c r="BA266" s="230"/>
      <c r="BB266" s="230"/>
      <c r="BC266" s="230"/>
      <c r="BD266" s="230"/>
      <c r="BE266" s="230"/>
      <c r="BF266" s="151"/>
      <c r="BG266" s="417">
        <v>48.281999999999996</v>
      </c>
      <c r="BH266" s="410">
        <v>42716</v>
      </c>
      <c r="BI266" s="151"/>
      <c r="BJ266" s="151"/>
      <c r="BK266" s="151"/>
      <c r="BL266" s="151"/>
      <c r="BM266" s="417">
        <v>21.5</v>
      </c>
      <c r="BN266" s="410">
        <v>42716</v>
      </c>
      <c r="BO266" s="417">
        <v>13.335000000000001</v>
      </c>
      <c r="BP266" s="410">
        <v>42716</v>
      </c>
      <c r="BQ266" s="417">
        <v>8.1999999999999993</v>
      </c>
      <c r="BR266" s="410">
        <v>42716</v>
      </c>
      <c r="BS266" s="417">
        <v>49</v>
      </c>
      <c r="BT266" s="410">
        <v>42716</v>
      </c>
      <c r="BU266" s="417">
        <v>21.3</v>
      </c>
      <c r="BV266" s="410">
        <v>42716</v>
      </c>
      <c r="BW266" s="417">
        <v>75.900000000000006</v>
      </c>
      <c r="BX266" s="410">
        <v>42716</v>
      </c>
      <c r="BY266" s="417">
        <v>7.2931999999999997</v>
      </c>
      <c r="BZ266" s="410">
        <v>42716</v>
      </c>
      <c r="CA266" s="230"/>
      <c r="CB266" s="238"/>
      <c r="CC266" s="151">
        <v>10.54</v>
      </c>
      <c r="CD266" s="230"/>
      <c r="CE266" s="230"/>
      <c r="CF266" s="230"/>
      <c r="CG266" s="388">
        <v>9.3223330097944039</v>
      </c>
      <c r="CH266" s="230"/>
      <c r="CI266" s="230"/>
      <c r="CJ266" s="230"/>
      <c r="CK266" s="230"/>
      <c r="CL266" s="230"/>
      <c r="CM266" s="230"/>
    </row>
    <row r="267" spans="1:91" ht="15">
      <c r="A267" s="379" t="s">
        <v>7976</v>
      </c>
      <c r="B267" s="151" t="s">
        <v>259</v>
      </c>
      <c r="C267" s="151" t="s">
        <v>8439</v>
      </c>
      <c r="D267" s="151">
        <v>79</v>
      </c>
      <c r="E267" s="113">
        <v>17</v>
      </c>
      <c r="F267" s="113">
        <v>36</v>
      </c>
      <c r="G267" s="231"/>
      <c r="H267" s="231"/>
      <c r="I267" s="230"/>
      <c r="J267" s="232"/>
      <c r="K267" s="233"/>
      <c r="L267" s="233"/>
      <c r="M267" s="403">
        <v>2.38</v>
      </c>
      <c r="N267" s="370">
        <v>42562</v>
      </c>
      <c r="O267" s="400"/>
      <c r="P267" s="230"/>
      <c r="Q267" s="230"/>
      <c r="R267" s="234"/>
      <c r="S267" s="233"/>
      <c r="T267" s="233"/>
      <c r="U267">
        <v>6.75</v>
      </c>
      <c r="V267" s="230"/>
      <c r="W267" s="230"/>
      <c r="X267" s="230"/>
      <c r="Y267" s="235"/>
      <c r="Z267" s="233"/>
      <c r="AA267" s="226">
        <f t="shared" si="16"/>
        <v>70531.361890916509</v>
      </c>
      <c r="AB267" s="233"/>
      <c r="AC267" s="225">
        <f t="shared" si="14"/>
        <v>29.301407064830016</v>
      </c>
      <c r="AD267" s="233"/>
      <c r="AE267" s="225">
        <f t="shared" si="15"/>
        <v>32.856477982540945</v>
      </c>
      <c r="AF267" s="233"/>
      <c r="AG267" s="405">
        <v>4.1543798785776236</v>
      </c>
      <c r="AH267" s="230"/>
      <c r="AI267" s="230"/>
      <c r="AJ267" s="230"/>
      <c r="AK267" s="230"/>
      <c r="AL267" s="230"/>
      <c r="AM267" s="151" t="s">
        <v>8018</v>
      </c>
      <c r="AN267" s="230"/>
      <c r="AO267" s="412" t="s">
        <v>8018</v>
      </c>
      <c r="AP267" s="230"/>
      <c r="AQ267" s="237"/>
      <c r="AR267" s="237"/>
      <c r="AS267" s="230"/>
      <c r="AT267" s="230"/>
      <c r="AU267" s="230"/>
      <c r="AV267" s="230"/>
      <c r="AW267" s="230"/>
      <c r="AX267" s="230"/>
      <c r="AY267" s="230"/>
      <c r="AZ267" s="230"/>
      <c r="BA267" s="230"/>
      <c r="BB267" s="230"/>
      <c r="BC267" s="230"/>
      <c r="BD267" s="230"/>
      <c r="BE267" s="230"/>
      <c r="BF267" s="151"/>
      <c r="BG267" s="417">
        <v>2.1446999999999998</v>
      </c>
      <c r="BH267" s="410">
        <v>42716</v>
      </c>
      <c r="BI267" s="151"/>
      <c r="BJ267" s="151"/>
      <c r="BK267" s="151"/>
      <c r="BL267" s="151"/>
      <c r="BM267" s="417">
        <v>58.5</v>
      </c>
      <c r="BN267" s="410">
        <v>42716</v>
      </c>
      <c r="BO267" s="417">
        <v>19.498999999999999</v>
      </c>
      <c r="BP267" s="410">
        <v>42716</v>
      </c>
      <c r="BQ267" s="417">
        <v>8.1999999999999993</v>
      </c>
      <c r="BR267" s="410">
        <v>42716</v>
      </c>
      <c r="BS267" s="417">
        <v>51.5</v>
      </c>
      <c r="BT267" s="410">
        <v>42716</v>
      </c>
      <c r="BU267" s="417">
        <v>17</v>
      </c>
      <c r="BV267" s="410">
        <v>42716</v>
      </c>
      <c r="BW267" s="417">
        <v>14.9</v>
      </c>
      <c r="BX267" s="410">
        <v>42716</v>
      </c>
      <c r="BY267" s="417">
        <v>6.2594000000000003</v>
      </c>
      <c r="BZ267" s="410">
        <v>42716</v>
      </c>
      <c r="CA267" s="230"/>
      <c r="CB267" s="238"/>
      <c r="CC267" s="151">
        <v>10.54</v>
      </c>
      <c r="CD267" s="230"/>
      <c r="CE267" s="230"/>
      <c r="CF267" s="230"/>
      <c r="CG267" s="388">
        <v>7.1062708240091466</v>
      </c>
      <c r="CH267" s="230"/>
      <c r="CI267" s="230"/>
      <c r="CJ267" s="230"/>
      <c r="CK267" s="230"/>
      <c r="CL267" s="230"/>
      <c r="CM267" s="230"/>
    </row>
    <row r="268" spans="1:91" ht="15">
      <c r="A268" s="379" t="s">
        <v>7855</v>
      </c>
      <c r="B268" s="151" t="s">
        <v>259</v>
      </c>
      <c r="C268" s="151" t="s">
        <v>8439</v>
      </c>
      <c r="D268" s="151">
        <v>34</v>
      </c>
      <c r="E268" s="113">
        <v>17</v>
      </c>
      <c r="F268" s="113">
        <v>37</v>
      </c>
      <c r="I268"/>
      <c r="K268" s="224"/>
      <c r="L268" s="224"/>
      <c r="M268" s="403">
        <v>1.78</v>
      </c>
      <c r="N268" s="377">
        <v>42562</v>
      </c>
      <c r="O268" s="400"/>
      <c r="P268"/>
      <c r="Q268"/>
      <c r="S268" s="224"/>
      <c r="T268" s="224"/>
      <c r="U268">
        <v>6.75</v>
      </c>
      <c r="V268"/>
      <c r="W268"/>
      <c r="X268"/>
      <c r="Y268" s="225"/>
      <c r="Z268" s="224"/>
      <c r="AA268" s="226">
        <f t="shared" si="16"/>
        <v>47029.567653386752</v>
      </c>
      <c r="AB268" s="224"/>
      <c r="AC268" s="225">
        <f t="shared" si="14"/>
        <v>21.306923540321986</v>
      </c>
      <c r="AD268" s="224"/>
      <c r="AE268" s="225">
        <f t="shared" si="15"/>
        <v>23.892042543532167</v>
      </c>
      <c r="AF268" s="224"/>
      <c r="AG268" s="405">
        <v>4.530537830446673</v>
      </c>
      <c r="AH268"/>
      <c r="AI268"/>
      <c r="AJ268"/>
      <c r="AK268"/>
      <c r="AL268"/>
      <c r="AM268" s="151" t="s">
        <v>8018</v>
      </c>
      <c r="AN268"/>
      <c r="AO268" s="412" t="s">
        <v>8018</v>
      </c>
      <c r="AP268"/>
      <c r="AQ268" s="227"/>
      <c r="AR268" s="227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 s="151"/>
      <c r="BG268" s="417">
        <v>54.92</v>
      </c>
      <c r="BH268" s="410">
        <v>42716</v>
      </c>
      <c r="BI268" s="151"/>
      <c r="BJ268" s="151"/>
      <c r="BK268" s="151"/>
      <c r="BL268" s="151"/>
      <c r="BM268" s="417">
        <v>11.2</v>
      </c>
      <c r="BN268" s="410">
        <v>42716</v>
      </c>
      <c r="BO268" s="417">
        <v>14.099</v>
      </c>
      <c r="BP268" s="410">
        <v>42716</v>
      </c>
      <c r="BQ268" s="417">
        <v>10.4</v>
      </c>
      <c r="BR268" s="410">
        <v>42716</v>
      </c>
      <c r="BS268" s="417">
        <v>45</v>
      </c>
      <c r="BT268" s="410">
        <v>42716</v>
      </c>
      <c r="BU268" s="417">
        <v>23.7</v>
      </c>
      <c r="BV268" s="410">
        <v>42716</v>
      </c>
      <c r="BW268" s="417">
        <v>75.599999999999994</v>
      </c>
      <c r="BX268" s="410">
        <v>42716</v>
      </c>
      <c r="BY268" s="417">
        <v>6.6239999999999997</v>
      </c>
      <c r="BZ268" s="410">
        <v>42716</v>
      </c>
      <c r="CA268"/>
      <c r="CC268" s="151">
        <v>10.54</v>
      </c>
      <c r="CD268"/>
      <c r="CE268"/>
      <c r="CF268"/>
      <c r="CG268" s="388">
        <v>9.6817271310928135</v>
      </c>
      <c r="CH268"/>
      <c r="CI268"/>
      <c r="CJ268"/>
      <c r="CK268"/>
      <c r="CL268"/>
      <c r="CM268"/>
    </row>
    <row r="269" spans="1:91" ht="15">
      <c r="A269" s="379" t="s">
        <v>7881</v>
      </c>
      <c r="B269" s="151" t="s">
        <v>259</v>
      </c>
      <c r="C269" s="151" t="s">
        <v>8439</v>
      </c>
      <c r="D269" s="151">
        <v>83</v>
      </c>
      <c r="E269" s="113">
        <v>17</v>
      </c>
      <c r="F269" s="113">
        <v>38</v>
      </c>
      <c r="I269"/>
      <c r="K269" s="224"/>
      <c r="L269" s="224"/>
      <c r="M269" s="403">
        <v>2.68</v>
      </c>
      <c r="N269" s="370">
        <v>42562</v>
      </c>
      <c r="O269" s="400"/>
      <c r="P269"/>
      <c r="Q269"/>
      <c r="S269" s="224"/>
      <c r="T269" s="224"/>
      <c r="U269">
        <v>6.75</v>
      </c>
      <c r="V269"/>
      <c r="W269"/>
      <c r="X269"/>
      <c r="Y269" s="225"/>
      <c r="Z269" s="224"/>
      <c r="AA269" s="226">
        <f t="shared" si="16"/>
        <v>63908.260845892852</v>
      </c>
      <c r="AB269" s="224"/>
      <c r="AC269" s="225">
        <f t="shared" si="14"/>
        <v>32.865246158020256</v>
      </c>
      <c r="AD269" s="224"/>
      <c r="AE269" s="225">
        <f t="shared" si="15"/>
        <v>36.852709304799575</v>
      </c>
      <c r="AF269" s="224"/>
      <c r="AG269" s="405">
        <v>5.1425661914460283</v>
      </c>
      <c r="AH269"/>
      <c r="AI269"/>
      <c r="AJ269"/>
      <c r="AK269"/>
      <c r="AL269"/>
      <c r="AM269" s="151" t="s">
        <v>8018</v>
      </c>
      <c r="AN269"/>
      <c r="AO269" s="412" t="s">
        <v>8018</v>
      </c>
      <c r="AP269"/>
      <c r="AQ269" s="227"/>
      <c r="AR269" s="227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 s="151"/>
      <c r="BG269" s="417">
        <v>1.6659999999999999</v>
      </c>
      <c r="BH269" s="410">
        <v>42716</v>
      </c>
      <c r="BI269" s="151"/>
      <c r="BJ269" s="151"/>
      <c r="BK269" s="151"/>
      <c r="BL269" s="151"/>
      <c r="BM269" s="417">
        <v>59.2</v>
      </c>
      <c r="BN269" s="410">
        <v>42716</v>
      </c>
      <c r="BO269" s="417">
        <v>20.045999999999999</v>
      </c>
      <c r="BP269" s="410">
        <v>42716</v>
      </c>
      <c r="BQ269" s="417">
        <v>9.4</v>
      </c>
      <c r="BR269" s="410">
        <v>42716</v>
      </c>
      <c r="BS269" s="417">
        <v>46.2</v>
      </c>
      <c r="BT269" s="410">
        <v>42716</v>
      </c>
      <c r="BU269" s="417">
        <v>20.5</v>
      </c>
      <c r="BV269" s="410">
        <v>42716</v>
      </c>
      <c r="BW269" s="417">
        <v>63.1</v>
      </c>
      <c r="BX269" s="410">
        <v>42716</v>
      </c>
      <c r="BY269" s="417">
        <v>5.8646000000000003</v>
      </c>
      <c r="BZ269" s="410">
        <v>42716</v>
      </c>
      <c r="CA269"/>
      <c r="CC269" s="151">
        <v>10.54</v>
      </c>
      <c r="CD269"/>
      <c r="CE269"/>
      <c r="CF269"/>
      <c r="CG269" s="388">
        <v>7.4711905067900428</v>
      </c>
      <c r="CH269"/>
      <c r="CI269"/>
      <c r="CJ269"/>
      <c r="CK269"/>
      <c r="CL269"/>
      <c r="CM269"/>
    </row>
    <row r="270" spans="1:91" ht="15">
      <c r="A270" s="379" t="s">
        <v>7857</v>
      </c>
      <c r="B270" s="151" t="s">
        <v>259</v>
      </c>
      <c r="C270" s="151" t="s">
        <v>8439</v>
      </c>
      <c r="D270" s="151">
        <v>36</v>
      </c>
      <c r="E270" s="113">
        <v>17</v>
      </c>
      <c r="F270" s="113">
        <v>39</v>
      </c>
      <c r="I270"/>
      <c r="K270" s="224"/>
      <c r="L270" s="224"/>
      <c r="M270" s="403">
        <v>1.61</v>
      </c>
      <c r="N270" s="377">
        <v>42562</v>
      </c>
      <c r="O270" s="400"/>
      <c r="P270"/>
      <c r="Q270"/>
      <c r="S270" s="224"/>
      <c r="T270" s="224"/>
      <c r="U270">
        <v>6.75</v>
      </c>
      <c r="V270"/>
      <c r="W270"/>
      <c r="X270"/>
      <c r="Y270" s="225"/>
      <c r="Z270" s="224"/>
      <c r="AA270" s="226">
        <f t="shared" si="16"/>
        <v>42083.852989827021</v>
      </c>
      <c r="AB270" s="224"/>
      <c r="AC270" s="225">
        <f t="shared" si="14"/>
        <v>19.782301847033505</v>
      </c>
      <c r="AD270" s="224"/>
      <c r="AE270" s="225">
        <f t="shared" si="15"/>
        <v>22.182442080100369</v>
      </c>
      <c r="AF270" s="224"/>
      <c r="AG270" s="405">
        <v>4.7006869479882232</v>
      </c>
      <c r="AH270"/>
      <c r="AI270"/>
      <c r="AJ270"/>
      <c r="AK270"/>
      <c r="AL270"/>
      <c r="AM270" s="151" t="s">
        <v>8018</v>
      </c>
      <c r="AN270"/>
      <c r="AO270" s="412" t="s">
        <v>8018</v>
      </c>
      <c r="AP270"/>
      <c r="AQ270" s="227"/>
      <c r="AR270" s="227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 s="151"/>
      <c r="BG270" s="417">
        <v>51.427</v>
      </c>
      <c r="BH270" s="410">
        <v>42716</v>
      </c>
      <c r="BI270" s="151"/>
      <c r="BJ270" s="151"/>
      <c r="BK270" s="151"/>
      <c r="BL270" s="151"/>
      <c r="BM270" s="417">
        <v>16.3</v>
      </c>
      <c r="BN270" s="410">
        <v>42716</v>
      </c>
      <c r="BO270" s="417">
        <v>14.250999999999999</v>
      </c>
      <c r="BP270" s="410">
        <v>42716</v>
      </c>
      <c r="BQ270" s="417">
        <v>10.9</v>
      </c>
      <c r="BR270" s="410">
        <v>42716</v>
      </c>
      <c r="BS270" s="417">
        <v>43.6</v>
      </c>
      <c r="BT270" s="410">
        <v>42716</v>
      </c>
      <c r="BU270" s="417">
        <v>23.4</v>
      </c>
      <c r="BV270" s="410">
        <v>42716</v>
      </c>
      <c r="BW270" s="417">
        <v>73.7</v>
      </c>
      <c r="BX270" s="410">
        <v>42716</v>
      </c>
      <c r="BY270" s="417">
        <v>6.5545</v>
      </c>
      <c r="BZ270" s="410">
        <v>42716</v>
      </c>
      <c r="CA270"/>
      <c r="CC270" s="151">
        <v>10.54</v>
      </c>
      <c r="CD270"/>
      <c r="CE270"/>
      <c r="CF270"/>
      <c r="CG270" s="388">
        <v>7.2901609328322241</v>
      </c>
      <c r="CH270"/>
      <c r="CI270"/>
      <c r="CJ270"/>
      <c r="CK270"/>
      <c r="CL270"/>
      <c r="CM270"/>
    </row>
    <row r="271" spans="1:91" ht="15">
      <c r="A271" s="379" t="s">
        <v>7843</v>
      </c>
      <c r="B271" s="151" t="s">
        <v>259</v>
      </c>
      <c r="C271" s="151" t="s">
        <v>8439</v>
      </c>
      <c r="D271" s="151">
        <v>96</v>
      </c>
      <c r="E271" s="113">
        <v>17</v>
      </c>
      <c r="F271" s="113">
        <v>40</v>
      </c>
      <c r="I271"/>
      <c r="K271" s="224"/>
      <c r="L271" s="224"/>
      <c r="M271" s="403">
        <v>2.17</v>
      </c>
      <c r="N271" s="370">
        <v>42562</v>
      </c>
      <c r="O271" s="400"/>
      <c r="P271"/>
      <c r="Q271"/>
      <c r="S271" s="224"/>
      <c r="T271" s="224"/>
      <c r="U271">
        <v>6.75</v>
      </c>
      <c r="V271"/>
      <c r="W271"/>
      <c r="X271"/>
      <c r="Y271" s="225"/>
      <c r="Z271" s="224"/>
      <c r="AA271" s="226">
        <f t="shared" si="16"/>
        <v>58318.661641690851</v>
      </c>
      <c r="AB271" s="224"/>
      <c r="AC271" s="225">
        <f t="shared" si="14"/>
        <v>26.594147319550231</v>
      </c>
      <c r="AD271" s="224"/>
      <c r="AE271" s="225">
        <f t="shared" si="15"/>
        <v>29.82075276917497</v>
      </c>
      <c r="AF271" s="224"/>
      <c r="AG271" s="405">
        <v>4.5601436265709161</v>
      </c>
      <c r="AH271"/>
      <c r="AI271"/>
      <c r="AJ271"/>
      <c r="AK271"/>
      <c r="AL271"/>
      <c r="AM271" s="151" t="s">
        <v>8018</v>
      </c>
      <c r="AN271"/>
      <c r="AO271" s="412" t="s">
        <v>8018</v>
      </c>
      <c r="AP271"/>
      <c r="AQ271" s="227"/>
      <c r="AR271" s="227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 s="151"/>
      <c r="BG271" s="417">
        <v>3.3142999999999998</v>
      </c>
      <c r="BH271" s="410">
        <v>42716</v>
      </c>
      <c r="BI271" s="151"/>
      <c r="BJ271" s="151"/>
      <c r="BK271" s="151"/>
      <c r="BL271" s="151"/>
      <c r="BM271" s="417">
        <v>63.8</v>
      </c>
      <c r="BN271" s="410">
        <v>42716</v>
      </c>
      <c r="BO271" s="417">
        <v>19.73</v>
      </c>
      <c r="BP271" s="410">
        <v>42716</v>
      </c>
      <c r="BQ271" s="417">
        <v>8.3000000000000007</v>
      </c>
      <c r="BR271" s="410">
        <v>42716</v>
      </c>
      <c r="BS271" s="417">
        <v>45.8</v>
      </c>
      <c r="BT271" s="410">
        <v>42716</v>
      </c>
      <c r="BU271" s="417">
        <v>19.5</v>
      </c>
      <c r="BV271" s="410">
        <v>42716</v>
      </c>
      <c r="BW271" s="417">
        <v>69.2</v>
      </c>
      <c r="BX271" s="410">
        <v>42716</v>
      </c>
      <c r="BY271" s="417">
        <v>5.6782000000000004</v>
      </c>
      <c r="BZ271" s="410">
        <v>42716</v>
      </c>
      <c r="CA271"/>
      <c r="CC271" s="151">
        <v>10.54</v>
      </c>
      <c r="CD271"/>
      <c r="CE271"/>
      <c r="CF271"/>
      <c r="CG271" s="388">
        <v>7.5299238302502767</v>
      </c>
      <c r="CH271"/>
      <c r="CI271"/>
      <c r="CJ271"/>
      <c r="CK271"/>
      <c r="CL271"/>
      <c r="CM271"/>
    </row>
    <row r="272" spans="1:91" ht="15">
      <c r="A272" s="379" t="s">
        <v>7869</v>
      </c>
      <c r="B272" s="151" t="s">
        <v>259</v>
      </c>
      <c r="C272" s="151" t="s">
        <v>8439</v>
      </c>
      <c r="D272" s="151">
        <v>60</v>
      </c>
      <c r="E272" s="113">
        <v>18</v>
      </c>
      <c r="F272" s="113">
        <v>35</v>
      </c>
      <c r="I272"/>
      <c r="K272" s="224"/>
      <c r="L272" s="224"/>
      <c r="M272" s="403">
        <v>2.72</v>
      </c>
      <c r="N272" s="377">
        <v>42562</v>
      </c>
      <c r="O272" s="400"/>
      <c r="P272"/>
      <c r="Q272"/>
      <c r="S272" s="224"/>
      <c r="T272" s="224"/>
      <c r="U272">
        <v>6.75</v>
      </c>
      <c r="V272"/>
      <c r="W272"/>
      <c r="X272"/>
      <c r="Y272" s="225"/>
      <c r="Z272" s="224"/>
      <c r="AA272" s="226">
        <f t="shared" si="16"/>
        <v>67063.095538888127</v>
      </c>
      <c r="AB272" s="224"/>
      <c r="AC272" s="225">
        <f t="shared" si="14"/>
        <v>33.737684333600491</v>
      </c>
      <c r="AD272" s="224"/>
      <c r="AE272" s="225">
        <f t="shared" si="15"/>
        <v>37.830998355685679</v>
      </c>
      <c r="AF272" s="224"/>
      <c r="AG272" s="405">
        <v>5.0307377049180335</v>
      </c>
      <c r="AH272"/>
      <c r="AI272"/>
      <c r="AJ272"/>
      <c r="AK272"/>
      <c r="AL272"/>
      <c r="AM272" s="151" t="s">
        <v>8018</v>
      </c>
      <c r="AN272"/>
      <c r="AO272" s="412" t="s">
        <v>8018</v>
      </c>
      <c r="AP272"/>
      <c r="AQ272" s="227"/>
      <c r="AR272" s="227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 s="151"/>
      <c r="BG272" s="417">
        <v>-1.3923000000000001</v>
      </c>
      <c r="BH272" s="410">
        <v>42716</v>
      </c>
      <c r="BI272" s="151"/>
      <c r="BJ272" s="151"/>
      <c r="BK272" s="151"/>
      <c r="BL272" s="151"/>
      <c r="BM272" s="417">
        <v>54.8</v>
      </c>
      <c r="BN272" s="410">
        <v>42716</v>
      </c>
      <c r="BO272" s="417">
        <v>19.001999999999999</v>
      </c>
      <c r="BP272" s="410">
        <v>42716</v>
      </c>
      <c r="BQ272" s="417">
        <v>10.199999999999999</v>
      </c>
      <c r="BR272" s="410">
        <v>42716</v>
      </c>
      <c r="BS272" s="417">
        <v>45.2</v>
      </c>
      <c r="BT272" s="410">
        <v>42716</v>
      </c>
      <c r="BU272" s="417">
        <v>21.5</v>
      </c>
      <c r="BV272" s="410">
        <v>42716</v>
      </c>
      <c r="BW272" s="417">
        <v>60.7</v>
      </c>
      <c r="BX272" s="410">
        <v>42716</v>
      </c>
      <c r="BY272" s="417">
        <v>6.8140999999999998</v>
      </c>
      <c r="BZ272" s="410">
        <v>42716</v>
      </c>
      <c r="CA272"/>
      <c r="CC272" s="151">
        <v>10.54</v>
      </c>
      <c r="CD272"/>
      <c r="CE272"/>
      <c r="CF272"/>
      <c r="CG272" s="388">
        <v>6.4117674791381933</v>
      </c>
      <c r="CH272"/>
      <c r="CI272"/>
      <c r="CJ272"/>
      <c r="CK272"/>
      <c r="CL272"/>
      <c r="CM272"/>
    </row>
    <row r="273" spans="1:91" ht="15">
      <c r="A273" s="379" t="s">
        <v>7934</v>
      </c>
      <c r="B273" s="151" t="s">
        <v>259</v>
      </c>
      <c r="C273" s="151" t="s">
        <v>8439</v>
      </c>
      <c r="D273" s="151">
        <v>53</v>
      </c>
      <c r="E273" s="113">
        <v>18</v>
      </c>
      <c r="F273" s="113">
        <v>36</v>
      </c>
      <c r="I273"/>
      <c r="K273" s="224"/>
      <c r="L273" s="224"/>
      <c r="M273" s="403">
        <v>2.4700000000000002</v>
      </c>
      <c r="N273" s="370">
        <v>42562</v>
      </c>
      <c r="O273" s="400"/>
      <c r="P273"/>
      <c r="Q273"/>
      <c r="S273" s="224"/>
      <c r="T273" s="224"/>
      <c r="U273">
        <v>6.75</v>
      </c>
      <c r="V273"/>
      <c r="W273"/>
      <c r="X273"/>
      <c r="Y273" s="225"/>
      <c r="Z273" s="224"/>
      <c r="AA273" s="226">
        <f t="shared" si="16"/>
        <v>67929.297328432018</v>
      </c>
      <c r="AB273" s="224"/>
      <c r="AC273" s="225">
        <f t="shared" si="14"/>
        <v>30.433352489297516</v>
      </c>
      <c r="AD273" s="224"/>
      <c r="AE273" s="225">
        <f t="shared" si="15"/>
        <v>34.125759687483196</v>
      </c>
      <c r="AF273" s="224"/>
      <c r="AG273" s="405">
        <v>4.4801512287334591</v>
      </c>
      <c r="AH273"/>
      <c r="AI273"/>
      <c r="AJ273"/>
      <c r="AK273"/>
      <c r="AL273"/>
      <c r="AM273" s="151" t="s">
        <v>8018</v>
      </c>
      <c r="AN273"/>
      <c r="AO273" s="412" t="s">
        <v>8018</v>
      </c>
      <c r="AP273"/>
      <c r="AQ273" s="227"/>
      <c r="AR273" s="227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 s="151"/>
      <c r="BG273" s="417">
        <v>-0.12049</v>
      </c>
      <c r="BH273" s="410">
        <v>42716</v>
      </c>
      <c r="BI273" s="151"/>
      <c r="BJ273" s="151"/>
      <c r="BK273" s="151"/>
      <c r="BL273" s="151"/>
      <c r="BM273" s="417">
        <v>60.6</v>
      </c>
      <c r="BN273" s="410">
        <v>42716</v>
      </c>
      <c r="BO273" s="417">
        <v>20.965</v>
      </c>
      <c r="BP273" s="410">
        <v>42716</v>
      </c>
      <c r="BQ273" s="417">
        <v>9.6999999999999993</v>
      </c>
      <c r="BR273" s="410">
        <v>42716</v>
      </c>
      <c r="BS273" s="417">
        <v>48.1</v>
      </c>
      <c r="BT273" s="410">
        <v>42716</v>
      </c>
      <c r="BU273" s="417">
        <v>17.899999999999999</v>
      </c>
      <c r="BV273" s="410">
        <v>42716</v>
      </c>
      <c r="BW273" s="417">
        <v>15</v>
      </c>
      <c r="BX273" s="410">
        <v>42716</v>
      </c>
      <c r="BY273" s="417">
        <v>6.3498999999999999</v>
      </c>
      <c r="BZ273" s="410">
        <v>42716</v>
      </c>
      <c r="CA273"/>
      <c r="CC273" s="151">
        <v>10.54</v>
      </c>
      <c r="CD273"/>
      <c r="CE273"/>
      <c r="CF273"/>
      <c r="CG273" s="388">
        <v>7.0332343576717955</v>
      </c>
      <c r="CH273"/>
      <c r="CI273"/>
      <c r="CJ273"/>
      <c r="CK273"/>
      <c r="CL273"/>
      <c r="CM273"/>
    </row>
    <row r="274" spans="1:91" ht="15">
      <c r="A274" s="379" t="s">
        <v>7992</v>
      </c>
      <c r="B274" s="151" t="s">
        <v>259</v>
      </c>
      <c r="C274" s="151" t="s">
        <v>8439</v>
      </c>
      <c r="D274" s="151">
        <v>89</v>
      </c>
      <c r="E274" s="113">
        <v>18</v>
      </c>
      <c r="F274" s="113">
        <v>37</v>
      </c>
      <c r="I274"/>
      <c r="K274" s="224"/>
      <c r="L274" s="224"/>
      <c r="M274" s="403">
        <v>3.26</v>
      </c>
      <c r="N274" s="377">
        <v>42562</v>
      </c>
      <c r="O274" s="400"/>
      <c r="P274"/>
      <c r="Q274"/>
      <c r="S274" s="224"/>
      <c r="T274" s="224"/>
      <c r="U274">
        <v>6.75</v>
      </c>
      <c r="V274"/>
      <c r="W274"/>
      <c r="X274"/>
      <c r="Y274" s="225"/>
      <c r="Z274" s="224"/>
      <c r="AA274" s="226">
        <f t="shared" si="16"/>
        <v>80919.576093396332</v>
      </c>
      <c r="AB274" s="224"/>
      <c r="AC274" s="225">
        <f t="shared" si="14"/>
        <v>38.593634917949579</v>
      </c>
      <c r="AD274" s="224"/>
      <c r="AE274" s="225">
        <f t="shared" si="15"/>
        <v>43.276110022370027</v>
      </c>
      <c r="AF274" s="224"/>
      <c r="AG274" s="405">
        <v>4.7693817468105992</v>
      </c>
      <c r="AH274"/>
      <c r="AI274"/>
      <c r="AJ274"/>
      <c r="AK274"/>
      <c r="AL274"/>
      <c r="AM274" s="151" t="s">
        <v>8018</v>
      </c>
      <c r="AN274"/>
      <c r="AO274" s="412" t="s">
        <v>8018</v>
      </c>
      <c r="AP274"/>
      <c r="AQ274" s="227"/>
      <c r="AR274" s="227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 s="151"/>
      <c r="BG274" s="417">
        <v>3.8104</v>
      </c>
      <c r="BH274" s="410">
        <v>42716</v>
      </c>
      <c r="BI274" s="151"/>
      <c r="BJ274" s="151"/>
      <c r="BK274" s="151"/>
      <c r="BL274" s="151"/>
      <c r="BM274" s="417">
        <v>63.3</v>
      </c>
      <c r="BN274" s="410">
        <v>42716</v>
      </c>
      <c r="BO274" s="417">
        <v>19.587</v>
      </c>
      <c r="BP274" s="410">
        <v>42716</v>
      </c>
      <c r="BQ274" s="417">
        <v>9.5</v>
      </c>
      <c r="BR274" s="410">
        <v>42716</v>
      </c>
      <c r="BS274" s="417">
        <v>49</v>
      </c>
      <c r="BT274" s="410">
        <v>42716</v>
      </c>
      <c r="BU274" s="417">
        <v>18.899999999999999</v>
      </c>
      <c r="BV274" s="410">
        <v>42716</v>
      </c>
      <c r="BW274" s="417">
        <v>18.2</v>
      </c>
      <c r="BX274" s="410">
        <v>42716</v>
      </c>
      <c r="BY274" s="417">
        <v>6.2834000000000003</v>
      </c>
      <c r="BZ274" s="410">
        <v>42716</v>
      </c>
      <c r="CA274"/>
      <c r="CC274" s="151">
        <v>10.54</v>
      </c>
      <c r="CD274"/>
      <c r="CE274"/>
      <c r="CF274"/>
      <c r="CG274" s="388">
        <v>10.67501268820843</v>
      </c>
      <c r="CH274"/>
      <c r="CI274"/>
      <c r="CJ274"/>
      <c r="CK274"/>
      <c r="CL274"/>
      <c r="CM274"/>
    </row>
    <row r="275" spans="1:91" ht="15">
      <c r="A275" s="379" t="s">
        <v>7931</v>
      </c>
      <c r="B275" s="151" t="s">
        <v>259</v>
      </c>
      <c r="C275" s="151" t="s">
        <v>8439</v>
      </c>
      <c r="D275" s="151">
        <v>1</v>
      </c>
      <c r="E275" s="113">
        <v>18</v>
      </c>
      <c r="F275" s="113">
        <v>38</v>
      </c>
      <c r="I275"/>
      <c r="K275" s="224"/>
      <c r="L275" s="224"/>
      <c r="M275" s="403">
        <v>2.4700000000000002</v>
      </c>
      <c r="N275" s="370">
        <v>42562</v>
      </c>
      <c r="O275" s="400"/>
      <c r="P275"/>
      <c r="Q275"/>
      <c r="S275" s="224"/>
      <c r="T275" s="224"/>
      <c r="U275">
        <v>6.75</v>
      </c>
      <c r="V275"/>
      <c r="W275"/>
      <c r="X275"/>
      <c r="Y275" s="225"/>
      <c r="Z275" s="224"/>
      <c r="AA275" s="226">
        <f t="shared" si="16"/>
        <v>74427.238243557687</v>
      </c>
      <c r="AB275" s="224"/>
      <c r="AC275" s="225">
        <f t="shared" si="14"/>
        <v>31.055027224864745</v>
      </c>
      <c r="AD275" s="224"/>
      <c r="AE275" s="225">
        <f t="shared" si="15"/>
        <v>34.822860758987154</v>
      </c>
      <c r="AF275" s="224"/>
      <c r="AG275" s="405">
        <v>4.172535211267606</v>
      </c>
      <c r="AH275"/>
      <c r="AI275"/>
      <c r="AJ275"/>
      <c r="AK275"/>
      <c r="AL275"/>
      <c r="AM275" s="151" t="s">
        <v>8018</v>
      </c>
      <c r="AN275"/>
      <c r="AO275" s="412" t="s">
        <v>8018</v>
      </c>
      <c r="AP275"/>
      <c r="AQ275" s="227"/>
      <c r="AR275" s="227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 s="151"/>
      <c r="BG275" s="417">
        <v>2.9540000000000002</v>
      </c>
      <c r="BH275" s="410">
        <v>42716</v>
      </c>
      <c r="BI275" s="151"/>
      <c r="BJ275" s="151"/>
      <c r="BK275" s="151"/>
      <c r="BL275" s="151"/>
      <c r="BM275" s="417">
        <v>65.5</v>
      </c>
      <c r="BN275" s="410">
        <v>42716</v>
      </c>
      <c r="BO275" s="417">
        <v>19.605</v>
      </c>
      <c r="BP275" s="410">
        <v>42716</v>
      </c>
      <c r="BQ275" s="417">
        <v>9.6999999999999993</v>
      </c>
      <c r="BR275" s="410">
        <v>42716</v>
      </c>
      <c r="BS275" s="417">
        <v>50.2</v>
      </c>
      <c r="BT275" s="410">
        <v>42716</v>
      </c>
      <c r="BU275" s="417">
        <v>18.899999999999999</v>
      </c>
      <c r="BV275" s="410">
        <v>42716</v>
      </c>
      <c r="BW275" s="417">
        <v>12.4</v>
      </c>
      <c r="BX275" s="410">
        <v>42716</v>
      </c>
      <c r="BY275" s="417">
        <v>6.3643999999999998</v>
      </c>
      <c r="BZ275" s="410">
        <v>42716</v>
      </c>
      <c r="CA275"/>
      <c r="CC275" s="151">
        <v>10.54</v>
      </c>
      <c r="CD275"/>
      <c r="CE275"/>
      <c r="CF275"/>
      <c r="CG275" s="388">
        <v>5.1341636106169135</v>
      </c>
      <c r="CH275"/>
      <c r="CI275"/>
      <c r="CJ275"/>
      <c r="CK275"/>
      <c r="CL275"/>
      <c r="CM275"/>
    </row>
    <row r="276" spans="1:91" ht="15">
      <c r="A276" s="379" t="s">
        <v>8004</v>
      </c>
      <c r="B276" s="151" t="s">
        <v>259</v>
      </c>
      <c r="C276" s="151" t="s">
        <v>8439</v>
      </c>
      <c r="D276" s="151">
        <v>66</v>
      </c>
      <c r="E276" s="113">
        <v>18</v>
      </c>
      <c r="F276" s="113">
        <v>39</v>
      </c>
      <c r="I276"/>
      <c r="K276" s="224"/>
      <c r="L276" s="224"/>
      <c r="M276" s="403">
        <v>1.52</v>
      </c>
      <c r="N276" s="377">
        <v>42562</v>
      </c>
      <c r="O276" s="400"/>
      <c r="P276"/>
      <c r="Q276"/>
      <c r="S276" s="224"/>
      <c r="T276" s="224"/>
      <c r="U276">
        <v>6.75</v>
      </c>
      <c r="V276"/>
      <c r="W276"/>
      <c r="X276"/>
      <c r="Y276" s="225"/>
      <c r="Z276" s="224"/>
      <c r="AA276" s="226">
        <f t="shared" si="16"/>
        <v>45582.300804113926</v>
      </c>
      <c r="AB276" s="224"/>
      <c r="AC276" s="225">
        <f t="shared" si="14"/>
        <v>17.238781974641693</v>
      </c>
      <c r="AD276" s="224"/>
      <c r="AE276" s="225">
        <f t="shared" si="15"/>
        <v>19.330322913928789</v>
      </c>
      <c r="AF276" s="224"/>
      <c r="AG276" s="405">
        <v>3.7819025522041763</v>
      </c>
      <c r="AH276"/>
      <c r="AI276"/>
      <c r="AJ276"/>
      <c r="AK276"/>
      <c r="AL276"/>
      <c r="AM276" s="151" t="s">
        <v>8018</v>
      </c>
      <c r="AN276"/>
      <c r="AO276" s="412" t="s">
        <v>8018</v>
      </c>
      <c r="AP276"/>
      <c r="AQ276" s="227"/>
      <c r="AR276" s="227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 s="151"/>
      <c r="BG276" s="417">
        <v>31.638000000000002</v>
      </c>
      <c r="BH276" s="410">
        <v>42716</v>
      </c>
      <c r="BI276" s="151"/>
      <c r="BJ276" s="151"/>
      <c r="BK276" s="151"/>
      <c r="BL276" s="151"/>
      <c r="BM276" s="417">
        <v>34.299999999999997</v>
      </c>
      <c r="BN276" s="410">
        <v>42716</v>
      </c>
      <c r="BO276" s="417">
        <v>12.547000000000001</v>
      </c>
      <c r="BP276" s="410">
        <v>42716</v>
      </c>
      <c r="BQ276" s="417">
        <v>8.1999999999999993</v>
      </c>
      <c r="BR276" s="410">
        <v>42716</v>
      </c>
      <c r="BS276" s="417">
        <v>43.7</v>
      </c>
      <c r="BT276" s="410">
        <v>42716</v>
      </c>
      <c r="BU276" s="417">
        <v>22.4</v>
      </c>
      <c r="BV276" s="410">
        <v>42716</v>
      </c>
      <c r="BW276" s="417">
        <v>62.2</v>
      </c>
      <c r="BX276" s="410">
        <v>42716</v>
      </c>
      <c r="BY276" s="417">
        <v>6.5877999999999997</v>
      </c>
      <c r="BZ276" s="410">
        <v>42716</v>
      </c>
      <c r="CA276"/>
      <c r="CC276" s="151">
        <v>10.54</v>
      </c>
      <c r="CD276"/>
      <c r="CE276"/>
      <c r="CF276"/>
      <c r="CG276" s="388">
        <v>14.426781207102692</v>
      </c>
      <c r="CH276"/>
      <c r="CI276"/>
      <c r="CJ276"/>
      <c r="CK276"/>
      <c r="CL276"/>
      <c r="CM276"/>
    </row>
    <row r="277" spans="1:91" ht="15">
      <c r="A277" s="379" t="s">
        <v>7875</v>
      </c>
      <c r="B277" s="151" t="s">
        <v>259</v>
      </c>
      <c r="C277" s="151" t="s">
        <v>8439</v>
      </c>
      <c r="D277" s="151">
        <v>58</v>
      </c>
      <c r="E277" s="113">
        <v>18</v>
      </c>
      <c r="F277" s="113">
        <v>40</v>
      </c>
      <c r="I277"/>
      <c r="K277" s="224"/>
      <c r="L277" s="224"/>
      <c r="M277" s="403">
        <v>1.8</v>
      </c>
      <c r="N277" s="370">
        <v>42562</v>
      </c>
      <c r="O277" s="400"/>
      <c r="P277"/>
      <c r="Q277"/>
      <c r="S277" s="224"/>
      <c r="T277" s="224"/>
      <c r="U277">
        <v>6.75</v>
      </c>
      <c r="V277"/>
      <c r="W277"/>
      <c r="X277"/>
      <c r="Y277" s="225"/>
      <c r="Z277" s="224"/>
      <c r="AA277" s="226">
        <f t="shared" si="16"/>
        <v>47849.533877057431</v>
      </c>
      <c r="AB277" s="224"/>
      <c r="AC277" s="225">
        <f t="shared" si="14"/>
        <v>21.829334992998291</v>
      </c>
      <c r="AD277" s="224"/>
      <c r="AE277" s="225">
        <f t="shared" si="15"/>
        <v>24.477836951108202</v>
      </c>
      <c r="AF277" s="224"/>
      <c r="AG277" s="405">
        <v>4.5620789220404241</v>
      </c>
      <c r="AH277"/>
      <c r="AI277"/>
      <c r="AJ277"/>
      <c r="AK277"/>
      <c r="AL277"/>
      <c r="AM277" s="151" t="s">
        <v>8018</v>
      </c>
      <c r="AN277"/>
      <c r="AO277" s="412" t="s">
        <v>8018</v>
      </c>
      <c r="AP277"/>
      <c r="AQ277" s="227"/>
      <c r="AR277" s="22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 s="151"/>
      <c r="BG277" s="417">
        <v>2.2044999999999999</v>
      </c>
      <c r="BH277" s="410">
        <v>42716</v>
      </c>
      <c r="BI277" s="151"/>
      <c r="BJ277" s="151"/>
      <c r="BK277" s="151"/>
      <c r="BL277" s="151"/>
      <c r="BM277" s="417">
        <v>58.5</v>
      </c>
      <c r="BN277" s="410">
        <v>42716</v>
      </c>
      <c r="BO277" s="417">
        <v>18.478000000000002</v>
      </c>
      <c r="BP277" s="410">
        <v>42716</v>
      </c>
      <c r="BQ277" s="417">
        <v>9.5</v>
      </c>
      <c r="BR277" s="410">
        <v>42716</v>
      </c>
      <c r="BS277" s="417">
        <v>45.7</v>
      </c>
      <c r="BT277" s="410">
        <v>42716</v>
      </c>
      <c r="BU277" s="417">
        <v>22.1</v>
      </c>
      <c r="BV277" s="410">
        <v>42716</v>
      </c>
      <c r="BW277" s="417">
        <v>70.2</v>
      </c>
      <c r="BX277" s="410">
        <v>42716</v>
      </c>
      <c r="BY277" s="417">
        <v>6.3163999999999998</v>
      </c>
      <c r="BZ277" s="410">
        <v>42716</v>
      </c>
      <c r="CA277"/>
      <c r="CC277" s="151">
        <v>10.54</v>
      </c>
      <c r="CD277"/>
      <c r="CE277"/>
      <c r="CF277"/>
      <c r="CG277" s="388">
        <v>8.49540998910844</v>
      </c>
      <c r="CH277"/>
      <c r="CI277"/>
      <c r="CJ277"/>
      <c r="CK277"/>
      <c r="CL277"/>
      <c r="CM277"/>
    </row>
    <row r="278" spans="1:91" ht="15">
      <c r="A278" s="379" t="s">
        <v>7966</v>
      </c>
      <c r="B278" s="151" t="s">
        <v>259</v>
      </c>
      <c r="C278" s="151" t="s">
        <v>8439</v>
      </c>
      <c r="D278" s="151">
        <v>84</v>
      </c>
      <c r="E278" s="113">
        <v>19</v>
      </c>
      <c r="F278" s="113">
        <v>35</v>
      </c>
      <c r="I278"/>
      <c r="K278" s="224"/>
      <c r="L278" s="224"/>
      <c r="M278" s="403">
        <v>3.11</v>
      </c>
      <c r="N278" s="377">
        <v>42562</v>
      </c>
      <c r="O278" s="400"/>
      <c r="P278"/>
      <c r="Q278"/>
      <c r="S278" s="224"/>
      <c r="T278" s="224"/>
      <c r="U278">
        <v>6.75</v>
      </c>
      <c r="V278"/>
      <c r="W278"/>
      <c r="X278"/>
      <c r="Y278" s="225"/>
      <c r="Z278" s="224"/>
      <c r="AA278" s="226">
        <f t="shared" si="16"/>
        <v>84674.059725274536</v>
      </c>
      <c r="AB278" s="224"/>
      <c r="AC278" s="225">
        <f t="shared" si="14"/>
        <v>37.332840591818972</v>
      </c>
      <c r="AD278" s="224"/>
      <c r="AE278" s="225">
        <f t="shared" si="15"/>
        <v>41.862346481070837</v>
      </c>
      <c r="AF278" s="224"/>
      <c r="AG278" s="405">
        <v>4.4090056285178232</v>
      </c>
      <c r="AH278"/>
      <c r="AI278"/>
      <c r="AJ278"/>
      <c r="AK278"/>
      <c r="AL278"/>
      <c r="AM278" s="151" t="s">
        <v>8018</v>
      </c>
      <c r="AN278"/>
      <c r="AO278" s="412" t="s">
        <v>8018</v>
      </c>
      <c r="AP278"/>
      <c r="AQ278" s="227"/>
      <c r="AR278" s="227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 s="151"/>
      <c r="BG278" s="417">
        <v>-2.0802</v>
      </c>
      <c r="BH278" s="410">
        <v>42716</v>
      </c>
      <c r="BI278" s="151"/>
      <c r="BJ278" s="151"/>
      <c r="BK278" s="151"/>
      <c r="BL278" s="151"/>
      <c r="BM278" s="417">
        <v>62.8</v>
      </c>
      <c r="BN278" s="410">
        <v>42716</v>
      </c>
      <c r="BO278" s="417">
        <v>17.259</v>
      </c>
      <c r="BP278" s="410">
        <v>42716</v>
      </c>
      <c r="BQ278" s="417">
        <v>8.3000000000000007</v>
      </c>
      <c r="BR278" s="410">
        <v>42716</v>
      </c>
      <c r="BS278" s="417">
        <v>49.2</v>
      </c>
      <c r="BT278" s="410">
        <v>42716</v>
      </c>
      <c r="BU278" s="417">
        <v>19.2</v>
      </c>
      <c r="BV278" s="410">
        <v>42716</v>
      </c>
      <c r="BW278" s="417">
        <v>17.7</v>
      </c>
      <c r="BX278" s="410">
        <v>42716</v>
      </c>
      <c r="BY278" s="417">
        <v>7.1062000000000003</v>
      </c>
      <c r="BZ278" s="410">
        <v>42716</v>
      </c>
      <c r="CA278"/>
      <c r="CC278" s="151">
        <v>10.54</v>
      </c>
      <c r="CD278"/>
      <c r="CE278"/>
      <c r="CF278"/>
      <c r="CG278" s="388">
        <v>9.4255874673629343</v>
      </c>
      <c r="CH278"/>
      <c r="CI278"/>
      <c r="CJ278"/>
      <c r="CK278"/>
      <c r="CL278"/>
      <c r="CM278"/>
    </row>
    <row r="279" spans="1:91" s="239" customFormat="1" ht="15">
      <c r="A279" s="229" t="s">
        <v>8440</v>
      </c>
      <c r="B279" s="230" t="s">
        <v>259</v>
      </c>
      <c r="C279" s="230" t="s">
        <v>8439</v>
      </c>
      <c r="D279" s="230">
        <v>71</v>
      </c>
      <c r="E279" s="231">
        <v>19</v>
      </c>
      <c r="F279" s="231">
        <v>36</v>
      </c>
      <c r="G279" s="231"/>
      <c r="H279" s="231"/>
      <c r="I279" s="230"/>
      <c r="J279" s="232"/>
      <c r="K279" s="233"/>
      <c r="L279" s="233"/>
      <c r="M279" s="402">
        <v>3.54</v>
      </c>
      <c r="N279" s="384">
        <v>42562</v>
      </c>
      <c r="O279" s="402"/>
      <c r="P279" s="230"/>
      <c r="Q279" s="230"/>
      <c r="R279" s="234"/>
      <c r="S279" s="233"/>
      <c r="T279" s="233"/>
      <c r="U279" s="230">
        <v>6.75</v>
      </c>
      <c r="V279" s="230"/>
      <c r="W279" s="230"/>
      <c r="X279" s="230"/>
      <c r="Y279" s="235"/>
      <c r="Z279" s="233"/>
      <c r="AA279" s="236">
        <f t="shared" si="16"/>
        <v>98808.099492204798</v>
      </c>
      <c r="AB279" s="233"/>
      <c r="AC279" s="235">
        <f t="shared" si="14"/>
        <v>43.511823629594765</v>
      </c>
      <c r="AD279" s="233"/>
      <c r="AE279" s="235">
        <f t="shared" si="15"/>
        <v>48.791011022196415</v>
      </c>
      <c r="AF279" s="233"/>
      <c r="AG279" s="399">
        <v>4.4036697247706416</v>
      </c>
      <c r="AH279" s="230"/>
      <c r="AI279" s="230"/>
      <c r="AJ279" s="230"/>
      <c r="AK279" s="230"/>
      <c r="AL279" s="230"/>
      <c r="AM279" s="230" t="s">
        <v>8018</v>
      </c>
      <c r="AN279" s="230"/>
      <c r="AO279" s="416" t="s">
        <v>8018</v>
      </c>
      <c r="AP279" s="230"/>
      <c r="AQ279" s="237"/>
      <c r="AR279" s="237"/>
      <c r="AS279" s="230"/>
      <c r="AT279" s="230"/>
      <c r="AU279" s="230"/>
      <c r="AV279" s="230"/>
      <c r="AW279" s="230"/>
      <c r="AX279" s="230"/>
      <c r="AY279" s="230"/>
      <c r="AZ279" s="230"/>
      <c r="BA279" s="230"/>
      <c r="BB279" s="230"/>
      <c r="BC279" s="230"/>
      <c r="BD279" s="230"/>
      <c r="BE279" s="230"/>
      <c r="BF279" s="230"/>
      <c r="BG279" s="449">
        <v>5.9508999999999999</v>
      </c>
      <c r="BH279" s="411">
        <v>42716</v>
      </c>
      <c r="BI279" s="230"/>
      <c r="BJ279" s="230"/>
      <c r="BK279" s="230"/>
      <c r="BL279" s="230"/>
      <c r="BM279" s="449">
        <v>56.5</v>
      </c>
      <c r="BN279" s="411">
        <v>42716</v>
      </c>
      <c r="BO279" s="449">
        <v>19.436</v>
      </c>
      <c r="BP279" s="411">
        <v>42716</v>
      </c>
      <c r="BQ279" s="449">
        <v>7.7</v>
      </c>
      <c r="BR279" s="411">
        <v>42716</v>
      </c>
      <c r="BS279" s="449">
        <v>51.6</v>
      </c>
      <c r="BT279" s="411">
        <v>42716</v>
      </c>
      <c r="BU279" s="449">
        <v>17.2</v>
      </c>
      <c r="BV279" s="411">
        <v>42716</v>
      </c>
      <c r="BW279" s="449">
        <v>18.7</v>
      </c>
      <c r="BX279" s="411">
        <v>42716</v>
      </c>
      <c r="BY279" s="449">
        <v>6.2907000000000002</v>
      </c>
      <c r="BZ279" s="411">
        <v>42716</v>
      </c>
      <c r="CA279" s="230"/>
      <c r="CB279" s="238"/>
      <c r="CC279" s="230">
        <v>10.54</v>
      </c>
      <c r="CD279" s="230"/>
      <c r="CE279" s="230"/>
      <c r="CF279" s="230"/>
      <c r="CG279" s="389">
        <v>7.2574778552783634</v>
      </c>
      <c r="CH279" s="230"/>
      <c r="CI279" s="230"/>
      <c r="CJ279" s="230"/>
      <c r="CK279" s="230"/>
      <c r="CL279" s="230"/>
      <c r="CM279" s="230"/>
    </row>
    <row r="280" spans="1:91" ht="15">
      <c r="A280" s="379" t="s">
        <v>7952</v>
      </c>
      <c r="B280" s="151" t="s">
        <v>259</v>
      </c>
      <c r="C280" s="151" t="s">
        <v>8439</v>
      </c>
      <c r="D280" s="151">
        <v>67</v>
      </c>
      <c r="E280" s="113">
        <v>19</v>
      </c>
      <c r="F280" s="113">
        <v>37</v>
      </c>
      <c r="I280"/>
      <c r="K280" s="224"/>
      <c r="L280" s="224"/>
      <c r="M280" s="403">
        <v>2.97</v>
      </c>
      <c r="N280" s="377">
        <v>42562</v>
      </c>
      <c r="O280" s="400"/>
      <c r="P280"/>
      <c r="Q280"/>
      <c r="S280" s="224"/>
      <c r="T280" s="224"/>
      <c r="U280">
        <v>6.75</v>
      </c>
      <c r="V280"/>
      <c r="W280"/>
      <c r="X280"/>
      <c r="Y280" s="225"/>
      <c r="Z280" s="224"/>
      <c r="AA280" s="226">
        <f t="shared" si="16"/>
        <v>74364.858783482137</v>
      </c>
      <c r="AB280" s="224"/>
      <c r="AC280" s="225">
        <f t="shared" si="14"/>
        <v>36.585121289062499</v>
      </c>
      <c r="AD280" s="224"/>
      <c r="AE280" s="225">
        <f t="shared" si="15"/>
        <v>41.023908151000789</v>
      </c>
      <c r="AF280" s="224"/>
      <c r="AG280" s="405">
        <v>4.9196787148594385</v>
      </c>
      <c r="AH280"/>
      <c r="AI280"/>
      <c r="AJ280"/>
      <c r="AK280"/>
      <c r="AL280"/>
      <c r="AM280" s="151" t="s">
        <v>8018</v>
      </c>
      <c r="AN280"/>
      <c r="AO280" s="412" t="s">
        <v>8018</v>
      </c>
      <c r="AP280"/>
      <c r="AQ280" s="227"/>
      <c r="AR280" s="227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 s="151"/>
      <c r="BG280" s="417">
        <v>5.4711999999999996</v>
      </c>
      <c r="BH280" s="410">
        <v>42716</v>
      </c>
      <c r="BI280" s="151"/>
      <c r="BJ280" s="151"/>
      <c r="BK280" s="151"/>
      <c r="BL280" s="151"/>
      <c r="BM280" s="417">
        <v>63.7</v>
      </c>
      <c r="BN280" s="410">
        <v>42716</v>
      </c>
      <c r="BO280" s="417">
        <v>18.465</v>
      </c>
      <c r="BP280" s="410">
        <v>42716</v>
      </c>
      <c r="BQ280" s="417">
        <v>9.1</v>
      </c>
      <c r="BR280" s="410">
        <v>42716</v>
      </c>
      <c r="BS280" s="417">
        <v>51.4</v>
      </c>
      <c r="BT280" s="410">
        <v>42716</v>
      </c>
      <c r="BU280" s="417">
        <v>17.7</v>
      </c>
      <c r="BV280" s="410">
        <v>42716</v>
      </c>
      <c r="BW280" s="417">
        <v>16.100000000000001</v>
      </c>
      <c r="BX280" s="410">
        <v>42716</v>
      </c>
      <c r="BY280" s="417">
        <v>5.8684000000000003</v>
      </c>
      <c r="BZ280" s="410">
        <v>42716</v>
      </c>
      <c r="CA280"/>
      <c r="CC280" s="151">
        <v>10.54</v>
      </c>
      <c r="CD280"/>
      <c r="CE280"/>
      <c r="CF280"/>
      <c r="CG280" s="388">
        <v>7.0556640625000053</v>
      </c>
      <c r="CH280"/>
      <c r="CI280"/>
      <c r="CJ280"/>
      <c r="CK280"/>
      <c r="CL280"/>
      <c r="CM280"/>
    </row>
    <row r="281" spans="1:91" ht="15">
      <c r="A281" s="379" t="s">
        <v>7956</v>
      </c>
      <c r="B281" s="151" t="s">
        <v>259</v>
      </c>
      <c r="C281" s="151" t="s">
        <v>8439</v>
      </c>
      <c r="D281" s="151">
        <v>2</v>
      </c>
      <c r="E281" s="113">
        <v>19</v>
      </c>
      <c r="F281" s="113">
        <v>38</v>
      </c>
      <c r="I281"/>
      <c r="K281" s="224"/>
      <c r="L281" s="224"/>
      <c r="M281" s="403">
        <v>2.7</v>
      </c>
      <c r="N281" s="370">
        <v>42562</v>
      </c>
      <c r="O281" s="400"/>
      <c r="P281"/>
      <c r="Q281"/>
      <c r="S281" s="224"/>
      <c r="T281" s="224"/>
      <c r="U281">
        <v>6.75</v>
      </c>
      <c r="V281"/>
      <c r="W281"/>
      <c r="X281"/>
      <c r="Y281" s="225"/>
      <c r="Z281" s="224"/>
      <c r="AA281" s="226">
        <f t="shared" si="16"/>
        <v>77669.650016252301</v>
      </c>
      <c r="AB281" s="224"/>
      <c r="AC281" s="225">
        <f t="shared" si="14"/>
        <v>33.621199619771872</v>
      </c>
      <c r="AD281" s="224"/>
      <c r="AE281" s="225">
        <f t="shared" si="15"/>
        <v>37.70038082504135</v>
      </c>
      <c r="AF281" s="224"/>
      <c r="AG281" s="405">
        <v>4.3287435456110162</v>
      </c>
      <c r="AH281"/>
      <c r="AI281"/>
      <c r="AJ281"/>
      <c r="AK281"/>
      <c r="AL281"/>
      <c r="AM281" s="151" t="s">
        <v>8018</v>
      </c>
      <c r="AN281"/>
      <c r="AO281" s="412" t="s">
        <v>8018</v>
      </c>
      <c r="AP281"/>
      <c r="AQ281" s="227"/>
      <c r="AR281" s="227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 s="151"/>
      <c r="BG281" s="417">
        <v>7.7267999999999999</v>
      </c>
      <c r="BH281" s="410">
        <v>42716</v>
      </c>
      <c r="BI281" s="151"/>
      <c r="BJ281" s="151"/>
      <c r="BK281" s="151"/>
      <c r="BL281" s="151"/>
      <c r="BM281" s="417">
        <v>60.2</v>
      </c>
      <c r="BN281" s="410">
        <v>42716</v>
      </c>
      <c r="BO281" s="417">
        <v>19.902000000000001</v>
      </c>
      <c r="BP281" s="410">
        <v>42716</v>
      </c>
      <c r="BQ281" s="417">
        <v>10.5</v>
      </c>
      <c r="BR281" s="410">
        <v>42716</v>
      </c>
      <c r="BS281" s="417">
        <v>51</v>
      </c>
      <c r="BT281" s="410">
        <v>42716</v>
      </c>
      <c r="BU281" s="417">
        <v>17.7</v>
      </c>
      <c r="BV281" s="410">
        <v>42716</v>
      </c>
      <c r="BW281" s="417">
        <v>19.100000000000001</v>
      </c>
      <c r="BX281" s="410">
        <v>42716</v>
      </c>
      <c r="BY281" s="417">
        <v>5.9846000000000004</v>
      </c>
      <c r="BZ281" s="410">
        <v>42716</v>
      </c>
      <c r="CA281"/>
      <c r="CC281" s="151">
        <v>10.54</v>
      </c>
      <c r="CD281"/>
      <c r="CE281"/>
      <c r="CF281"/>
      <c r="CG281" s="388">
        <v>6.044043092522176</v>
      </c>
      <c r="CH281"/>
      <c r="CI281"/>
      <c r="CJ281"/>
      <c r="CK281"/>
      <c r="CL281"/>
      <c r="CM281"/>
    </row>
    <row r="282" spans="1:91" ht="15">
      <c r="A282" s="379" t="s">
        <v>7994</v>
      </c>
      <c r="B282" s="151" t="s">
        <v>259</v>
      </c>
      <c r="C282" s="151" t="s">
        <v>8439</v>
      </c>
      <c r="D282" s="151">
        <v>35</v>
      </c>
      <c r="E282" s="113">
        <v>19</v>
      </c>
      <c r="F282" s="113">
        <v>39</v>
      </c>
      <c r="G282" s="231"/>
      <c r="H282" s="231"/>
      <c r="I282" s="230"/>
      <c r="J282" s="232"/>
      <c r="K282" s="233"/>
      <c r="L282" s="233"/>
      <c r="M282" s="403">
        <v>2.97</v>
      </c>
      <c r="N282" s="377">
        <v>42562</v>
      </c>
      <c r="O282" s="400"/>
      <c r="P282" s="230"/>
      <c r="Q282" s="230"/>
      <c r="R282" s="234"/>
      <c r="S282" s="233"/>
      <c r="T282" s="233"/>
      <c r="U282">
        <v>6.75</v>
      </c>
      <c r="V282" s="230"/>
      <c r="W282" s="230"/>
      <c r="X282" s="230"/>
      <c r="Y282" s="235"/>
      <c r="Z282" s="233"/>
      <c r="AA282" s="226">
        <f t="shared" si="16"/>
        <v>68384.284813318445</v>
      </c>
      <c r="AB282" s="233"/>
      <c r="AC282" s="225">
        <f t="shared" si="14"/>
        <v>35.855543929145348</v>
      </c>
      <c r="AD282" s="233"/>
      <c r="AE282" s="225">
        <f t="shared" si="15"/>
        <v>40.205812883096371</v>
      </c>
      <c r="AF282" s="233"/>
      <c r="AG282" s="405">
        <v>5.243243243243243</v>
      </c>
      <c r="AH282" s="230"/>
      <c r="AI282" s="230"/>
      <c r="AJ282" s="230"/>
      <c r="AK282" s="230"/>
      <c r="AL282" s="230"/>
      <c r="AM282" s="151" t="s">
        <v>8018</v>
      </c>
      <c r="AN282" s="230"/>
      <c r="AO282" s="412" t="s">
        <v>8018</v>
      </c>
      <c r="AP282" s="230"/>
      <c r="AQ282" s="237"/>
      <c r="AR282" s="237"/>
      <c r="AS282" s="230"/>
      <c r="AT282" s="230"/>
      <c r="AU282" s="230"/>
      <c r="AV282" s="230"/>
      <c r="AW282" s="230"/>
      <c r="AX282" s="230"/>
      <c r="AY282" s="230"/>
      <c r="AZ282" s="230"/>
      <c r="BA282" s="230"/>
      <c r="BB282" s="230"/>
      <c r="BC282" s="230"/>
      <c r="BD282" s="230"/>
      <c r="BE282" s="230"/>
      <c r="BF282" s="151"/>
      <c r="BG282" s="417">
        <v>6.8851000000000004</v>
      </c>
      <c r="BH282" s="410">
        <v>42716</v>
      </c>
      <c r="BI282" s="151"/>
      <c r="BJ282" s="151"/>
      <c r="BK282" s="151"/>
      <c r="BL282" s="151"/>
      <c r="BM282" s="417">
        <v>59.8</v>
      </c>
      <c r="BN282" s="410">
        <v>42716</v>
      </c>
      <c r="BO282" s="417">
        <v>19.655999999999999</v>
      </c>
      <c r="BP282" s="410">
        <v>42716</v>
      </c>
      <c r="BQ282" s="417">
        <v>8.9</v>
      </c>
      <c r="BR282" s="410">
        <v>42716</v>
      </c>
      <c r="BS282" s="417">
        <v>50</v>
      </c>
      <c r="BT282" s="410">
        <v>42716</v>
      </c>
      <c r="BU282" s="417">
        <v>17.899999999999999</v>
      </c>
      <c r="BV282" s="410">
        <v>42716</v>
      </c>
      <c r="BW282" s="417">
        <v>17.8</v>
      </c>
      <c r="BX282" s="410">
        <v>42716</v>
      </c>
      <c r="BY282" s="417">
        <v>5.9924999999999997</v>
      </c>
      <c r="BZ282" s="410">
        <v>42716</v>
      </c>
      <c r="CA282" s="230"/>
      <c r="CB282" s="238"/>
      <c r="CC282" s="151">
        <v>10.54</v>
      </c>
      <c r="CD282" s="230"/>
      <c r="CE282" s="230"/>
      <c r="CF282" s="230"/>
      <c r="CG282" s="388">
        <v>8.9091520609888182</v>
      </c>
      <c r="CH282" s="230"/>
      <c r="CI282" s="230"/>
      <c r="CJ282" s="230"/>
      <c r="CK282" s="230"/>
      <c r="CL282" s="230"/>
      <c r="CM282" s="230"/>
    </row>
    <row r="283" spans="1:91" ht="15">
      <c r="A283" s="379" t="s">
        <v>7903</v>
      </c>
      <c r="B283" s="151" t="s">
        <v>259</v>
      </c>
      <c r="C283" s="151" t="s">
        <v>8439</v>
      </c>
      <c r="D283" s="151">
        <v>5</v>
      </c>
      <c r="E283" s="113">
        <v>19</v>
      </c>
      <c r="F283" s="113">
        <v>40</v>
      </c>
      <c r="G283" s="231"/>
      <c r="H283" s="231"/>
      <c r="I283" s="230"/>
      <c r="J283" s="232"/>
      <c r="K283" s="233"/>
      <c r="L283" s="233"/>
      <c r="M283" s="403">
        <v>2.92</v>
      </c>
      <c r="N283" s="370">
        <v>42562</v>
      </c>
      <c r="O283" s="400"/>
      <c r="P283" s="230"/>
      <c r="Q283" s="230"/>
      <c r="R283" s="234"/>
      <c r="S283" s="233"/>
      <c r="T283" s="233"/>
      <c r="U283">
        <v>6.75</v>
      </c>
      <c r="V283" s="230"/>
      <c r="W283" s="230"/>
      <c r="X283" s="230"/>
      <c r="Y283" s="235"/>
      <c r="Z283" s="233"/>
      <c r="AA283" s="226">
        <f t="shared" si="16"/>
        <v>78694.757459401982</v>
      </c>
      <c r="AB283" s="233"/>
      <c r="AC283" s="225">
        <f t="shared" si="14"/>
        <v>35.797807136042742</v>
      </c>
      <c r="AD283" s="233"/>
      <c r="AE283" s="225">
        <f t="shared" si="15"/>
        <v>40.141071020456096</v>
      </c>
      <c r="AF283" s="233"/>
      <c r="AG283" s="405">
        <v>4.5489443378118999</v>
      </c>
      <c r="AH283" s="230"/>
      <c r="AI283" s="230"/>
      <c r="AJ283" s="230"/>
      <c r="AK283" s="230"/>
      <c r="AL283" s="230"/>
      <c r="AM283" s="151" t="s">
        <v>8018</v>
      </c>
      <c r="AN283" s="230"/>
      <c r="AO283" s="412" t="s">
        <v>8018</v>
      </c>
      <c r="AP283" s="230"/>
      <c r="AQ283" s="237"/>
      <c r="AR283" s="237"/>
      <c r="AS283" s="230"/>
      <c r="AT283" s="230"/>
      <c r="AU283" s="230"/>
      <c r="AV283" s="230"/>
      <c r="AW283" s="230"/>
      <c r="AX283" s="230"/>
      <c r="AY283" s="230"/>
      <c r="AZ283" s="230"/>
      <c r="BA283" s="230"/>
      <c r="BB283" s="230"/>
      <c r="BC283" s="230"/>
      <c r="BD283" s="230"/>
      <c r="BE283" s="230"/>
      <c r="BF283" s="151"/>
      <c r="BG283" s="417">
        <v>4.4034000000000004</v>
      </c>
      <c r="BH283" s="410">
        <v>42716</v>
      </c>
      <c r="BI283" s="151"/>
      <c r="BJ283" s="151"/>
      <c r="BK283" s="151"/>
      <c r="BL283" s="151"/>
      <c r="BM283" s="417">
        <v>61.8</v>
      </c>
      <c r="BN283" s="410">
        <v>42716</v>
      </c>
      <c r="BO283" s="417">
        <v>19.710999999999999</v>
      </c>
      <c r="BP283" s="410">
        <v>42716</v>
      </c>
      <c r="BQ283" s="417">
        <v>8</v>
      </c>
      <c r="BR283" s="410">
        <v>42716</v>
      </c>
      <c r="BS283" s="417">
        <v>52.9</v>
      </c>
      <c r="BT283" s="410">
        <v>42716</v>
      </c>
      <c r="BU283" s="417">
        <v>16.8</v>
      </c>
      <c r="BV283" s="410">
        <v>42716</v>
      </c>
      <c r="BW283" s="417">
        <v>13.5</v>
      </c>
      <c r="BX283" s="410">
        <v>42716</v>
      </c>
      <c r="BY283" s="417">
        <v>5.8853</v>
      </c>
      <c r="BZ283" s="410">
        <v>42716</v>
      </c>
      <c r="CA283" s="230"/>
      <c r="CB283" s="238"/>
      <c r="CC283" s="151">
        <v>10.54</v>
      </c>
      <c r="CD283" s="230"/>
      <c r="CE283" s="230"/>
      <c r="CF283" s="230"/>
      <c r="CG283" s="388">
        <v>7.4985689753863785</v>
      </c>
      <c r="CH283" s="230"/>
      <c r="CI283" s="230"/>
      <c r="CJ283" s="230"/>
      <c r="CK283" s="230"/>
      <c r="CL283" s="230"/>
      <c r="CM283" s="230"/>
    </row>
    <row r="284" spans="1:91" ht="15">
      <c r="A284" s="379" t="s">
        <v>7978</v>
      </c>
      <c r="B284" s="151" t="s">
        <v>259</v>
      </c>
      <c r="C284" s="151" t="s">
        <v>8439</v>
      </c>
      <c r="D284" s="151">
        <v>54</v>
      </c>
      <c r="E284" s="113">
        <v>20</v>
      </c>
      <c r="F284" s="113">
        <v>35</v>
      </c>
      <c r="I284"/>
      <c r="K284" s="224"/>
      <c r="L284" s="224"/>
      <c r="M284" s="403">
        <v>2.4500000000000002</v>
      </c>
      <c r="N284" s="377">
        <v>42562</v>
      </c>
      <c r="O284" s="400"/>
      <c r="P284"/>
      <c r="Q284"/>
      <c r="S284" s="224"/>
      <c r="T284" s="224"/>
      <c r="U284">
        <v>6.75</v>
      </c>
      <c r="V284"/>
      <c r="W284"/>
      <c r="X284"/>
      <c r="Y284" s="225"/>
      <c r="Z284" s="224"/>
      <c r="AA284" s="226">
        <f t="shared" si="16"/>
        <v>55430.131291069309</v>
      </c>
      <c r="AB284" s="224"/>
      <c r="AC284" s="225">
        <f t="shared" si="14"/>
        <v>29.688401881720434</v>
      </c>
      <c r="AD284" s="224"/>
      <c r="AE284" s="225">
        <f t="shared" si="15"/>
        <v>33.290425971877589</v>
      </c>
      <c r="AF284" s="224"/>
      <c r="AG284" s="405">
        <v>5.3560042507970245</v>
      </c>
      <c r="AH284"/>
      <c r="AI284"/>
      <c r="AJ284"/>
      <c r="AK284"/>
      <c r="AL284"/>
      <c r="AM284" s="151" t="s">
        <v>8018</v>
      </c>
      <c r="AN284"/>
      <c r="AO284" s="412" t="s">
        <v>8018</v>
      </c>
      <c r="AP284"/>
      <c r="AQ284" s="227"/>
      <c r="AR284" s="227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 s="151"/>
      <c r="BG284" s="417">
        <v>0.26817999999999997</v>
      </c>
      <c r="BH284" s="410">
        <v>42716</v>
      </c>
      <c r="BI284" s="151"/>
      <c r="BJ284" s="151"/>
      <c r="BK284" s="151"/>
      <c r="BL284" s="151"/>
      <c r="BM284" s="417">
        <v>57.9</v>
      </c>
      <c r="BN284" s="410">
        <v>42716</v>
      </c>
      <c r="BO284" s="417">
        <v>20.117999999999999</v>
      </c>
      <c r="BP284" s="410">
        <v>42716</v>
      </c>
      <c r="BQ284" s="417">
        <v>10</v>
      </c>
      <c r="BR284" s="410">
        <v>42716</v>
      </c>
      <c r="BS284" s="417">
        <v>49.3</v>
      </c>
      <c r="BT284" s="410">
        <v>42716</v>
      </c>
      <c r="BU284" s="417">
        <v>19.2</v>
      </c>
      <c r="BV284" s="410">
        <v>42716</v>
      </c>
      <c r="BW284" s="417">
        <v>15.7</v>
      </c>
      <c r="BX284" s="410">
        <v>42716</v>
      </c>
      <c r="BY284" s="417">
        <v>6.99</v>
      </c>
      <c r="BZ284" s="410">
        <v>42716</v>
      </c>
      <c r="CA284"/>
      <c r="CC284" s="151">
        <v>10.54</v>
      </c>
      <c r="CD284"/>
      <c r="CE284"/>
      <c r="CF284"/>
      <c r="CG284" s="388">
        <v>8.5685483870967811</v>
      </c>
      <c r="CH284"/>
      <c r="CI284"/>
      <c r="CJ284"/>
      <c r="CK284"/>
      <c r="CL284"/>
      <c r="CM284"/>
    </row>
    <row r="285" spans="1:91" ht="15">
      <c r="A285" s="379" t="s">
        <v>7840</v>
      </c>
      <c r="B285" s="151" t="s">
        <v>259</v>
      </c>
      <c r="C285" s="151" t="s">
        <v>8439</v>
      </c>
      <c r="D285" s="151">
        <v>72</v>
      </c>
      <c r="E285" s="113">
        <v>20</v>
      </c>
      <c r="F285" s="113">
        <v>36</v>
      </c>
      <c r="I285"/>
      <c r="K285" s="224"/>
      <c r="L285" s="224"/>
      <c r="M285" s="403">
        <v>2.3199999999999998</v>
      </c>
      <c r="N285" s="370">
        <v>42562</v>
      </c>
      <c r="O285" s="400"/>
      <c r="P285"/>
      <c r="Q285"/>
      <c r="S285" s="224"/>
      <c r="T285" s="224"/>
      <c r="U285">
        <v>6.75</v>
      </c>
      <c r="V285"/>
      <c r="W285"/>
      <c r="X285"/>
      <c r="Y285" s="225"/>
      <c r="Z285" s="224"/>
      <c r="AA285" s="226">
        <f t="shared" si="16"/>
        <v>59897.042198947951</v>
      </c>
      <c r="AB285" s="224"/>
      <c r="AC285" s="225">
        <f t="shared" si="14"/>
        <v>28.320251991153061</v>
      </c>
      <c r="AD285" s="224"/>
      <c r="AE285" s="225">
        <f t="shared" si="15"/>
        <v>31.756281667585849</v>
      </c>
      <c r="AF285" s="224"/>
      <c r="AG285" s="405">
        <v>4.7281553398058254</v>
      </c>
      <c r="AH285"/>
      <c r="AI285"/>
      <c r="AJ285"/>
      <c r="AK285"/>
      <c r="AL285"/>
      <c r="AM285" s="151" t="s">
        <v>8018</v>
      </c>
      <c r="AN285"/>
      <c r="AO285" s="412" t="s">
        <v>8018</v>
      </c>
      <c r="AP285"/>
      <c r="AQ285" s="227"/>
      <c r="AR285" s="227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 s="151"/>
      <c r="BG285" s="417">
        <v>2.2427000000000001</v>
      </c>
      <c r="BH285" s="410">
        <v>42716</v>
      </c>
      <c r="BI285" s="151"/>
      <c r="BJ285" s="151"/>
      <c r="BK285" s="151"/>
      <c r="BL285" s="151"/>
      <c r="BM285" s="417">
        <v>55.4</v>
      </c>
      <c r="BN285" s="410">
        <v>42716</v>
      </c>
      <c r="BO285" s="417">
        <v>22.006</v>
      </c>
      <c r="BP285" s="410">
        <v>42716</v>
      </c>
      <c r="BQ285" s="417">
        <v>9.4</v>
      </c>
      <c r="BR285" s="410">
        <v>42716</v>
      </c>
      <c r="BS285" s="417">
        <v>46.4</v>
      </c>
      <c r="BT285" s="410">
        <v>42716</v>
      </c>
      <c r="BU285" s="417">
        <v>21</v>
      </c>
      <c r="BV285" s="410">
        <v>42716</v>
      </c>
      <c r="BW285" s="417">
        <v>12</v>
      </c>
      <c r="BX285" s="410">
        <v>42716</v>
      </c>
      <c r="BY285" s="417">
        <v>6.1334</v>
      </c>
      <c r="BZ285" s="410">
        <v>42716</v>
      </c>
      <c r="CA285"/>
      <c r="CC285" s="151">
        <v>10.54</v>
      </c>
      <c r="CD285"/>
      <c r="CE285"/>
      <c r="CF285"/>
      <c r="CG285" s="388">
        <v>7.8948302167973603</v>
      </c>
      <c r="CH285"/>
      <c r="CI285"/>
      <c r="CJ285"/>
      <c r="CK285"/>
      <c r="CL285"/>
      <c r="CM285"/>
    </row>
    <row r="286" spans="1:91" ht="15">
      <c r="A286" s="379" t="s">
        <v>7946</v>
      </c>
      <c r="B286" s="151" t="s">
        <v>259</v>
      </c>
      <c r="C286" s="151" t="s">
        <v>8439</v>
      </c>
      <c r="D286" s="151">
        <v>31</v>
      </c>
      <c r="E286" s="113">
        <v>20</v>
      </c>
      <c r="F286" s="113">
        <v>37</v>
      </c>
      <c r="I286"/>
      <c r="K286" s="224"/>
      <c r="L286" s="224"/>
      <c r="M286" s="403">
        <v>2.76</v>
      </c>
      <c r="N286" s="377">
        <v>42562</v>
      </c>
      <c r="O286" s="400"/>
      <c r="P286"/>
      <c r="Q286"/>
      <c r="S286" s="224"/>
      <c r="T286" s="224"/>
      <c r="U286">
        <v>6.75</v>
      </c>
      <c r="V286"/>
      <c r="W286"/>
      <c r="X286"/>
      <c r="Y286" s="225"/>
      <c r="Z286" s="224"/>
      <c r="AA286" s="226">
        <f t="shared" si="16"/>
        <v>73845.71773582825</v>
      </c>
      <c r="AB286" s="224"/>
      <c r="AC286" s="225">
        <f t="shared" si="14"/>
        <v>34.130960276767496</v>
      </c>
      <c r="AD286" s="224"/>
      <c r="AE286" s="225">
        <f t="shared" si="15"/>
        <v>38.271989545601585</v>
      </c>
      <c r="AF286" s="224"/>
      <c r="AG286" s="405">
        <v>4.6219281663516059</v>
      </c>
      <c r="AH286"/>
      <c r="AI286"/>
      <c r="AJ286"/>
      <c r="AK286"/>
      <c r="AL286"/>
      <c r="AM286" s="151" t="s">
        <v>8018</v>
      </c>
      <c r="AN286"/>
      <c r="AO286" s="412" t="s">
        <v>8018</v>
      </c>
      <c r="AP286"/>
      <c r="AQ286" s="227"/>
      <c r="AR286" s="227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 s="151"/>
      <c r="BG286" s="417">
        <v>3.8389000000000002</v>
      </c>
      <c r="BH286" s="410">
        <v>42716</v>
      </c>
      <c r="BI286" s="151"/>
      <c r="BJ286" s="151"/>
      <c r="BK286" s="151"/>
      <c r="BL286" s="151"/>
      <c r="BM286" s="417">
        <v>61.3</v>
      </c>
      <c r="BN286" s="410">
        <v>42716</v>
      </c>
      <c r="BO286" s="417">
        <v>19.478999999999999</v>
      </c>
      <c r="BP286" s="410">
        <v>42716</v>
      </c>
      <c r="BQ286" s="417">
        <v>9.1999999999999993</v>
      </c>
      <c r="BR286" s="410">
        <v>42716</v>
      </c>
      <c r="BS286" s="417">
        <v>48.8</v>
      </c>
      <c r="BT286" s="410">
        <v>42716</v>
      </c>
      <c r="BU286" s="417">
        <v>19.600000000000001</v>
      </c>
      <c r="BV286" s="410">
        <v>42716</v>
      </c>
      <c r="BW286" s="417">
        <v>17.100000000000001</v>
      </c>
      <c r="BX286" s="410">
        <v>42716</v>
      </c>
      <c r="BY286" s="417">
        <v>6.0819999999999999</v>
      </c>
      <c r="BZ286" s="410">
        <v>42716</v>
      </c>
      <c r="CA286"/>
      <c r="CC286" s="151">
        <v>10.54</v>
      </c>
      <c r="CD286"/>
      <c r="CE286"/>
      <c r="CF286"/>
      <c r="CG286" s="388">
        <v>6.6929832342765909</v>
      </c>
      <c r="CH286"/>
      <c r="CI286"/>
      <c r="CJ286"/>
      <c r="CK286"/>
      <c r="CL286"/>
      <c r="CM286"/>
    </row>
    <row r="287" spans="1:91" ht="15">
      <c r="A287" s="379" t="s">
        <v>7958</v>
      </c>
      <c r="B287" s="151" t="s">
        <v>259</v>
      </c>
      <c r="C287" s="151" t="s">
        <v>8439</v>
      </c>
      <c r="D287" s="151">
        <v>20</v>
      </c>
      <c r="E287" s="113">
        <v>20</v>
      </c>
      <c r="F287" s="113">
        <v>38</v>
      </c>
      <c r="I287"/>
      <c r="K287" s="224"/>
      <c r="L287" s="224"/>
      <c r="M287" s="403">
        <v>2.38</v>
      </c>
      <c r="N287" s="370">
        <v>42562</v>
      </c>
      <c r="O287" s="400"/>
      <c r="P287"/>
      <c r="Q287"/>
      <c r="S287" s="224"/>
      <c r="T287" s="224"/>
      <c r="U287">
        <v>6.75</v>
      </c>
      <c r="V287"/>
      <c r="W287"/>
      <c r="X287"/>
      <c r="Y287" s="225"/>
      <c r="Z287" s="224"/>
      <c r="AA287" s="226">
        <f t="shared" si="16"/>
        <v>67469.638584950793</v>
      </c>
      <c r="AB287" s="224"/>
      <c r="AC287" s="225">
        <f t="shared" si="14"/>
        <v>29.769605451587694</v>
      </c>
      <c r="AD287" s="224"/>
      <c r="AE287" s="225">
        <f t="shared" si="15"/>
        <v>33.381481780205988</v>
      </c>
      <c r="AF287" s="224"/>
      <c r="AG287" s="405">
        <v>4.4122965641952989</v>
      </c>
      <c r="AH287"/>
      <c r="AI287"/>
      <c r="AJ287"/>
      <c r="AK287"/>
      <c r="AL287"/>
      <c r="AM287" s="151" t="s">
        <v>8018</v>
      </c>
      <c r="AN287"/>
      <c r="AO287" s="412" t="s">
        <v>8018</v>
      </c>
      <c r="AP287"/>
      <c r="AQ287" s="227"/>
      <c r="AR287" s="22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 s="151"/>
      <c r="BG287" s="417">
        <v>5.7218999999999998</v>
      </c>
      <c r="BH287" s="410">
        <v>42716</v>
      </c>
      <c r="BI287" s="151"/>
      <c r="BJ287" s="151"/>
      <c r="BK287" s="151"/>
      <c r="BL287" s="151"/>
      <c r="BM287" s="417">
        <v>63.4</v>
      </c>
      <c r="BN287" s="410">
        <v>42716</v>
      </c>
      <c r="BO287" s="417">
        <v>19.603000000000002</v>
      </c>
      <c r="BP287" s="410">
        <v>42716</v>
      </c>
      <c r="BQ287" s="417">
        <v>8.9</v>
      </c>
      <c r="BR287" s="410">
        <v>42716</v>
      </c>
      <c r="BS287" s="417">
        <v>52.2</v>
      </c>
      <c r="BT287" s="410">
        <v>42716</v>
      </c>
      <c r="BU287" s="417">
        <v>18.8</v>
      </c>
      <c r="BV287" s="410">
        <v>42716</v>
      </c>
      <c r="BW287" s="417">
        <v>17</v>
      </c>
      <c r="BX287" s="410">
        <v>42716</v>
      </c>
      <c r="BY287" s="417">
        <v>6.0686</v>
      </c>
      <c r="BZ287" s="410">
        <v>42716</v>
      </c>
      <c r="CA287"/>
      <c r="CC287" s="151">
        <v>10.54</v>
      </c>
      <c r="CD287"/>
      <c r="CE287"/>
      <c r="CF287"/>
      <c r="CG287" s="388">
        <v>5.6219498136264159</v>
      </c>
      <c r="CH287"/>
      <c r="CI287"/>
      <c r="CJ287"/>
      <c r="CK287"/>
      <c r="CL287"/>
      <c r="CM287"/>
    </row>
    <row r="288" spans="1:91" ht="15">
      <c r="A288" s="379" t="s">
        <v>7960</v>
      </c>
      <c r="B288" s="151" t="s">
        <v>259</v>
      </c>
      <c r="C288" s="151" t="s">
        <v>8439</v>
      </c>
      <c r="D288" s="151">
        <v>10</v>
      </c>
      <c r="E288" s="113">
        <v>20</v>
      </c>
      <c r="F288" s="113">
        <v>39</v>
      </c>
      <c r="I288"/>
      <c r="K288" s="224"/>
      <c r="L288" s="224"/>
      <c r="M288" s="403">
        <v>2.89</v>
      </c>
      <c r="N288" s="377">
        <v>42562</v>
      </c>
      <c r="O288" s="400"/>
      <c r="P288"/>
      <c r="Q288"/>
      <c r="S288" s="224"/>
      <c r="T288" s="224"/>
      <c r="U288">
        <v>6.75</v>
      </c>
      <c r="V288"/>
      <c r="W288"/>
      <c r="X288"/>
      <c r="Y288" s="225"/>
      <c r="Z288" s="224"/>
      <c r="AA288" s="226">
        <f t="shared" si="16"/>
        <v>82669.348763320057</v>
      </c>
      <c r="AB288" s="224"/>
      <c r="AC288" s="225">
        <f t="shared" si="14"/>
        <v>35.315061607631868</v>
      </c>
      <c r="AD288" s="224"/>
      <c r="AE288" s="225">
        <f t="shared" si="15"/>
        <v>39.599755110598636</v>
      </c>
      <c r="AF288" s="224"/>
      <c r="AG288" s="405">
        <v>4.2718446601941746</v>
      </c>
      <c r="AH288"/>
      <c r="AI288"/>
      <c r="AJ288"/>
      <c r="AK288"/>
      <c r="AL288"/>
      <c r="AM288" s="151" t="s">
        <v>8018</v>
      </c>
      <c r="AN288"/>
      <c r="AO288" s="412" t="s">
        <v>8018</v>
      </c>
      <c r="AP288"/>
      <c r="AQ288" s="227"/>
      <c r="AR288" s="227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 s="151"/>
      <c r="BG288" s="417">
        <v>8.4606999999999992</v>
      </c>
      <c r="BH288" s="410">
        <v>42716</v>
      </c>
      <c r="BI288" s="151"/>
      <c r="BJ288" s="151"/>
      <c r="BK288" s="151"/>
      <c r="BL288" s="151"/>
      <c r="BM288" s="417">
        <v>60.3</v>
      </c>
      <c r="BN288" s="410">
        <v>42716</v>
      </c>
      <c r="BO288" s="417">
        <v>19.800999999999998</v>
      </c>
      <c r="BP288" s="410">
        <v>42716</v>
      </c>
      <c r="BQ288" s="417">
        <v>9.6999999999999993</v>
      </c>
      <c r="BR288" s="410">
        <v>42716</v>
      </c>
      <c r="BS288" s="417">
        <v>50</v>
      </c>
      <c r="BT288" s="410">
        <v>42716</v>
      </c>
      <c r="BU288" s="417">
        <v>18.899999999999999</v>
      </c>
      <c r="BV288" s="410">
        <v>42716</v>
      </c>
      <c r="BW288" s="417">
        <v>24.8</v>
      </c>
      <c r="BX288" s="410">
        <v>42716</v>
      </c>
      <c r="BY288" s="417">
        <v>6.01</v>
      </c>
      <c r="BZ288" s="410">
        <v>42716</v>
      </c>
      <c r="CA288"/>
      <c r="CC288" s="151">
        <v>10.54</v>
      </c>
      <c r="CD288"/>
      <c r="CE288"/>
      <c r="CF288"/>
      <c r="CG288" s="388">
        <v>7.7987084941347176</v>
      </c>
      <c r="CH288"/>
      <c r="CI288"/>
      <c r="CJ288"/>
      <c r="CK288"/>
      <c r="CL288"/>
      <c r="CM288"/>
    </row>
    <row r="289" spans="1:91" ht="15">
      <c r="A289" s="379" t="s">
        <v>7974</v>
      </c>
      <c r="B289" s="151" t="s">
        <v>259</v>
      </c>
      <c r="C289" s="151" t="s">
        <v>8439</v>
      </c>
      <c r="D289" s="151">
        <v>51</v>
      </c>
      <c r="E289" s="113">
        <v>20</v>
      </c>
      <c r="F289" s="113">
        <v>40</v>
      </c>
      <c r="I289"/>
      <c r="K289" s="224"/>
      <c r="L289" s="224"/>
      <c r="M289" s="403">
        <v>2.2799999999999998</v>
      </c>
      <c r="N289" s="370">
        <v>42562</v>
      </c>
      <c r="O289" s="400"/>
      <c r="P289"/>
      <c r="Q289"/>
      <c r="S289" s="224"/>
      <c r="T289" s="224"/>
      <c r="U289">
        <v>6.75</v>
      </c>
      <c r="V289"/>
      <c r="W289"/>
      <c r="X289"/>
      <c r="Y289" s="225"/>
      <c r="Z289" s="224"/>
      <c r="AA289" s="226">
        <f t="shared" si="16"/>
        <v>54731.319775363561</v>
      </c>
      <c r="AB289" s="224"/>
      <c r="AC289" s="225">
        <f t="shared" si="14"/>
        <v>27.538132534032716</v>
      </c>
      <c r="AD289" s="224"/>
      <c r="AE289" s="225">
        <f t="shared" si="15"/>
        <v>30.879269493196588</v>
      </c>
      <c r="AF289" s="224"/>
      <c r="AG289" s="405">
        <v>5.0315126050420167</v>
      </c>
      <c r="AH289"/>
      <c r="AI289"/>
      <c r="AJ289"/>
      <c r="AK289"/>
      <c r="AL289"/>
      <c r="AM289" s="151" t="s">
        <v>8018</v>
      </c>
      <c r="AN289"/>
      <c r="AO289" s="412" t="s">
        <v>8018</v>
      </c>
      <c r="AP289"/>
      <c r="AQ289" s="227"/>
      <c r="AR289" s="227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 s="151"/>
      <c r="BG289" s="417">
        <v>0.25008999999999998</v>
      </c>
      <c r="BH289" s="410">
        <v>42716</v>
      </c>
      <c r="BI289" s="151"/>
      <c r="BJ289" s="151"/>
      <c r="BK289" s="151"/>
      <c r="BL289" s="151"/>
      <c r="BM289" s="417">
        <v>63.4</v>
      </c>
      <c r="BN289" s="410">
        <v>42716</v>
      </c>
      <c r="BO289" s="417">
        <v>21.33</v>
      </c>
      <c r="BP289" s="410">
        <v>42716</v>
      </c>
      <c r="BQ289" s="417">
        <v>10.7</v>
      </c>
      <c r="BR289" s="410">
        <v>42716</v>
      </c>
      <c r="BS289" s="417">
        <v>47.6</v>
      </c>
      <c r="BT289" s="410">
        <v>42716</v>
      </c>
      <c r="BU289" s="417">
        <v>20.100000000000001</v>
      </c>
      <c r="BV289" s="410">
        <v>42716</v>
      </c>
      <c r="BW289" s="417">
        <v>16</v>
      </c>
      <c r="BX289" s="410">
        <v>42716</v>
      </c>
      <c r="BY289" s="417">
        <v>6.1820000000000004</v>
      </c>
      <c r="BZ289" s="410">
        <v>42716</v>
      </c>
      <c r="CA289"/>
      <c r="CC289" s="151">
        <v>10.54</v>
      </c>
      <c r="CD289"/>
      <c r="CE289"/>
      <c r="CF289"/>
      <c r="CG289" s="388">
        <v>8.8672411639815216</v>
      </c>
      <c r="CH289"/>
      <c r="CI289"/>
      <c r="CJ289"/>
      <c r="CK289"/>
      <c r="CL289"/>
      <c r="CM289"/>
    </row>
    <row r="290" spans="1:91" ht="15">
      <c r="A290" s="379" t="s">
        <v>7915</v>
      </c>
      <c r="B290" s="151" t="s">
        <v>257</v>
      </c>
      <c r="C290" s="151" t="s">
        <v>8441</v>
      </c>
      <c r="D290" s="151">
        <v>61</v>
      </c>
      <c r="E290" s="113">
        <v>25</v>
      </c>
      <c r="F290" s="113">
        <v>35</v>
      </c>
      <c r="I290"/>
      <c r="K290" s="224"/>
      <c r="L290" s="224"/>
      <c r="M290" s="408">
        <v>2.1800000000000002</v>
      </c>
      <c r="N290" s="377">
        <v>42562</v>
      </c>
      <c r="O290"/>
      <c r="P290"/>
      <c r="Q290"/>
      <c r="S290" s="224"/>
      <c r="T290" s="224"/>
      <c r="U290">
        <v>6.75</v>
      </c>
      <c r="V290"/>
      <c r="W290"/>
      <c r="X290"/>
      <c r="Y290" s="225"/>
      <c r="Z290" s="224"/>
      <c r="AA290" s="226">
        <f t="shared" si="16"/>
        <v>54401.581463458911</v>
      </c>
      <c r="AB290" s="224"/>
      <c r="AC290" s="225">
        <f t="shared" si="14"/>
        <v>26.967418837939594</v>
      </c>
      <c r="AD290" s="224"/>
      <c r="AE290" s="225">
        <f t="shared" si="15"/>
        <v>30.239312444426545</v>
      </c>
      <c r="AF290" s="224"/>
      <c r="AG290" s="405">
        <v>4.9571020019065779</v>
      </c>
      <c r="AH290"/>
      <c r="AI290"/>
      <c r="AJ290"/>
      <c r="AK290"/>
      <c r="AL290"/>
      <c r="AM290" s="151" t="s">
        <v>8018</v>
      </c>
      <c r="AN290"/>
      <c r="AO290" s="412" t="s">
        <v>8018</v>
      </c>
      <c r="AP290"/>
      <c r="AQ290" s="227"/>
      <c r="AR290" s="227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 s="151"/>
      <c r="BG290" s="417">
        <v>2.1539999999999999</v>
      </c>
      <c r="BH290" s="410">
        <v>42716</v>
      </c>
      <c r="BI290" s="151"/>
      <c r="BJ290" s="151"/>
      <c r="BK290" s="151"/>
      <c r="BL290" s="151"/>
      <c r="BM290" s="417">
        <v>60.3</v>
      </c>
      <c r="BN290" s="410">
        <v>42716</v>
      </c>
      <c r="BO290" s="417">
        <v>19.556999999999999</v>
      </c>
      <c r="BP290" s="410">
        <v>42716</v>
      </c>
      <c r="BQ290" s="417">
        <v>8.6</v>
      </c>
      <c r="BR290" s="410">
        <v>42716</v>
      </c>
      <c r="BS290" s="417">
        <v>48.9</v>
      </c>
      <c r="BT290" s="410">
        <v>42716</v>
      </c>
      <c r="BU290" s="417">
        <v>18.5</v>
      </c>
      <c r="BV290" s="410">
        <v>42716</v>
      </c>
      <c r="BW290" s="417">
        <v>15.1</v>
      </c>
      <c r="BX290" s="410">
        <v>42716</v>
      </c>
      <c r="BY290" s="417">
        <v>6.7611999999999997</v>
      </c>
      <c r="BZ290" s="410">
        <v>42716</v>
      </c>
      <c r="CA290"/>
      <c r="CC290" s="151">
        <v>10.54</v>
      </c>
      <c r="CD290"/>
      <c r="CE290"/>
      <c r="CF290"/>
      <c r="CG290" s="388">
        <v>6.6621558319887493</v>
      </c>
      <c r="CH290"/>
      <c r="CI290"/>
      <c r="CJ290"/>
      <c r="CK290"/>
      <c r="CL290"/>
      <c r="CM290"/>
    </row>
    <row r="291" spans="1:91" ht="15">
      <c r="A291" s="379" t="s">
        <v>7925</v>
      </c>
      <c r="B291" s="151" t="s">
        <v>257</v>
      </c>
      <c r="C291" s="151" t="s">
        <v>8441</v>
      </c>
      <c r="D291" s="151">
        <v>39</v>
      </c>
      <c r="E291" s="113">
        <v>25</v>
      </c>
      <c r="F291" s="113">
        <v>36</v>
      </c>
      <c r="I291"/>
      <c r="K291" s="224"/>
      <c r="L291" s="224"/>
      <c r="M291" s="408">
        <v>2.08</v>
      </c>
      <c r="N291" s="370">
        <v>42562</v>
      </c>
      <c r="O291"/>
      <c r="P291"/>
      <c r="Q291"/>
      <c r="S291" s="224"/>
      <c r="T291" s="224"/>
      <c r="U291">
        <v>6.75</v>
      </c>
      <c r="V291"/>
      <c r="W291"/>
      <c r="X291"/>
      <c r="Y291" s="225"/>
      <c r="Z291" s="224"/>
      <c r="AA291" s="226">
        <f t="shared" si="16"/>
        <v>52851.600258020371</v>
      </c>
      <c r="AB291" s="224"/>
      <c r="AC291" s="225">
        <f t="shared" ref="AC291:AC354" si="17">(M291/U291)*(((100-CC291)/100)*((100-CG291)/100))*100</f>
        <v>26.215654601145292</v>
      </c>
      <c r="AD291" s="224"/>
      <c r="AE291" s="225">
        <f t="shared" ref="AE291:AE354" si="18">(M291/U291)*(((100-CC291)/(100-9))*((100-CG291)/(100-2)))*100</f>
        <v>29.396338417969609</v>
      </c>
      <c r="AF291" s="224"/>
      <c r="AG291" s="405">
        <v>4.9602385685884691</v>
      </c>
      <c r="AH291"/>
      <c r="AI291"/>
      <c r="AJ291"/>
      <c r="AK291"/>
      <c r="AL291"/>
      <c r="AM291" s="151" t="s">
        <v>8018</v>
      </c>
      <c r="AN291"/>
      <c r="AO291" s="412" t="s">
        <v>8018</v>
      </c>
      <c r="AP291"/>
      <c r="AQ291" s="227"/>
      <c r="AR291" s="227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 s="151"/>
      <c r="BG291" s="417">
        <v>3.4087999999999998</v>
      </c>
      <c r="BH291" s="410">
        <v>42716</v>
      </c>
      <c r="BI291" s="151"/>
      <c r="BJ291" s="151"/>
      <c r="BK291" s="151"/>
      <c r="BL291" s="151"/>
      <c r="BM291" s="417">
        <v>60.9</v>
      </c>
      <c r="BN291" s="410">
        <v>42716</v>
      </c>
      <c r="BO291" s="417">
        <v>19.959</v>
      </c>
      <c r="BP291" s="410">
        <v>42716</v>
      </c>
      <c r="BQ291" s="417">
        <v>9.5</v>
      </c>
      <c r="BR291" s="410">
        <v>42716</v>
      </c>
      <c r="BS291" s="417">
        <v>49.9</v>
      </c>
      <c r="BT291" s="410">
        <v>42716</v>
      </c>
      <c r="BU291" s="417">
        <v>20.5</v>
      </c>
      <c r="BV291" s="410">
        <v>42716</v>
      </c>
      <c r="BW291" s="417">
        <v>17.899999999999999</v>
      </c>
      <c r="BX291" s="410">
        <v>42716</v>
      </c>
      <c r="BY291" s="417">
        <v>6.5781999999999998</v>
      </c>
      <c r="BZ291" s="410">
        <v>42716</v>
      </c>
      <c r="CA291"/>
      <c r="CC291" s="151">
        <v>10.54</v>
      </c>
      <c r="CD291"/>
      <c r="CE291"/>
      <c r="CF291"/>
      <c r="CG291" s="388">
        <v>4.9018101355296686</v>
      </c>
      <c r="CH291"/>
      <c r="CI291"/>
      <c r="CJ291"/>
      <c r="CK291"/>
      <c r="CL291"/>
      <c r="CM291"/>
    </row>
    <row r="292" spans="1:91" ht="15">
      <c r="A292" s="379" t="s">
        <v>7948</v>
      </c>
      <c r="B292" s="151" t="s">
        <v>257</v>
      </c>
      <c r="C292" s="151" t="s">
        <v>8441</v>
      </c>
      <c r="D292" s="151">
        <v>52</v>
      </c>
      <c r="E292" s="113">
        <v>25</v>
      </c>
      <c r="F292" s="113">
        <v>37</v>
      </c>
      <c r="I292"/>
      <c r="K292" s="224"/>
      <c r="L292" s="224"/>
      <c r="M292" s="408">
        <v>3.08</v>
      </c>
      <c r="N292" s="377">
        <v>42562</v>
      </c>
      <c r="O292"/>
      <c r="P292"/>
      <c r="Q292"/>
      <c r="S292" s="224"/>
      <c r="T292" s="224"/>
      <c r="U292">
        <v>6.75</v>
      </c>
      <c r="V292"/>
      <c r="W292"/>
      <c r="X292"/>
      <c r="Y292" s="225"/>
      <c r="Z292" s="224"/>
      <c r="AA292" s="226">
        <f t="shared" si="16"/>
        <v>79996.653444121359</v>
      </c>
      <c r="AB292" s="224"/>
      <c r="AC292" s="225">
        <f t="shared" si="17"/>
        <v>38.516907213836213</v>
      </c>
      <c r="AD292" s="224"/>
      <c r="AE292" s="225">
        <f t="shared" si="18"/>
        <v>43.190073126077841</v>
      </c>
      <c r="AF292" s="224"/>
      <c r="AG292" s="405">
        <v>4.8148148148148149</v>
      </c>
      <c r="AH292"/>
      <c r="AI292"/>
      <c r="AJ292"/>
      <c r="AK292"/>
      <c r="AL292"/>
      <c r="AM292" s="151" t="s">
        <v>8018</v>
      </c>
      <c r="AN292"/>
      <c r="AO292" s="412" t="s">
        <v>8018</v>
      </c>
      <c r="AP292"/>
      <c r="AQ292" s="227"/>
      <c r="AR292" s="227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 s="151"/>
      <c r="BG292" s="417">
        <v>0.11573</v>
      </c>
      <c r="BH292" s="410">
        <v>42716</v>
      </c>
      <c r="BI292" s="151"/>
      <c r="BJ292" s="151"/>
      <c r="BK292" s="151"/>
      <c r="BL292" s="151"/>
      <c r="BM292" s="417">
        <v>62.1</v>
      </c>
      <c r="BN292" s="410">
        <v>42716</v>
      </c>
      <c r="BO292" s="417">
        <v>19.172999999999998</v>
      </c>
      <c r="BP292" s="410">
        <v>42716</v>
      </c>
      <c r="BQ292" s="417">
        <v>8.6</v>
      </c>
      <c r="BR292" s="410">
        <v>42716</v>
      </c>
      <c r="BS292" s="417">
        <v>49.6</v>
      </c>
      <c r="BT292" s="410">
        <v>42716</v>
      </c>
      <c r="BU292" s="417">
        <v>17.3</v>
      </c>
      <c r="BV292" s="410">
        <v>42716</v>
      </c>
      <c r="BW292" s="417">
        <v>9.3000000000000007</v>
      </c>
      <c r="BX292" s="410">
        <v>42716</v>
      </c>
      <c r="BY292" s="417">
        <v>6.7118000000000002</v>
      </c>
      <c r="BZ292" s="410">
        <v>42716</v>
      </c>
      <c r="CA292"/>
      <c r="CC292" s="151">
        <v>10.54</v>
      </c>
      <c r="CD292"/>
      <c r="CE292"/>
      <c r="CF292"/>
      <c r="CG292" s="388">
        <v>5.6426859521507025</v>
      </c>
      <c r="CH292"/>
      <c r="CI292"/>
      <c r="CJ292"/>
      <c r="CK292"/>
      <c r="CL292"/>
      <c r="CM292"/>
    </row>
    <row r="293" spans="1:91" ht="15">
      <c r="A293" s="379" t="s">
        <v>7885</v>
      </c>
      <c r="B293" s="151" t="s">
        <v>257</v>
      </c>
      <c r="C293" s="151" t="s">
        <v>8441</v>
      </c>
      <c r="D293" s="151">
        <v>91</v>
      </c>
      <c r="E293" s="113">
        <v>25</v>
      </c>
      <c r="F293" s="113">
        <v>38</v>
      </c>
      <c r="I293"/>
      <c r="K293" s="224"/>
      <c r="L293" s="224"/>
      <c r="M293" s="408">
        <v>2.39</v>
      </c>
      <c r="N293" s="370">
        <v>42562</v>
      </c>
      <c r="O293"/>
      <c r="P293"/>
      <c r="Q293"/>
      <c r="S293" s="224"/>
      <c r="T293" s="224"/>
      <c r="U293">
        <v>6.75</v>
      </c>
      <c r="V293"/>
      <c r="W293"/>
      <c r="X293"/>
      <c r="Y293" s="225"/>
      <c r="Z293" s="224"/>
      <c r="AA293" s="226">
        <f t="shared" si="16"/>
        <v>64110.736945952194</v>
      </c>
      <c r="AB293" s="224"/>
      <c r="AC293" s="225">
        <f t="shared" si="17"/>
        <v>29.201954991480118</v>
      </c>
      <c r="AD293" s="224"/>
      <c r="AE293" s="225">
        <f t="shared" si="18"/>
        <v>32.744959622650946</v>
      </c>
      <c r="AF293" s="224"/>
      <c r="AG293" s="405">
        <v>4.5549242424242422</v>
      </c>
      <c r="AH293"/>
      <c r="AI293"/>
      <c r="AJ293"/>
      <c r="AK293"/>
      <c r="AL293"/>
      <c r="AM293" s="151" t="s">
        <v>8018</v>
      </c>
      <c r="AN293"/>
      <c r="AO293" s="412" t="s">
        <v>8018</v>
      </c>
      <c r="AP293"/>
      <c r="AQ293" s="227"/>
      <c r="AR293" s="227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 s="151"/>
      <c r="BG293" s="417">
        <v>1.0062</v>
      </c>
      <c r="BH293" s="410">
        <v>42716</v>
      </c>
      <c r="BI293" s="151"/>
      <c r="BJ293" s="151"/>
      <c r="BK293" s="151"/>
      <c r="BL293" s="151"/>
      <c r="BM293" s="417">
        <v>62.7</v>
      </c>
      <c r="BN293" s="410">
        <v>42716</v>
      </c>
      <c r="BO293" s="417">
        <v>19.707999999999998</v>
      </c>
      <c r="BP293" s="410">
        <v>42716</v>
      </c>
      <c r="BQ293" s="417">
        <v>10.4</v>
      </c>
      <c r="BR293" s="410">
        <v>42716</v>
      </c>
      <c r="BS293" s="417">
        <v>49.9</v>
      </c>
      <c r="BT293" s="410">
        <v>42716</v>
      </c>
      <c r="BU293" s="417">
        <v>18.399999999999999</v>
      </c>
      <c r="BV293" s="410">
        <v>42716</v>
      </c>
      <c r="BW293" s="417">
        <v>14.3</v>
      </c>
      <c r="BX293" s="410">
        <v>42716</v>
      </c>
      <c r="BY293" s="417">
        <v>6.5515999999999996</v>
      </c>
      <c r="BZ293" s="410">
        <v>42716</v>
      </c>
      <c r="CA293"/>
      <c r="CC293" s="151">
        <v>10.54</v>
      </c>
      <c r="CD293"/>
      <c r="CE293"/>
      <c r="CF293"/>
      <c r="CG293" s="388">
        <v>7.8089194429754984</v>
      </c>
      <c r="CH293"/>
      <c r="CI293"/>
      <c r="CJ293"/>
      <c r="CK293"/>
      <c r="CL293"/>
      <c r="CM293"/>
    </row>
    <row r="294" spans="1:91" ht="15">
      <c r="A294" s="379" t="s">
        <v>7970</v>
      </c>
      <c r="B294" s="151" t="s">
        <v>257</v>
      </c>
      <c r="C294" s="151" t="s">
        <v>8441</v>
      </c>
      <c r="D294" s="151">
        <v>15</v>
      </c>
      <c r="E294" s="113">
        <v>25</v>
      </c>
      <c r="F294" s="113">
        <v>39</v>
      </c>
      <c r="I294"/>
      <c r="K294" s="224"/>
      <c r="L294" s="224"/>
      <c r="M294" s="408">
        <v>2.73</v>
      </c>
      <c r="N294" s="377">
        <v>42562</v>
      </c>
      <c r="O294"/>
      <c r="P294"/>
      <c r="Q294"/>
      <c r="S294" s="224"/>
      <c r="T294" s="224"/>
      <c r="U294">
        <v>6.75</v>
      </c>
      <c r="V294"/>
      <c r="W294"/>
      <c r="X294"/>
      <c r="Y294" s="225"/>
      <c r="Z294" s="224"/>
      <c r="AA294" s="226">
        <f t="shared" si="16"/>
        <v>73870.031262042961</v>
      </c>
      <c r="AB294" s="224"/>
      <c r="AC294" s="225">
        <f t="shared" si="17"/>
        <v>34.104612351823057</v>
      </c>
      <c r="AD294" s="224"/>
      <c r="AE294" s="225">
        <f t="shared" si="18"/>
        <v>38.242444888790146</v>
      </c>
      <c r="AF294" s="224"/>
      <c r="AG294" s="405">
        <v>4.6168401135288555</v>
      </c>
      <c r="AH294"/>
      <c r="AI294"/>
      <c r="AJ294"/>
      <c r="AK294"/>
      <c r="AL294"/>
      <c r="AM294" s="151" t="s">
        <v>8018</v>
      </c>
      <c r="AN294"/>
      <c r="AO294" s="412" t="s">
        <v>8018</v>
      </c>
      <c r="AP294"/>
      <c r="AQ294" s="227"/>
      <c r="AR294" s="227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 s="151"/>
      <c r="BG294" s="417">
        <v>0.79617000000000004</v>
      </c>
      <c r="BH294" s="410">
        <v>42716</v>
      </c>
      <c r="BI294" s="151"/>
      <c r="BJ294" s="151"/>
      <c r="BK294" s="151"/>
      <c r="BL294" s="151"/>
      <c r="BM294" s="417">
        <v>58.7</v>
      </c>
      <c r="BN294" s="410">
        <v>42716</v>
      </c>
      <c r="BO294" s="417">
        <v>19.672000000000001</v>
      </c>
      <c r="BP294" s="410">
        <v>42716</v>
      </c>
      <c r="BQ294" s="417">
        <v>10.4</v>
      </c>
      <c r="BR294" s="410">
        <v>42716</v>
      </c>
      <c r="BS294" s="417">
        <v>52.1</v>
      </c>
      <c r="BT294" s="410">
        <v>42716</v>
      </c>
      <c r="BU294" s="417">
        <v>16.7</v>
      </c>
      <c r="BV294" s="410">
        <v>42716</v>
      </c>
      <c r="BW294" s="417">
        <v>14.1</v>
      </c>
      <c r="BX294" s="410">
        <v>42716</v>
      </c>
      <c r="BY294" s="417">
        <v>6.6214000000000004</v>
      </c>
      <c r="BZ294" s="410">
        <v>42716</v>
      </c>
      <c r="CA294"/>
      <c r="CC294" s="151">
        <v>10.54</v>
      </c>
      <c r="CD294"/>
      <c r="CE294"/>
      <c r="CF294"/>
      <c r="CG294" s="388">
        <v>5.7404527388975337</v>
      </c>
      <c r="CH294"/>
      <c r="CI294"/>
      <c r="CJ294"/>
      <c r="CK294"/>
      <c r="CL294"/>
      <c r="CM294"/>
    </row>
    <row r="295" spans="1:91" ht="15">
      <c r="A295" s="379" t="s">
        <v>7990</v>
      </c>
      <c r="B295" s="151" t="s">
        <v>257</v>
      </c>
      <c r="C295" s="151" t="s">
        <v>8441</v>
      </c>
      <c r="D295" s="151">
        <v>78</v>
      </c>
      <c r="E295" s="113">
        <v>25</v>
      </c>
      <c r="F295" s="113">
        <v>40</v>
      </c>
      <c r="I295"/>
      <c r="K295" s="224"/>
      <c r="L295" s="224"/>
      <c r="M295" s="408">
        <v>3.16</v>
      </c>
      <c r="N295" s="370">
        <v>42562</v>
      </c>
      <c r="O295"/>
      <c r="P295"/>
      <c r="Q295"/>
      <c r="S295" s="224"/>
      <c r="T295" s="224"/>
      <c r="U295">
        <v>6.75</v>
      </c>
      <c r="V295"/>
      <c r="W295"/>
      <c r="X295"/>
      <c r="Y295" s="225"/>
      <c r="Z295" s="224"/>
      <c r="AA295" s="226">
        <f t="shared" si="16"/>
        <v>78405.494813086989</v>
      </c>
      <c r="AB295" s="224"/>
      <c r="AC295" s="225">
        <f t="shared" si="17"/>
        <v>38.331575241953637</v>
      </c>
      <c r="AD295" s="224"/>
      <c r="AE295" s="225">
        <f t="shared" si="18"/>
        <v>42.982255261217347</v>
      </c>
      <c r="AF295" s="224"/>
      <c r="AG295" s="405">
        <v>4.8888888888888884</v>
      </c>
      <c r="AH295"/>
      <c r="AI295"/>
      <c r="AJ295"/>
      <c r="AK295"/>
      <c r="AL295"/>
      <c r="AM295" s="151" t="s">
        <v>8018</v>
      </c>
      <c r="AN295"/>
      <c r="AO295" s="412" t="s">
        <v>8018</v>
      </c>
      <c r="AP295"/>
      <c r="AQ295" s="227"/>
      <c r="AR295" s="227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 s="151"/>
      <c r="BG295" s="417">
        <v>2.5072999999999999</v>
      </c>
      <c r="BH295" s="410">
        <v>42716</v>
      </c>
      <c r="BI295" s="151"/>
      <c r="BJ295" s="151"/>
      <c r="BK295" s="151"/>
      <c r="BL295" s="151"/>
      <c r="BM295" s="417">
        <v>60.4</v>
      </c>
      <c r="BN295" s="410">
        <v>42716</v>
      </c>
      <c r="BO295" s="417">
        <v>20.045000000000002</v>
      </c>
      <c r="BP295" s="410">
        <v>42716</v>
      </c>
      <c r="BQ295" s="417">
        <v>9.5</v>
      </c>
      <c r="BR295" s="410">
        <v>42716</v>
      </c>
      <c r="BS295" s="417">
        <v>52.2</v>
      </c>
      <c r="BT295" s="410">
        <v>42716</v>
      </c>
      <c r="BU295" s="417">
        <v>16.5</v>
      </c>
      <c r="BV295" s="410">
        <v>42716</v>
      </c>
      <c r="BW295" s="417">
        <v>15.6</v>
      </c>
      <c r="BX295" s="410">
        <v>42716</v>
      </c>
      <c r="BY295" s="417">
        <v>6.6757</v>
      </c>
      <c r="BZ295" s="410">
        <v>42716</v>
      </c>
      <c r="CA295"/>
      <c r="CC295" s="151">
        <v>10.54</v>
      </c>
      <c r="CD295"/>
      <c r="CE295"/>
      <c r="CF295"/>
      <c r="CG295" s="388">
        <v>8.4740040513166797</v>
      </c>
      <c r="CH295"/>
      <c r="CI295"/>
      <c r="CJ295"/>
      <c r="CK295"/>
      <c r="CL295"/>
      <c r="CM295"/>
    </row>
    <row r="296" spans="1:91" ht="15">
      <c r="A296" s="379" t="s">
        <v>7921</v>
      </c>
      <c r="B296" s="151" t="s">
        <v>257</v>
      </c>
      <c r="C296" s="151" t="s">
        <v>8441</v>
      </c>
      <c r="D296" s="151">
        <v>27</v>
      </c>
      <c r="E296" s="113">
        <v>26</v>
      </c>
      <c r="F296" s="113">
        <v>35</v>
      </c>
      <c r="I296"/>
      <c r="K296" s="224"/>
      <c r="L296" s="224"/>
      <c r="M296" s="408">
        <v>2.35</v>
      </c>
      <c r="N296" s="377">
        <v>42562</v>
      </c>
      <c r="O296"/>
      <c r="P296"/>
      <c r="Q296"/>
      <c r="S296" s="224"/>
      <c r="T296" s="224"/>
      <c r="U296">
        <v>6.75</v>
      </c>
      <c r="V296"/>
      <c r="W296"/>
      <c r="X296"/>
      <c r="Y296" s="225"/>
      <c r="Z296" s="224"/>
      <c r="AA296" s="226">
        <f t="shared" si="16"/>
        <v>71682.743722658517</v>
      </c>
      <c r="AB296" s="224"/>
      <c r="AC296" s="225">
        <f t="shared" si="17"/>
        <v>28.804297186392731</v>
      </c>
      <c r="AD296" s="224"/>
      <c r="AE296" s="225">
        <f t="shared" si="18"/>
        <v>32.299054929796746</v>
      </c>
      <c r="AF296" s="224"/>
      <c r="AG296" s="405">
        <v>4.0183028286189684</v>
      </c>
      <c r="AH296"/>
      <c r="AI296"/>
      <c r="AJ296"/>
      <c r="AK296"/>
      <c r="AL296"/>
      <c r="AM296" s="151" t="s">
        <v>8018</v>
      </c>
      <c r="AN296"/>
      <c r="AO296" s="412" t="s">
        <v>8018</v>
      </c>
      <c r="AP296"/>
      <c r="AQ296" s="227"/>
      <c r="AR296" s="227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 s="151"/>
      <c r="BG296" s="417">
        <v>10.606999999999999</v>
      </c>
      <c r="BH296" s="410">
        <v>42716</v>
      </c>
      <c r="BI296" s="151"/>
      <c r="BJ296" s="151"/>
      <c r="BK296" s="151"/>
      <c r="BL296" s="151"/>
      <c r="BM296" s="417">
        <v>63.9</v>
      </c>
      <c r="BN296" s="410">
        <v>42716</v>
      </c>
      <c r="BO296" s="417">
        <v>18.978999999999999</v>
      </c>
      <c r="BP296" s="410">
        <v>42716</v>
      </c>
      <c r="BQ296" s="417">
        <v>10.4</v>
      </c>
      <c r="BR296" s="410">
        <v>42716</v>
      </c>
      <c r="BS296" s="417">
        <v>53.8</v>
      </c>
      <c r="BT296" s="410">
        <v>42716</v>
      </c>
      <c r="BU296" s="417">
        <v>17.399999999999999</v>
      </c>
      <c r="BV296" s="410">
        <v>42716</v>
      </c>
      <c r="BW296" s="417">
        <v>9.6999999999999993</v>
      </c>
      <c r="BX296" s="410">
        <v>42716</v>
      </c>
      <c r="BY296" s="417">
        <v>6.7679999999999998</v>
      </c>
      <c r="BZ296" s="410">
        <v>42716</v>
      </c>
      <c r="CA296"/>
      <c r="CC296" s="151">
        <v>10.54</v>
      </c>
      <c r="CD296"/>
      <c r="CE296"/>
      <c r="CF296"/>
      <c r="CG296" s="388">
        <v>7.5164909037435352</v>
      </c>
      <c r="CH296"/>
      <c r="CI296"/>
      <c r="CJ296"/>
      <c r="CK296"/>
      <c r="CL296"/>
      <c r="CM296"/>
    </row>
    <row r="297" spans="1:91" ht="15">
      <c r="A297" s="379" t="s">
        <v>7901</v>
      </c>
      <c r="B297" s="151" t="s">
        <v>257</v>
      </c>
      <c r="C297" s="151" t="s">
        <v>8441</v>
      </c>
      <c r="D297" s="151">
        <v>41</v>
      </c>
      <c r="E297" s="113">
        <v>26</v>
      </c>
      <c r="F297" s="113">
        <v>36</v>
      </c>
      <c r="I297"/>
      <c r="K297" s="224"/>
      <c r="L297" s="224"/>
      <c r="M297" s="408">
        <v>2.54</v>
      </c>
      <c r="N297" s="370">
        <v>42562</v>
      </c>
      <c r="O297"/>
      <c r="P297"/>
      <c r="Q297"/>
      <c r="S297" s="224"/>
      <c r="T297" s="224"/>
      <c r="U297">
        <v>6.75</v>
      </c>
      <c r="V297"/>
      <c r="W297"/>
      <c r="X297"/>
      <c r="Y297" s="225"/>
      <c r="Z297" s="224"/>
      <c r="AA297" s="226">
        <f t="shared" si="16"/>
        <v>83454.523768124884</v>
      </c>
      <c r="AB297" s="224"/>
      <c r="AC297" s="225">
        <f t="shared" si="17"/>
        <v>32.405574623203655</v>
      </c>
      <c r="AD297" s="224"/>
      <c r="AE297" s="225">
        <f t="shared" si="18"/>
        <v>36.33726690200006</v>
      </c>
      <c r="AF297" s="224"/>
      <c r="AG297" s="405">
        <v>3.8830219333874902</v>
      </c>
      <c r="AH297"/>
      <c r="AI297"/>
      <c r="AJ297"/>
      <c r="AK297"/>
      <c r="AL297"/>
      <c r="AM297" s="151" t="s">
        <v>8018</v>
      </c>
      <c r="AN297"/>
      <c r="AO297" s="412" t="s">
        <v>8018</v>
      </c>
      <c r="AP297"/>
      <c r="AQ297" s="227"/>
      <c r="AR297" s="22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 s="151"/>
      <c r="BG297" s="417">
        <v>6.7721999999999998</v>
      </c>
      <c r="BH297" s="410">
        <v>42716</v>
      </c>
      <c r="BI297" s="151"/>
      <c r="BJ297" s="151"/>
      <c r="BK297" s="151"/>
      <c r="BL297" s="151"/>
      <c r="BM297" s="417">
        <v>65.8</v>
      </c>
      <c r="BN297" s="410">
        <v>42716</v>
      </c>
      <c r="BO297" s="417">
        <v>18.611000000000001</v>
      </c>
      <c r="BP297" s="410">
        <v>42716</v>
      </c>
      <c r="BQ297" s="417">
        <v>9.5</v>
      </c>
      <c r="BR297" s="410">
        <v>42716</v>
      </c>
      <c r="BS297" s="417">
        <v>53.1</v>
      </c>
      <c r="BT297" s="410">
        <v>42716</v>
      </c>
      <c r="BU297" s="417">
        <v>16.100000000000001</v>
      </c>
      <c r="BV297" s="410">
        <v>42716</v>
      </c>
      <c r="BW297" s="417">
        <v>12.4</v>
      </c>
      <c r="BX297" s="410">
        <v>42716</v>
      </c>
      <c r="BY297" s="417">
        <v>6.4104999999999999</v>
      </c>
      <c r="BZ297" s="410">
        <v>42716</v>
      </c>
      <c r="CA297"/>
      <c r="CC297" s="151">
        <v>10.54</v>
      </c>
      <c r="CD297"/>
      <c r="CE297"/>
      <c r="CF297"/>
      <c r="CG297" s="388">
        <v>3.7366681688448216</v>
      </c>
      <c r="CH297"/>
      <c r="CI297"/>
      <c r="CJ297"/>
      <c r="CK297"/>
      <c r="CL297"/>
      <c r="CM297"/>
    </row>
    <row r="298" spans="1:91" ht="15">
      <c r="A298" s="379" t="s">
        <v>7994</v>
      </c>
      <c r="B298" s="151" t="s">
        <v>257</v>
      </c>
      <c r="C298" s="151" t="s">
        <v>8441</v>
      </c>
      <c r="D298" s="151">
        <v>35</v>
      </c>
      <c r="E298" s="113">
        <v>26</v>
      </c>
      <c r="F298" s="113">
        <v>37</v>
      </c>
      <c r="I298"/>
      <c r="K298" s="224"/>
      <c r="L298" s="224"/>
      <c r="M298" s="408">
        <v>3.38</v>
      </c>
      <c r="N298" s="377">
        <v>42562</v>
      </c>
      <c r="O298"/>
      <c r="P298"/>
      <c r="Q298"/>
      <c r="S298" s="224"/>
      <c r="T298" s="224"/>
      <c r="U298">
        <v>6.75</v>
      </c>
      <c r="V298"/>
      <c r="W298"/>
      <c r="X298"/>
      <c r="Y298" s="225"/>
      <c r="Z298" s="224"/>
      <c r="AA298" s="226">
        <f t="shared" si="16"/>
        <v>83841.867119086615</v>
      </c>
      <c r="AB298" s="224"/>
      <c r="AC298" s="225">
        <f t="shared" si="17"/>
        <v>40.728061466385576</v>
      </c>
      <c r="AD298" s="224"/>
      <c r="AE298" s="225">
        <f t="shared" si="18"/>
        <v>45.669501532165931</v>
      </c>
      <c r="AF298" s="224"/>
      <c r="AG298" s="405">
        <v>4.857723577235773</v>
      </c>
      <c r="AH298"/>
      <c r="AI298"/>
      <c r="AJ298"/>
      <c r="AK298"/>
      <c r="AL298"/>
      <c r="AM298" s="151" t="s">
        <v>8018</v>
      </c>
      <c r="AN298"/>
      <c r="AO298" s="412" t="s">
        <v>8018</v>
      </c>
      <c r="AP298"/>
      <c r="AQ298" s="227"/>
      <c r="AR298" s="227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 s="151"/>
      <c r="BG298" s="417">
        <v>6.1317000000000004</v>
      </c>
      <c r="BH298" s="410">
        <v>42716</v>
      </c>
      <c r="BI298" s="151"/>
      <c r="BJ298" s="151"/>
      <c r="BK298" s="151"/>
      <c r="BL298" s="151"/>
      <c r="BM298" s="417">
        <v>58.8</v>
      </c>
      <c r="BN298" s="410">
        <v>42716</v>
      </c>
      <c r="BO298" s="417">
        <v>19.216000000000001</v>
      </c>
      <c r="BP298" s="410">
        <v>42716</v>
      </c>
      <c r="BQ298" s="417">
        <v>10.4</v>
      </c>
      <c r="BR298" s="410">
        <v>42716</v>
      </c>
      <c r="BS298" s="417">
        <v>51.8</v>
      </c>
      <c r="BT298" s="410">
        <v>42716</v>
      </c>
      <c r="BU298" s="417">
        <v>16.600000000000001</v>
      </c>
      <c r="BV298" s="410">
        <v>42716</v>
      </c>
      <c r="BW298" s="417">
        <v>12.3</v>
      </c>
      <c r="BX298" s="410">
        <v>42716</v>
      </c>
      <c r="BY298" s="417">
        <v>6.5505000000000004</v>
      </c>
      <c r="BZ298" s="410">
        <v>42716</v>
      </c>
      <c r="CA298"/>
      <c r="CC298" s="151">
        <v>10.54</v>
      </c>
      <c r="CD298"/>
      <c r="CE298"/>
      <c r="CF298"/>
      <c r="CG298" s="388">
        <v>9.0815719768636196</v>
      </c>
      <c r="CH298"/>
      <c r="CI298"/>
      <c r="CJ298"/>
      <c r="CK298"/>
      <c r="CL298"/>
      <c r="CM298"/>
    </row>
    <row r="299" spans="1:91" ht="15">
      <c r="A299" s="379" t="s">
        <v>7936</v>
      </c>
      <c r="B299" s="151" t="s">
        <v>257</v>
      </c>
      <c r="C299" s="151" t="s">
        <v>8441</v>
      </c>
      <c r="D299" s="151">
        <v>45</v>
      </c>
      <c r="E299" s="113">
        <v>26</v>
      </c>
      <c r="F299" s="113">
        <v>38</v>
      </c>
      <c r="I299"/>
      <c r="K299" s="224"/>
      <c r="L299" s="224"/>
      <c r="M299" s="408">
        <v>2.11</v>
      </c>
      <c r="N299" s="370">
        <v>42562</v>
      </c>
      <c r="O299"/>
      <c r="P299"/>
      <c r="Q299"/>
      <c r="S299" s="224"/>
      <c r="T299" s="224"/>
      <c r="U299">
        <v>6.75</v>
      </c>
      <c r="V299"/>
      <c r="W299"/>
      <c r="X299"/>
      <c r="Y299" s="225"/>
      <c r="Z299" s="224"/>
      <c r="AA299" s="226">
        <f t="shared" si="16"/>
        <v>65042.670684169629</v>
      </c>
      <c r="AB299" s="224"/>
      <c r="AC299" s="225">
        <f t="shared" si="17"/>
        <v>25.746057145817147</v>
      </c>
      <c r="AD299" s="224"/>
      <c r="AE299" s="225">
        <f t="shared" si="18"/>
        <v>28.869765806029545</v>
      </c>
      <c r="AF299" s="224"/>
      <c r="AG299" s="405">
        <v>3.9583333333333335</v>
      </c>
      <c r="AH299"/>
      <c r="AI299"/>
      <c r="AJ299"/>
      <c r="AK299"/>
      <c r="AL299"/>
      <c r="AM299" s="151" t="s">
        <v>8018</v>
      </c>
      <c r="AN299"/>
      <c r="AO299" s="412" t="s">
        <v>8018</v>
      </c>
      <c r="AP299"/>
      <c r="AQ299" s="227"/>
      <c r="AR299" s="227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 s="151"/>
      <c r="BG299" s="417">
        <v>-7.3556999999999997E-2</v>
      </c>
      <c r="BH299" s="410">
        <v>42716</v>
      </c>
      <c r="BI299" s="151"/>
      <c r="BJ299" s="151"/>
      <c r="BK299" s="151"/>
      <c r="BL299" s="151"/>
      <c r="BM299" s="417">
        <v>57.5</v>
      </c>
      <c r="BN299" s="410">
        <v>42716</v>
      </c>
      <c r="BO299" s="417">
        <v>21.631</v>
      </c>
      <c r="BP299" s="410">
        <v>42716</v>
      </c>
      <c r="BQ299" s="417">
        <v>10.4</v>
      </c>
      <c r="BR299" s="410">
        <v>42716</v>
      </c>
      <c r="BS299" s="417">
        <v>47.5</v>
      </c>
      <c r="BT299" s="410">
        <v>42716</v>
      </c>
      <c r="BU299" s="417">
        <v>18.399999999999999</v>
      </c>
      <c r="BV299" s="410">
        <v>42716</v>
      </c>
      <c r="BW299" s="417">
        <v>21.1</v>
      </c>
      <c r="BX299" s="410">
        <v>42716</v>
      </c>
      <c r="BY299" s="417">
        <v>6.6977000000000002</v>
      </c>
      <c r="BZ299" s="410">
        <v>42716</v>
      </c>
      <c r="CA299"/>
      <c r="CC299" s="151">
        <v>10.54</v>
      </c>
      <c r="CD299"/>
      <c r="CE299"/>
      <c r="CF299"/>
      <c r="CG299" s="388">
        <v>7.9331779331779293</v>
      </c>
      <c r="CH299"/>
      <c r="CI299"/>
      <c r="CJ299"/>
      <c r="CK299"/>
      <c r="CL299"/>
      <c r="CM299"/>
    </row>
    <row r="300" spans="1:91" ht="15">
      <c r="A300" s="379" t="s">
        <v>8008</v>
      </c>
      <c r="B300" s="151" t="s">
        <v>257</v>
      </c>
      <c r="C300" s="151" t="s">
        <v>8441</v>
      </c>
      <c r="D300" s="151">
        <v>74</v>
      </c>
      <c r="E300" s="113">
        <v>26</v>
      </c>
      <c r="F300" s="113">
        <v>39</v>
      </c>
      <c r="I300"/>
      <c r="K300" s="224"/>
      <c r="L300" s="224"/>
      <c r="M300" s="408">
        <v>2.88</v>
      </c>
      <c r="N300" s="377">
        <v>42562</v>
      </c>
      <c r="O300"/>
      <c r="P300"/>
      <c r="Q300"/>
      <c r="S300" s="224"/>
      <c r="T300" s="224"/>
      <c r="U300">
        <v>6.75</v>
      </c>
      <c r="V300"/>
      <c r="W300"/>
      <c r="X300"/>
      <c r="Y300" s="225"/>
      <c r="Z300" s="224"/>
      <c r="AA300" s="226">
        <f t="shared" si="16"/>
        <v>86140.78119306732</v>
      </c>
      <c r="AB300" s="224"/>
      <c r="AC300" s="225">
        <f t="shared" si="17"/>
        <v>35.736884159613062</v>
      </c>
      <c r="AD300" s="224"/>
      <c r="AE300" s="225">
        <f t="shared" si="18"/>
        <v>40.072756402347011</v>
      </c>
      <c r="AF300" s="224"/>
      <c r="AG300" s="405">
        <v>4.1486603284356089</v>
      </c>
      <c r="AH300"/>
      <c r="AI300"/>
      <c r="AJ300"/>
      <c r="AK300"/>
      <c r="AL300"/>
      <c r="AM300" s="151" t="s">
        <v>8018</v>
      </c>
      <c r="AN300"/>
      <c r="AO300" s="412" t="s">
        <v>8018</v>
      </c>
      <c r="AP300"/>
      <c r="AQ300" s="227"/>
      <c r="AR300" s="227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 s="151"/>
      <c r="BG300" s="417">
        <v>2.3248000000000002</v>
      </c>
      <c r="BH300" s="410">
        <v>42716</v>
      </c>
      <c r="BI300" s="151"/>
      <c r="BJ300" s="151"/>
      <c r="BK300" s="151"/>
      <c r="BL300" s="151"/>
      <c r="BM300" s="417">
        <v>59.6</v>
      </c>
      <c r="BN300" s="410">
        <v>42716</v>
      </c>
      <c r="BO300" s="417">
        <v>18.504999999999999</v>
      </c>
      <c r="BP300" s="410">
        <v>42716</v>
      </c>
      <c r="BQ300" s="417">
        <v>11</v>
      </c>
      <c r="BR300" s="410">
        <v>42716</v>
      </c>
      <c r="BS300" s="417">
        <v>50.2</v>
      </c>
      <c r="BT300" s="410">
        <v>42716</v>
      </c>
      <c r="BU300" s="417">
        <v>17</v>
      </c>
      <c r="BV300" s="410">
        <v>42716</v>
      </c>
      <c r="BW300" s="417">
        <v>14.4</v>
      </c>
      <c r="BX300" s="410">
        <v>42716</v>
      </c>
      <c r="BY300" s="417">
        <v>7.1182999999999996</v>
      </c>
      <c r="BZ300" s="410">
        <v>42716</v>
      </c>
      <c r="CA300"/>
      <c r="CC300" s="151">
        <v>10.54</v>
      </c>
      <c r="CD300"/>
      <c r="CE300"/>
      <c r="CF300"/>
      <c r="CG300" s="388">
        <v>6.3734381297863658</v>
      </c>
      <c r="CH300"/>
      <c r="CI300"/>
      <c r="CJ300"/>
      <c r="CK300"/>
      <c r="CL300"/>
      <c r="CM300"/>
    </row>
    <row r="301" spans="1:91" ht="15">
      <c r="A301" s="379" t="s">
        <v>7954</v>
      </c>
      <c r="B301" s="151" t="s">
        <v>257</v>
      </c>
      <c r="C301" s="151" t="s">
        <v>8441</v>
      </c>
      <c r="D301" s="151">
        <v>28</v>
      </c>
      <c r="E301" s="113">
        <v>26</v>
      </c>
      <c r="F301" s="113">
        <v>40</v>
      </c>
      <c r="I301"/>
      <c r="K301" s="224"/>
      <c r="L301" s="224"/>
      <c r="M301" s="408">
        <v>2.74</v>
      </c>
      <c r="N301" s="370">
        <v>42562</v>
      </c>
      <c r="O301"/>
      <c r="P301"/>
      <c r="Q301"/>
      <c r="S301" s="224"/>
      <c r="T301" s="224"/>
      <c r="U301">
        <v>6.75</v>
      </c>
      <c r="V301"/>
      <c r="W301"/>
      <c r="X301"/>
      <c r="Y301" s="225"/>
      <c r="Z301" s="224"/>
      <c r="AA301" s="226">
        <f t="shared" si="16"/>
        <v>61539.455424901338</v>
      </c>
      <c r="AB301" s="224"/>
      <c r="AC301" s="225">
        <f t="shared" si="17"/>
        <v>33.919961740153951</v>
      </c>
      <c r="AD301" s="224"/>
      <c r="AE301" s="225">
        <f t="shared" si="18"/>
        <v>38.03539105197796</v>
      </c>
      <c r="AF301" s="224"/>
      <c r="AG301" s="405">
        <v>5.5119047619047619</v>
      </c>
      <c r="AH301"/>
      <c r="AI301"/>
      <c r="AJ301"/>
      <c r="AK301"/>
      <c r="AL301"/>
      <c r="AM301" s="151" t="s">
        <v>8018</v>
      </c>
      <c r="AN301"/>
      <c r="AO301" s="412" t="s">
        <v>8018</v>
      </c>
      <c r="AP301"/>
      <c r="AQ301" s="227"/>
      <c r="AR301" s="227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 s="151"/>
      <c r="BG301" s="417">
        <v>-0.45887</v>
      </c>
      <c r="BH301" s="410">
        <v>42716</v>
      </c>
      <c r="BI301" s="151"/>
      <c r="BJ301" s="151"/>
      <c r="BK301" s="151"/>
      <c r="BL301" s="151"/>
      <c r="BM301" s="417">
        <v>58.8</v>
      </c>
      <c r="BN301" s="410">
        <v>42716</v>
      </c>
      <c r="BO301" s="417">
        <v>20.318999999999999</v>
      </c>
      <c r="BP301" s="410">
        <v>42716</v>
      </c>
      <c r="BQ301" s="417">
        <v>8.4</v>
      </c>
      <c r="BR301" s="410">
        <v>42716</v>
      </c>
      <c r="BS301" s="417">
        <v>48.3</v>
      </c>
      <c r="BT301" s="410">
        <v>42716</v>
      </c>
      <c r="BU301" s="417">
        <v>18.7</v>
      </c>
      <c r="BV301" s="410">
        <v>42716</v>
      </c>
      <c r="BW301" s="417">
        <v>8.9</v>
      </c>
      <c r="BX301" s="410">
        <v>42716</v>
      </c>
      <c r="BY301" s="417">
        <v>6.9589999999999996</v>
      </c>
      <c r="BZ301" s="410">
        <v>42716</v>
      </c>
      <c r="CA301"/>
      <c r="CC301" s="151">
        <v>10.54</v>
      </c>
      <c r="CD301"/>
      <c r="CE301"/>
      <c r="CF301"/>
      <c r="CG301" s="388">
        <v>6.592947079868047</v>
      </c>
      <c r="CH301"/>
      <c r="CI301"/>
      <c r="CJ301"/>
      <c r="CK301"/>
      <c r="CL301"/>
      <c r="CM301"/>
    </row>
    <row r="302" spans="1:91" ht="15">
      <c r="A302" s="379" t="s">
        <v>7859</v>
      </c>
      <c r="B302" s="151" t="s">
        <v>257</v>
      </c>
      <c r="C302" s="151" t="s">
        <v>8441</v>
      </c>
      <c r="D302" s="151">
        <v>11</v>
      </c>
      <c r="E302" s="113">
        <v>27</v>
      </c>
      <c r="F302" s="113">
        <v>35</v>
      </c>
      <c r="I302"/>
      <c r="K302" s="224"/>
      <c r="L302" s="224"/>
      <c r="M302" s="408">
        <v>2.15</v>
      </c>
      <c r="N302" s="377">
        <v>42562</v>
      </c>
      <c r="O302"/>
      <c r="P302"/>
      <c r="Q302"/>
      <c r="S302" s="224"/>
      <c r="T302" s="224"/>
      <c r="U302">
        <v>6.75</v>
      </c>
      <c r="V302"/>
      <c r="W302"/>
      <c r="X302"/>
      <c r="Y302" s="225"/>
      <c r="Z302" s="224"/>
      <c r="AA302" s="226">
        <f t="shared" si="16"/>
        <v>58453.570991382869</v>
      </c>
      <c r="AB302" s="224"/>
      <c r="AC302" s="225">
        <f t="shared" si="17"/>
        <v>27.121582050258091</v>
      </c>
      <c r="AD302" s="224"/>
      <c r="AE302" s="225">
        <f t="shared" si="18"/>
        <v>30.412179917311157</v>
      </c>
      <c r="AF302" s="224"/>
      <c r="AG302" s="405">
        <v>4.6398503274087926</v>
      </c>
      <c r="AH302"/>
      <c r="AI302"/>
      <c r="AJ302"/>
      <c r="AK302"/>
      <c r="AL302"/>
      <c r="AM302" s="151" t="s">
        <v>8018</v>
      </c>
      <c r="AN302"/>
      <c r="AO302" s="412" t="s">
        <v>8018</v>
      </c>
      <c r="AP302"/>
      <c r="AQ302" s="227"/>
      <c r="AR302" s="227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 s="151"/>
      <c r="BG302" s="417">
        <v>53.633000000000003</v>
      </c>
      <c r="BH302" s="410">
        <v>42716</v>
      </c>
      <c r="BI302" s="151"/>
      <c r="BJ302" s="151"/>
      <c r="BK302" s="151"/>
      <c r="BL302" s="151"/>
      <c r="BM302" s="417">
        <v>20.5</v>
      </c>
      <c r="BN302" s="410">
        <v>42716</v>
      </c>
      <c r="BO302" s="417">
        <v>13.776</v>
      </c>
      <c r="BP302" s="410">
        <v>42716</v>
      </c>
      <c r="BQ302" s="417">
        <v>11.6</v>
      </c>
      <c r="BR302" s="410">
        <v>42716</v>
      </c>
      <c r="BS302" s="417">
        <v>52.2</v>
      </c>
      <c r="BT302" s="410">
        <v>42716</v>
      </c>
      <c r="BU302" s="417">
        <v>20.2</v>
      </c>
      <c r="BV302" s="410">
        <v>42716</v>
      </c>
      <c r="BW302" s="417">
        <v>57.9</v>
      </c>
      <c r="BX302" s="410">
        <v>42716</v>
      </c>
      <c r="BY302" s="417">
        <v>6.8658000000000001</v>
      </c>
      <c r="BZ302" s="410">
        <v>42716</v>
      </c>
      <c r="CA302"/>
      <c r="CC302" s="151">
        <v>10.54</v>
      </c>
      <c r="CD302"/>
      <c r="CE302"/>
      <c r="CF302"/>
      <c r="CG302" s="388">
        <v>4.8187425123130918</v>
      </c>
      <c r="CH302"/>
      <c r="CI302"/>
      <c r="CJ302"/>
      <c r="CK302"/>
      <c r="CL302"/>
      <c r="CM302"/>
    </row>
    <row r="303" spans="1:91" s="239" customFormat="1" ht="15">
      <c r="A303" s="229" t="s">
        <v>8440</v>
      </c>
      <c r="B303" s="230" t="s">
        <v>257</v>
      </c>
      <c r="C303" s="230" t="s">
        <v>8441</v>
      </c>
      <c r="D303" s="230">
        <v>24</v>
      </c>
      <c r="E303" s="231">
        <v>27</v>
      </c>
      <c r="F303" s="231">
        <v>36</v>
      </c>
      <c r="G303" s="231"/>
      <c r="H303" s="231"/>
      <c r="I303" s="230"/>
      <c r="J303" s="232"/>
      <c r="K303" s="233"/>
      <c r="L303" s="233"/>
      <c r="M303" s="409">
        <v>2.78</v>
      </c>
      <c r="N303" s="384">
        <v>42562</v>
      </c>
      <c r="O303" s="230"/>
      <c r="P303" s="230"/>
      <c r="Q303" s="230"/>
      <c r="R303" s="234"/>
      <c r="S303" s="233"/>
      <c r="T303" s="233"/>
      <c r="U303" s="230">
        <v>6.75</v>
      </c>
      <c r="V303" s="230"/>
      <c r="W303" s="230"/>
      <c r="X303" s="230"/>
      <c r="Y303" s="235"/>
      <c r="Z303" s="233"/>
      <c r="AA303" s="236">
        <f t="shared" si="16"/>
        <v>81229.110446270468</v>
      </c>
      <c r="AB303" s="233"/>
      <c r="AC303" s="235">
        <f t="shared" si="17"/>
        <v>33.997972569799515</v>
      </c>
      <c r="AD303" s="233"/>
      <c r="AE303" s="235">
        <f t="shared" si="18"/>
        <v>38.122866752410303</v>
      </c>
      <c r="AF303" s="233"/>
      <c r="AG303" s="399">
        <v>4.1854419410745241</v>
      </c>
      <c r="AH303" s="230"/>
      <c r="AI303" s="230"/>
      <c r="AJ303" s="230"/>
      <c r="AK303" s="230"/>
      <c r="AL303" s="230"/>
      <c r="AM303" s="230" t="s">
        <v>8018</v>
      </c>
      <c r="AN303" s="230"/>
      <c r="AO303" s="416" t="s">
        <v>8018</v>
      </c>
      <c r="AP303" s="230"/>
      <c r="AQ303" s="237"/>
      <c r="AR303" s="237"/>
      <c r="AS303" s="230"/>
      <c r="AT303" s="230"/>
      <c r="AU303" s="230"/>
      <c r="AV303" s="230"/>
      <c r="AW303" s="230"/>
      <c r="AX303" s="230"/>
      <c r="AY303" s="230"/>
      <c r="AZ303" s="230"/>
      <c r="BA303" s="230"/>
      <c r="BB303" s="230"/>
      <c r="BC303" s="230"/>
      <c r="BD303" s="230"/>
      <c r="BE303" s="230"/>
      <c r="BF303" s="230"/>
      <c r="BG303" s="449">
        <v>10.97</v>
      </c>
      <c r="BH303" s="411">
        <v>42716</v>
      </c>
      <c r="BI303" s="230"/>
      <c r="BJ303" s="230"/>
      <c r="BK303" s="230"/>
      <c r="BL303" s="230"/>
      <c r="BM303" s="449">
        <v>61.1</v>
      </c>
      <c r="BN303" s="411">
        <v>42716</v>
      </c>
      <c r="BO303" s="449">
        <v>18.478000000000002</v>
      </c>
      <c r="BP303" s="411">
        <v>42716</v>
      </c>
      <c r="BQ303" s="449">
        <v>8.8000000000000007</v>
      </c>
      <c r="BR303" s="411">
        <v>42716</v>
      </c>
      <c r="BS303" s="449">
        <v>52.7</v>
      </c>
      <c r="BT303" s="411">
        <v>42716</v>
      </c>
      <c r="BU303" s="449">
        <v>16.100000000000001</v>
      </c>
      <c r="BV303" s="411">
        <v>42716</v>
      </c>
      <c r="BW303" s="449">
        <v>19.899999999999999</v>
      </c>
      <c r="BX303" s="411">
        <v>42716</v>
      </c>
      <c r="BY303" s="449">
        <v>6.3253000000000004</v>
      </c>
      <c r="BZ303" s="411">
        <v>42716</v>
      </c>
      <c r="CA303" s="230"/>
      <c r="CB303" s="238"/>
      <c r="CC303" s="230">
        <v>10.54</v>
      </c>
      <c r="CD303" s="230"/>
      <c r="CE303" s="230"/>
      <c r="CF303" s="230"/>
      <c r="CG303" s="389">
        <v>7.7252021939202278</v>
      </c>
      <c r="CH303" s="230"/>
      <c r="CI303" s="230"/>
      <c r="CJ303" s="230"/>
      <c r="CK303" s="230"/>
      <c r="CL303" s="230"/>
      <c r="CM303" s="230"/>
    </row>
    <row r="304" spans="1:91" ht="15">
      <c r="A304" s="379" t="s">
        <v>8014</v>
      </c>
      <c r="B304" s="151" t="s">
        <v>257</v>
      </c>
      <c r="C304" s="151" t="s">
        <v>8441</v>
      </c>
      <c r="D304" s="151">
        <v>77</v>
      </c>
      <c r="E304" s="113">
        <v>27</v>
      </c>
      <c r="F304" s="113">
        <v>37</v>
      </c>
      <c r="I304"/>
      <c r="K304" s="224"/>
      <c r="L304" s="224"/>
      <c r="M304" s="408">
        <v>2.91</v>
      </c>
      <c r="N304" s="377">
        <v>42562</v>
      </c>
      <c r="O304"/>
      <c r="P304"/>
      <c r="Q304"/>
      <c r="S304" s="224"/>
      <c r="T304" s="224"/>
      <c r="U304">
        <v>6.75</v>
      </c>
      <c r="V304"/>
      <c r="W304"/>
      <c r="X304"/>
      <c r="Y304" s="225"/>
      <c r="Z304" s="224"/>
      <c r="AA304" s="226">
        <f t="shared" si="16"/>
        <v>72646.166123536459</v>
      </c>
      <c r="AB304" s="224"/>
      <c r="AC304" s="225">
        <f t="shared" si="17"/>
        <v>36.209455064703263</v>
      </c>
      <c r="AD304" s="224"/>
      <c r="AE304" s="225">
        <f t="shared" si="18"/>
        <v>40.602663225726914</v>
      </c>
      <c r="AF304" s="224"/>
      <c r="AG304" s="405">
        <v>4.9843587069864448</v>
      </c>
      <c r="AH304"/>
      <c r="AI304"/>
      <c r="AJ304"/>
      <c r="AK304"/>
      <c r="AL304"/>
      <c r="AM304" s="151" t="s">
        <v>8018</v>
      </c>
      <c r="AN304"/>
      <c r="AO304" s="412" t="s">
        <v>8018</v>
      </c>
      <c r="AP304"/>
      <c r="AQ304" s="227"/>
      <c r="AR304" s="227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 s="151"/>
      <c r="BG304" s="417">
        <v>0.27888000000000002</v>
      </c>
      <c r="BH304" s="410">
        <v>42716</v>
      </c>
      <c r="BI304" s="151"/>
      <c r="BJ304" s="151"/>
      <c r="BK304" s="151"/>
      <c r="BL304" s="151"/>
      <c r="BM304" s="417">
        <v>61.6</v>
      </c>
      <c r="BN304" s="410">
        <v>42716</v>
      </c>
      <c r="BO304" s="417">
        <v>19.811</v>
      </c>
      <c r="BP304" s="410">
        <v>42716</v>
      </c>
      <c r="BQ304" s="417">
        <v>9.5</v>
      </c>
      <c r="BR304" s="410">
        <v>42716</v>
      </c>
      <c r="BS304" s="417">
        <v>49.9</v>
      </c>
      <c r="BT304" s="410">
        <v>42716</v>
      </c>
      <c r="BU304" s="417">
        <v>17.5</v>
      </c>
      <c r="BV304" s="410">
        <v>42716</v>
      </c>
      <c r="BW304" s="417">
        <v>16.7</v>
      </c>
      <c r="BX304" s="410">
        <v>42716</v>
      </c>
      <c r="BY304" s="417">
        <v>6.4768999999999997</v>
      </c>
      <c r="BZ304" s="410">
        <v>42716</v>
      </c>
      <c r="CA304"/>
      <c r="CC304" s="151">
        <v>10.54</v>
      </c>
      <c r="CD304"/>
      <c r="CE304"/>
      <c r="CF304"/>
      <c r="CG304" s="388">
        <v>6.1133422579205634</v>
      </c>
      <c r="CH304"/>
      <c r="CI304"/>
      <c r="CJ304"/>
      <c r="CK304"/>
      <c r="CL304"/>
      <c r="CM304"/>
    </row>
    <row r="305" spans="1:91" ht="15">
      <c r="A305" s="379" t="s">
        <v>7911</v>
      </c>
      <c r="B305" s="151" t="s">
        <v>257</v>
      </c>
      <c r="C305" s="151" t="s">
        <v>8441</v>
      </c>
      <c r="D305" s="151">
        <v>3</v>
      </c>
      <c r="E305" s="113">
        <v>27</v>
      </c>
      <c r="F305" s="113">
        <v>38</v>
      </c>
      <c r="I305"/>
      <c r="K305" s="224"/>
      <c r="L305" s="224"/>
      <c r="M305" s="408">
        <v>2.36</v>
      </c>
      <c r="N305" s="370">
        <v>42562</v>
      </c>
      <c r="O305"/>
      <c r="P305"/>
      <c r="Q305"/>
      <c r="S305" s="224"/>
      <c r="T305" s="224"/>
      <c r="U305">
        <v>6.75</v>
      </c>
      <c r="V305"/>
      <c r="W305"/>
      <c r="X305"/>
      <c r="Y305" s="225"/>
      <c r="Z305" s="224"/>
      <c r="AA305" s="226">
        <f t="shared" si="16"/>
        <v>78816.521536877481</v>
      </c>
      <c r="AB305" s="224"/>
      <c r="AC305" s="225">
        <f t="shared" si="17"/>
        <v>29.189037867306332</v>
      </c>
      <c r="AD305" s="224"/>
      <c r="AE305" s="225">
        <f t="shared" si="18"/>
        <v>32.730475294131345</v>
      </c>
      <c r="AF305" s="224"/>
      <c r="AG305" s="405">
        <v>3.7034161490683224</v>
      </c>
      <c r="AH305"/>
      <c r="AI305"/>
      <c r="AJ305"/>
      <c r="AK305"/>
      <c r="AL305"/>
      <c r="AM305" s="151" t="s">
        <v>8018</v>
      </c>
      <c r="AN305"/>
      <c r="AO305" s="412" t="s">
        <v>8018</v>
      </c>
      <c r="AP305"/>
      <c r="AQ305" s="227"/>
      <c r="AR305" s="227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 s="151"/>
      <c r="BG305" s="417">
        <v>6.49</v>
      </c>
      <c r="BH305" s="410">
        <v>42716</v>
      </c>
      <c r="BI305" s="151"/>
      <c r="BJ305" s="151"/>
      <c r="BK305" s="151"/>
      <c r="BL305" s="151"/>
      <c r="BM305" s="417">
        <v>63.1</v>
      </c>
      <c r="BN305" s="410">
        <v>42716</v>
      </c>
      <c r="BO305" s="417">
        <v>18.457000000000001</v>
      </c>
      <c r="BP305" s="410">
        <v>42716</v>
      </c>
      <c r="BQ305" s="417">
        <v>9.5</v>
      </c>
      <c r="BR305" s="410">
        <v>42716</v>
      </c>
      <c r="BS305" s="417">
        <v>51.1</v>
      </c>
      <c r="BT305" s="410">
        <v>42716</v>
      </c>
      <c r="BU305" s="417">
        <v>18.899999999999999</v>
      </c>
      <c r="BV305" s="410">
        <v>42716</v>
      </c>
      <c r="BW305" s="417">
        <v>17.399999999999999</v>
      </c>
      <c r="BX305" s="410">
        <v>42716</v>
      </c>
      <c r="BY305" s="417">
        <v>6.5568</v>
      </c>
      <c r="BZ305" s="410">
        <v>42716</v>
      </c>
      <c r="CA305"/>
      <c r="CC305" s="151">
        <v>10.54</v>
      </c>
      <c r="CD305"/>
      <c r="CE305"/>
      <c r="CF305"/>
      <c r="CG305" s="388">
        <v>6.6782968979992363</v>
      </c>
      <c r="CH305"/>
      <c r="CI305"/>
      <c r="CJ305"/>
      <c r="CK305"/>
      <c r="CL305"/>
      <c r="CM305"/>
    </row>
    <row r="306" spans="1:91" s="239" customFormat="1" ht="15">
      <c r="A306" s="229" t="s">
        <v>8440</v>
      </c>
      <c r="B306" s="230" t="s">
        <v>257</v>
      </c>
      <c r="C306" s="230" t="s">
        <v>8441</v>
      </c>
      <c r="D306" s="230">
        <v>71</v>
      </c>
      <c r="E306" s="231">
        <v>27</v>
      </c>
      <c r="F306" s="231">
        <v>39</v>
      </c>
      <c r="G306" s="231"/>
      <c r="H306" s="231"/>
      <c r="I306" s="230"/>
      <c r="J306" s="232"/>
      <c r="K306" s="233"/>
      <c r="L306" s="233"/>
      <c r="M306" s="409">
        <v>3.17</v>
      </c>
      <c r="N306" s="384">
        <v>42562</v>
      </c>
      <c r="O306" s="230"/>
      <c r="P306" s="230"/>
      <c r="Q306" s="230"/>
      <c r="R306" s="234"/>
      <c r="S306" s="233"/>
      <c r="T306" s="233"/>
      <c r="U306" s="230">
        <v>6.75</v>
      </c>
      <c r="V306" s="230"/>
      <c r="W306" s="230"/>
      <c r="X306" s="230"/>
      <c r="Y306" s="235"/>
      <c r="Z306" s="233"/>
      <c r="AA306" s="236">
        <f t="shared" si="16"/>
        <v>88837.735456823822</v>
      </c>
      <c r="AB306" s="233"/>
      <c r="AC306" s="235">
        <f t="shared" si="17"/>
        <v>38.586894087811068</v>
      </c>
      <c r="AD306" s="233"/>
      <c r="AE306" s="235">
        <f t="shared" si="18"/>
        <v>43.268551343138668</v>
      </c>
      <c r="AF306" s="233"/>
      <c r="AG306" s="399">
        <v>4.3435251798561154</v>
      </c>
      <c r="AH306" s="230"/>
      <c r="AI306" s="230"/>
      <c r="AJ306" s="230"/>
      <c r="AK306" s="230"/>
      <c r="AL306" s="230"/>
      <c r="AM306" s="230" t="s">
        <v>8018</v>
      </c>
      <c r="AN306" s="230"/>
      <c r="AO306" s="416" t="s">
        <v>8018</v>
      </c>
      <c r="AP306" s="230"/>
      <c r="AQ306" s="237"/>
      <c r="AR306" s="237"/>
      <c r="AS306" s="230"/>
      <c r="AT306" s="230"/>
      <c r="AU306" s="230"/>
      <c r="AV306" s="230"/>
      <c r="AW306" s="230"/>
      <c r="AX306" s="230"/>
      <c r="AY306" s="230"/>
      <c r="AZ306" s="230"/>
      <c r="BA306" s="230"/>
      <c r="BB306" s="230"/>
      <c r="BC306" s="230"/>
      <c r="BD306" s="230"/>
      <c r="BE306" s="230"/>
      <c r="BF306" s="230"/>
      <c r="BG306" s="449">
        <v>6.4744999999999999</v>
      </c>
      <c r="BH306" s="411">
        <v>42716</v>
      </c>
      <c r="BI306" s="230"/>
      <c r="BJ306" s="230"/>
      <c r="BK306" s="230"/>
      <c r="BL306" s="230"/>
      <c r="BM306" s="449">
        <v>59.1</v>
      </c>
      <c r="BN306" s="411">
        <v>42716</v>
      </c>
      <c r="BO306" s="449">
        <v>18.265999999999998</v>
      </c>
      <c r="BP306" s="411">
        <v>42716</v>
      </c>
      <c r="BQ306" s="449">
        <v>9.1</v>
      </c>
      <c r="BR306" s="411">
        <v>42716</v>
      </c>
      <c r="BS306" s="449">
        <v>52.1</v>
      </c>
      <c r="BT306" s="411">
        <v>42716</v>
      </c>
      <c r="BU306" s="449">
        <v>17.2</v>
      </c>
      <c r="BV306" s="411">
        <v>42716</v>
      </c>
      <c r="BW306" s="449">
        <v>18.600000000000001</v>
      </c>
      <c r="BX306" s="411">
        <v>42716</v>
      </c>
      <c r="BY306" s="449">
        <v>6.9922000000000004</v>
      </c>
      <c r="BZ306" s="411">
        <v>42716</v>
      </c>
      <c r="CA306" s="230"/>
      <c r="CB306" s="238"/>
      <c r="CC306" s="230">
        <v>10.54</v>
      </c>
      <c r="CD306" s="230"/>
      <c r="CE306" s="230"/>
      <c r="CF306" s="230"/>
      <c r="CG306" s="389">
        <v>8.1550166428911108</v>
      </c>
      <c r="CH306" s="230"/>
      <c r="CI306" s="230"/>
      <c r="CJ306" s="230"/>
      <c r="CK306" s="230"/>
      <c r="CL306" s="230"/>
      <c r="CM306" s="230"/>
    </row>
    <row r="307" spans="1:91" ht="15">
      <c r="A307" s="379" t="s">
        <v>7986</v>
      </c>
      <c r="B307" s="151" t="s">
        <v>257</v>
      </c>
      <c r="C307" s="151" t="s">
        <v>8441</v>
      </c>
      <c r="D307" s="151">
        <v>42</v>
      </c>
      <c r="E307" s="113">
        <v>27</v>
      </c>
      <c r="F307" s="113">
        <v>40</v>
      </c>
      <c r="G307" s="231"/>
      <c r="H307" s="231"/>
      <c r="I307" s="230"/>
      <c r="J307" s="232"/>
      <c r="K307" s="233"/>
      <c r="L307" s="233"/>
      <c r="M307" s="408">
        <v>2.5299999999999998</v>
      </c>
      <c r="N307" s="370">
        <v>42562</v>
      </c>
      <c r="O307" s="230"/>
      <c r="P307" s="230"/>
      <c r="Q307" s="230"/>
      <c r="R307" s="234"/>
      <c r="S307" s="233"/>
      <c r="T307" s="233"/>
      <c r="U307">
        <v>6.75</v>
      </c>
      <c r="V307" s="230"/>
      <c r="W307" s="230"/>
      <c r="X307" s="230"/>
      <c r="Y307" s="235"/>
      <c r="Z307" s="233"/>
      <c r="AA307" s="226">
        <f t="shared" si="16"/>
        <v>66801.800314305714</v>
      </c>
      <c r="AB307" s="233"/>
      <c r="AC307" s="225">
        <f t="shared" si="17"/>
        <v>31.534183182302002</v>
      </c>
      <c r="AD307" s="233"/>
      <c r="AE307" s="225">
        <f t="shared" si="18"/>
        <v>35.360151583653291</v>
      </c>
      <c r="AF307" s="233"/>
      <c r="AG307" s="405">
        <v>4.7205588822355296</v>
      </c>
      <c r="AH307" s="230"/>
      <c r="AI307" s="230"/>
      <c r="AJ307" s="230"/>
      <c r="AK307" s="230"/>
      <c r="AL307" s="230"/>
      <c r="AM307" s="151" t="s">
        <v>8018</v>
      </c>
      <c r="AN307" s="230"/>
      <c r="AO307" s="412" t="s">
        <v>8018</v>
      </c>
      <c r="AP307" s="230"/>
      <c r="AQ307" s="237"/>
      <c r="AR307" s="237"/>
      <c r="AS307" s="230"/>
      <c r="AT307" s="230"/>
      <c r="AU307" s="230"/>
      <c r="AV307" s="230"/>
      <c r="AW307" s="230"/>
      <c r="AX307" s="230"/>
      <c r="AY307" s="230"/>
      <c r="AZ307" s="230"/>
      <c r="BA307" s="230"/>
      <c r="BB307" s="230"/>
      <c r="BC307" s="230"/>
      <c r="BD307" s="230"/>
      <c r="BE307" s="230"/>
      <c r="BF307" s="151"/>
      <c r="BG307" s="417">
        <v>2.6629</v>
      </c>
      <c r="BH307" s="410">
        <v>42716</v>
      </c>
      <c r="BI307" s="151"/>
      <c r="BJ307" s="151"/>
      <c r="BK307" s="151"/>
      <c r="BL307" s="151"/>
      <c r="BM307" s="417">
        <v>61.2</v>
      </c>
      <c r="BN307" s="410">
        <v>42716</v>
      </c>
      <c r="BO307" s="417">
        <v>18.556999999999999</v>
      </c>
      <c r="BP307" s="410">
        <v>42716</v>
      </c>
      <c r="BQ307" s="417">
        <v>9.8000000000000007</v>
      </c>
      <c r="BR307" s="410">
        <v>42716</v>
      </c>
      <c r="BS307" s="417">
        <v>49.7</v>
      </c>
      <c r="BT307" s="410">
        <v>42716</v>
      </c>
      <c r="BU307" s="417">
        <v>19</v>
      </c>
      <c r="BV307" s="410">
        <v>42716</v>
      </c>
      <c r="BW307" s="417">
        <v>13.3</v>
      </c>
      <c r="BX307" s="410">
        <v>42716</v>
      </c>
      <c r="BY307" s="417">
        <v>7.0103999999999997</v>
      </c>
      <c r="BZ307" s="410">
        <v>42716</v>
      </c>
      <c r="CA307" s="230"/>
      <c r="CB307" s="238"/>
      <c r="CC307" s="151">
        <v>10.54</v>
      </c>
      <c r="CD307" s="230"/>
      <c r="CE307" s="230"/>
      <c r="CF307" s="230"/>
      <c r="CG307" s="388">
        <v>5.954949512384573</v>
      </c>
      <c r="CH307" s="230"/>
      <c r="CI307" s="230"/>
      <c r="CJ307" s="230"/>
      <c r="CK307" s="230"/>
      <c r="CL307" s="230"/>
      <c r="CM307" s="230"/>
    </row>
    <row r="308" spans="1:91" ht="15">
      <c r="A308" s="379" t="s">
        <v>7972</v>
      </c>
      <c r="B308" s="151" t="s">
        <v>257</v>
      </c>
      <c r="C308" s="151" t="s">
        <v>8441</v>
      </c>
      <c r="D308" s="151">
        <v>48</v>
      </c>
      <c r="E308" s="113">
        <v>28</v>
      </c>
      <c r="F308" s="113">
        <v>35</v>
      </c>
      <c r="I308"/>
      <c r="K308" s="224"/>
      <c r="L308" s="224"/>
      <c r="M308" s="408">
        <v>2</v>
      </c>
      <c r="N308" s="377">
        <v>42562</v>
      </c>
      <c r="O308"/>
      <c r="P308"/>
      <c r="Q308"/>
      <c r="S308" s="224"/>
      <c r="T308" s="224"/>
      <c r="U308">
        <v>6.75</v>
      </c>
      <c r="V308"/>
      <c r="W308"/>
      <c r="X308"/>
      <c r="Y308" s="225"/>
      <c r="Z308" s="224"/>
      <c r="AA308" s="226">
        <f t="shared" si="16"/>
        <v>58038.206288889996</v>
      </c>
      <c r="AB308" s="224"/>
      <c r="AC308" s="225">
        <f t="shared" si="17"/>
        <v>22.756331296138086</v>
      </c>
      <c r="AD308" s="224"/>
      <c r="AE308" s="225">
        <f t="shared" si="18"/>
        <v>25.517303539064905</v>
      </c>
      <c r="AF308" s="224"/>
      <c r="AG308" s="405">
        <v>3.9209225700164745</v>
      </c>
      <c r="AH308"/>
      <c r="AI308"/>
      <c r="AJ308"/>
      <c r="AK308"/>
      <c r="AL308"/>
      <c r="AM308" s="151" t="s">
        <v>8018</v>
      </c>
      <c r="AN308"/>
      <c r="AO308" s="412" t="s">
        <v>8018</v>
      </c>
      <c r="AP308"/>
      <c r="AQ308" s="227"/>
      <c r="AR308" s="227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 s="151"/>
      <c r="BG308" s="417">
        <v>-3.6442000000000002E-2</v>
      </c>
      <c r="BH308" s="410">
        <v>42716</v>
      </c>
      <c r="BI308" s="151"/>
      <c r="BJ308" s="151"/>
      <c r="BK308" s="151"/>
      <c r="BL308" s="151"/>
      <c r="BM308" s="417">
        <v>61.6</v>
      </c>
      <c r="BN308" s="410">
        <v>42716</v>
      </c>
      <c r="BO308" s="417">
        <v>16.152000000000001</v>
      </c>
      <c r="BP308" s="410">
        <v>42716</v>
      </c>
      <c r="BQ308" s="417">
        <v>7.6</v>
      </c>
      <c r="BR308" s="410">
        <v>42716</v>
      </c>
      <c r="BS308" s="417">
        <v>48.4</v>
      </c>
      <c r="BT308" s="410">
        <v>42716</v>
      </c>
      <c r="BU308" s="417">
        <v>18.3</v>
      </c>
      <c r="BV308" s="410">
        <v>42716</v>
      </c>
      <c r="BW308" s="417">
        <v>15.1</v>
      </c>
      <c r="BX308" s="410">
        <v>42716</v>
      </c>
      <c r="BY308" s="417">
        <v>6.9097999999999997</v>
      </c>
      <c r="BZ308" s="410">
        <v>42716</v>
      </c>
      <c r="CA308"/>
      <c r="CC308" s="151">
        <v>10.54</v>
      </c>
      <c r="CD308"/>
      <c r="CE308"/>
      <c r="CF308"/>
      <c r="CG308" s="388">
        <v>14.148649536702401</v>
      </c>
      <c r="CH308"/>
      <c r="CI308"/>
      <c r="CJ308"/>
      <c r="CK308"/>
      <c r="CL308"/>
      <c r="CM308"/>
    </row>
    <row r="309" spans="1:91" ht="15">
      <c r="A309" s="379" t="s">
        <v>7956</v>
      </c>
      <c r="B309" s="151" t="s">
        <v>257</v>
      </c>
      <c r="C309" s="151" t="s">
        <v>8441</v>
      </c>
      <c r="D309" s="151">
        <v>2</v>
      </c>
      <c r="E309" s="113">
        <v>28</v>
      </c>
      <c r="F309" s="113">
        <v>36</v>
      </c>
      <c r="I309"/>
      <c r="K309" s="224"/>
      <c r="L309" s="224"/>
      <c r="M309" s="408">
        <v>2.33</v>
      </c>
      <c r="N309" s="370">
        <v>42562</v>
      </c>
      <c r="O309"/>
      <c r="P309"/>
      <c r="Q309"/>
      <c r="S309" s="224"/>
      <c r="T309" s="224"/>
      <c r="U309">
        <v>6.75</v>
      </c>
      <c r="V309"/>
      <c r="W309"/>
      <c r="X309"/>
      <c r="Y309" s="225"/>
      <c r="Z309" s="224"/>
      <c r="AA309" s="226">
        <f t="shared" si="16"/>
        <v>69708.651147504759</v>
      </c>
      <c r="AB309" s="224"/>
      <c r="AC309" s="225">
        <f t="shared" si="17"/>
        <v>28.658001027307513</v>
      </c>
      <c r="AD309" s="224"/>
      <c r="AE309" s="225">
        <f t="shared" si="18"/>
        <v>32.13500900124189</v>
      </c>
      <c r="AF309" s="224"/>
      <c r="AG309" s="405">
        <v>4.1111111111111107</v>
      </c>
      <c r="AH309"/>
      <c r="AI309"/>
      <c r="AJ309"/>
      <c r="AK309"/>
      <c r="AL309"/>
      <c r="AM309" s="151" t="s">
        <v>8018</v>
      </c>
      <c r="AN309"/>
      <c r="AO309" s="412" t="s">
        <v>8018</v>
      </c>
      <c r="AP309"/>
      <c r="AQ309" s="227"/>
      <c r="AR309" s="227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 s="151"/>
      <c r="BG309" s="417">
        <v>4.7008000000000001</v>
      </c>
      <c r="BH309" s="410">
        <v>42716</v>
      </c>
      <c r="BI309" s="151"/>
      <c r="BJ309" s="151"/>
      <c r="BK309" s="151"/>
      <c r="BL309" s="151"/>
      <c r="BM309" s="417">
        <v>60.6</v>
      </c>
      <c r="BN309" s="410">
        <v>42716</v>
      </c>
      <c r="BO309" s="417">
        <v>20.27</v>
      </c>
      <c r="BP309" s="410">
        <v>42716</v>
      </c>
      <c r="BQ309" s="417">
        <v>11.9</v>
      </c>
      <c r="BR309" s="410">
        <v>42716</v>
      </c>
      <c r="BS309" s="417">
        <v>51.1</v>
      </c>
      <c r="BT309" s="410">
        <v>42716</v>
      </c>
      <c r="BU309" s="417">
        <v>17.100000000000001</v>
      </c>
      <c r="BV309" s="410">
        <v>42716</v>
      </c>
      <c r="BW309" s="417">
        <v>17.3</v>
      </c>
      <c r="BX309" s="410">
        <v>42716</v>
      </c>
      <c r="BY309" s="417">
        <v>6.49</v>
      </c>
      <c r="BZ309" s="410">
        <v>42716</v>
      </c>
      <c r="CA309"/>
      <c r="CC309" s="151">
        <v>10.54</v>
      </c>
      <c r="CD309"/>
      <c r="CE309"/>
      <c r="CF309"/>
      <c r="CG309" s="388">
        <v>7.196393940982226</v>
      </c>
      <c r="CH309"/>
      <c r="CI309"/>
      <c r="CJ309"/>
      <c r="CK309"/>
      <c r="CL309"/>
      <c r="CM309"/>
    </row>
    <row r="310" spans="1:91" s="239" customFormat="1" ht="15">
      <c r="A310" s="379" t="s">
        <v>7938</v>
      </c>
      <c r="B310" s="151" t="s">
        <v>257</v>
      </c>
      <c r="C310" s="151" t="s">
        <v>8441</v>
      </c>
      <c r="D310" s="151">
        <v>14</v>
      </c>
      <c r="E310" s="113">
        <v>28</v>
      </c>
      <c r="F310" s="113">
        <v>37</v>
      </c>
      <c r="G310" s="231"/>
      <c r="H310" s="231"/>
      <c r="I310" s="230"/>
      <c r="J310" s="232"/>
      <c r="K310" s="233"/>
      <c r="L310" s="233"/>
      <c r="M310" s="408">
        <v>3.08</v>
      </c>
      <c r="N310" s="377">
        <v>42562</v>
      </c>
      <c r="O310" s="230"/>
      <c r="P310" s="230"/>
      <c r="Q310" s="230"/>
      <c r="R310" s="234"/>
      <c r="S310" s="233"/>
      <c r="T310" s="233"/>
      <c r="U310">
        <v>6.75</v>
      </c>
      <c r="V310" s="230"/>
      <c r="W310" s="230"/>
      <c r="X310" s="230"/>
      <c r="Y310" s="235"/>
      <c r="Z310" s="233"/>
      <c r="AA310" s="226">
        <f t="shared" si="16"/>
        <v>82741.474666770271</v>
      </c>
      <c r="AB310" s="233"/>
      <c r="AC310" s="225">
        <f t="shared" si="17"/>
        <v>38.086104123551159</v>
      </c>
      <c r="AD310" s="233"/>
      <c r="AE310" s="225">
        <f t="shared" si="18"/>
        <v>42.70700170840005</v>
      </c>
      <c r="AF310" s="233"/>
      <c r="AG310" s="405">
        <v>4.6030245746691874</v>
      </c>
      <c r="AH310" s="230"/>
      <c r="AI310" s="230"/>
      <c r="AJ310" s="230"/>
      <c r="AK310" s="230"/>
      <c r="AL310" s="230"/>
      <c r="AM310" s="151" t="s">
        <v>8018</v>
      </c>
      <c r="AN310" s="230"/>
      <c r="AO310" s="412" t="s">
        <v>8018</v>
      </c>
      <c r="AP310" s="230"/>
      <c r="AQ310" s="237"/>
      <c r="AR310" s="237"/>
      <c r="AS310" s="230"/>
      <c r="AT310" s="230"/>
      <c r="AU310" s="230"/>
      <c r="AV310" s="230"/>
      <c r="AW310" s="230"/>
      <c r="AX310" s="230"/>
      <c r="AY310" s="230"/>
      <c r="AZ310" s="230"/>
      <c r="BA310" s="230"/>
      <c r="BB310" s="230"/>
      <c r="BC310" s="230"/>
      <c r="BD310" s="230"/>
      <c r="BE310" s="230"/>
      <c r="BF310" s="151"/>
      <c r="BG310" s="417">
        <v>13.263</v>
      </c>
      <c r="BH310" s="410">
        <v>42716</v>
      </c>
      <c r="BI310" s="151"/>
      <c r="BJ310" s="151"/>
      <c r="BK310" s="151"/>
      <c r="BL310" s="151"/>
      <c r="BM310" s="417">
        <v>65.3</v>
      </c>
      <c r="BN310" s="410">
        <v>42716</v>
      </c>
      <c r="BO310" s="417">
        <v>18.541</v>
      </c>
      <c r="BP310" s="410">
        <v>42716</v>
      </c>
      <c r="BQ310" s="417">
        <v>9.1999999999999993</v>
      </c>
      <c r="BR310" s="410">
        <v>42716</v>
      </c>
      <c r="BS310" s="417">
        <v>54.9</v>
      </c>
      <c r="BT310" s="410">
        <v>42716</v>
      </c>
      <c r="BU310" s="417">
        <v>16.8</v>
      </c>
      <c r="BV310" s="410">
        <v>42716</v>
      </c>
      <c r="BW310" s="417">
        <v>10</v>
      </c>
      <c r="BX310" s="410">
        <v>42716</v>
      </c>
      <c r="BY310" s="417">
        <v>6.4272999999999998</v>
      </c>
      <c r="BZ310" s="410">
        <v>42716</v>
      </c>
      <c r="CA310" s="230"/>
      <c r="CB310" s="238"/>
      <c r="CC310" s="151">
        <v>10.54</v>
      </c>
      <c r="CD310" s="230"/>
      <c r="CE310" s="230"/>
      <c r="CF310" s="230"/>
      <c r="CG310" s="388">
        <v>6.6980516453808177</v>
      </c>
      <c r="CH310" s="230"/>
      <c r="CI310" s="230"/>
      <c r="CJ310" s="230"/>
      <c r="CK310" s="230"/>
      <c r="CL310" s="230"/>
      <c r="CM310" s="230"/>
    </row>
    <row r="311" spans="1:91" s="239" customFormat="1" ht="15">
      <c r="A311" s="379" t="s">
        <v>7905</v>
      </c>
      <c r="B311" s="151" t="s">
        <v>257</v>
      </c>
      <c r="C311" s="151" t="s">
        <v>8441</v>
      </c>
      <c r="D311" s="151">
        <v>30</v>
      </c>
      <c r="E311" s="113">
        <v>28</v>
      </c>
      <c r="F311" s="113">
        <v>38</v>
      </c>
      <c r="G311" s="231"/>
      <c r="H311" s="231"/>
      <c r="I311" s="230"/>
      <c r="J311" s="232"/>
      <c r="K311" s="233"/>
      <c r="L311" s="233"/>
      <c r="M311" s="408">
        <v>2.36</v>
      </c>
      <c r="N311" s="370">
        <v>42562</v>
      </c>
      <c r="O311" s="230"/>
      <c r="P311" s="230"/>
      <c r="Q311" s="230"/>
      <c r="R311" s="234"/>
      <c r="S311" s="233"/>
      <c r="T311" s="233"/>
      <c r="U311">
        <v>6.75</v>
      </c>
      <c r="V311" s="230"/>
      <c r="W311" s="230"/>
      <c r="X311" s="230"/>
      <c r="Y311" s="235"/>
      <c r="Z311" s="233"/>
      <c r="AA311" s="226">
        <f t="shared" si="16"/>
        <v>54408.797831954442</v>
      </c>
      <c r="AB311" s="233"/>
      <c r="AC311" s="225">
        <f t="shared" si="17"/>
        <v>27.925618399433667</v>
      </c>
      <c r="AD311" s="233"/>
      <c r="AE311" s="225">
        <f t="shared" si="18"/>
        <v>31.313768108806528</v>
      </c>
      <c r="AF311" s="233"/>
      <c r="AG311" s="405">
        <v>5.1325556733828206</v>
      </c>
      <c r="AH311" s="230"/>
      <c r="AI311" s="230"/>
      <c r="AJ311" s="230"/>
      <c r="AK311" s="230"/>
      <c r="AL311" s="230"/>
      <c r="AM311" s="151" t="s">
        <v>8018</v>
      </c>
      <c r="AN311" s="230"/>
      <c r="AO311" s="412" t="s">
        <v>8018</v>
      </c>
      <c r="AP311" s="230"/>
      <c r="AQ311" s="237"/>
      <c r="AR311" s="237"/>
      <c r="AS311" s="230"/>
      <c r="AT311" s="230"/>
      <c r="AU311" s="230"/>
      <c r="AV311" s="230"/>
      <c r="AW311" s="230"/>
      <c r="AX311" s="230"/>
      <c r="AY311" s="230"/>
      <c r="AZ311" s="230"/>
      <c r="BA311" s="230"/>
      <c r="BB311" s="230"/>
      <c r="BC311" s="230"/>
      <c r="BD311" s="230"/>
      <c r="BE311" s="230"/>
      <c r="BF311" s="151"/>
      <c r="BG311" s="417">
        <v>7.1127000000000002</v>
      </c>
      <c r="BH311" s="410">
        <v>42716</v>
      </c>
      <c r="BI311" s="151"/>
      <c r="BJ311" s="151"/>
      <c r="BK311" s="151"/>
      <c r="BL311" s="151"/>
      <c r="BM311" s="417">
        <v>59.6</v>
      </c>
      <c r="BN311" s="410">
        <v>42716</v>
      </c>
      <c r="BO311" s="417">
        <v>20.158999999999999</v>
      </c>
      <c r="BP311" s="410">
        <v>42716</v>
      </c>
      <c r="BQ311" s="417">
        <v>10.6</v>
      </c>
      <c r="BR311" s="410">
        <v>42716</v>
      </c>
      <c r="BS311" s="417">
        <v>50.2</v>
      </c>
      <c r="BT311" s="410">
        <v>42716</v>
      </c>
      <c r="BU311" s="417">
        <v>19.899999999999999</v>
      </c>
      <c r="BV311" s="410">
        <v>42716</v>
      </c>
      <c r="BW311" s="417">
        <v>16.600000000000001</v>
      </c>
      <c r="BX311" s="410">
        <v>42716</v>
      </c>
      <c r="BY311" s="417">
        <v>6.3315999999999999</v>
      </c>
      <c r="BZ311" s="410">
        <v>42716</v>
      </c>
      <c r="CA311" s="230"/>
      <c r="CB311" s="238"/>
      <c r="CC311" s="151">
        <v>10.54</v>
      </c>
      <c r="CD311" s="230"/>
      <c r="CE311" s="230"/>
      <c r="CF311" s="230"/>
      <c r="CG311" s="388">
        <v>10.717637180816904</v>
      </c>
      <c r="CH311" s="230"/>
      <c r="CI311" s="230"/>
      <c r="CJ311" s="230"/>
      <c r="CK311" s="230"/>
      <c r="CL311" s="230"/>
      <c r="CM311" s="230"/>
    </row>
    <row r="312" spans="1:91" s="239" customFormat="1" ht="15">
      <c r="A312" s="379" t="s">
        <v>7840</v>
      </c>
      <c r="B312" s="151" t="s">
        <v>257</v>
      </c>
      <c r="C312" s="151" t="s">
        <v>8441</v>
      </c>
      <c r="D312" s="151">
        <v>72</v>
      </c>
      <c r="E312" s="113">
        <v>28</v>
      </c>
      <c r="F312" s="113">
        <v>39</v>
      </c>
      <c r="G312" s="113"/>
      <c r="H312" s="113"/>
      <c r="I312"/>
      <c r="J312" s="112"/>
      <c r="K312" s="224"/>
      <c r="L312" s="224"/>
      <c r="M312" s="408">
        <v>2.27</v>
      </c>
      <c r="N312" s="377">
        <v>42562</v>
      </c>
      <c r="O312"/>
      <c r="P312"/>
      <c r="Q312"/>
      <c r="R312" s="153"/>
      <c r="S312" s="224"/>
      <c r="T312" s="224"/>
      <c r="U312">
        <v>6.75</v>
      </c>
      <c r="V312"/>
      <c r="W312"/>
      <c r="X312"/>
      <c r="Y312" s="225"/>
      <c r="Z312" s="224"/>
      <c r="AA312" s="226">
        <f t="shared" si="16"/>
        <v>58612.030658767246</v>
      </c>
      <c r="AB312" s="224"/>
      <c r="AC312" s="225">
        <f t="shared" si="17"/>
        <v>28.523030186995502</v>
      </c>
      <c r="AD312" s="224"/>
      <c r="AE312" s="225">
        <f t="shared" si="18"/>
        <v>31.98366246579446</v>
      </c>
      <c r="AF312" s="224"/>
      <c r="AG312" s="405">
        <v>4.8664122137404568</v>
      </c>
      <c r="AH312"/>
      <c r="AI312"/>
      <c r="AJ312"/>
      <c r="AK312"/>
      <c r="AL312"/>
      <c r="AM312" s="151" t="s">
        <v>8018</v>
      </c>
      <c r="AN312"/>
      <c r="AO312" s="412" t="s">
        <v>8018</v>
      </c>
      <c r="AP312"/>
      <c r="AQ312" s="227"/>
      <c r="AR312" s="227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 s="151"/>
      <c r="BG312" s="417">
        <v>3.7170999999999998</v>
      </c>
      <c r="BH312" s="410">
        <v>42716</v>
      </c>
      <c r="BI312" s="151"/>
      <c r="BJ312" s="151"/>
      <c r="BK312" s="151"/>
      <c r="BL312" s="151"/>
      <c r="BM312" s="417">
        <v>56.3</v>
      </c>
      <c r="BN312" s="410">
        <v>42716</v>
      </c>
      <c r="BO312" s="417">
        <v>20.75</v>
      </c>
      <c r="BP312" s="410">
        <v>42716</v>
      </c>
      <c r="BQ312" s="417">
        <v>10.6</v>
      </c>
      <c r="BR312" s="410">
        <v>42716</v>
      </c>
      <c r="BS312" s="417">
        <v>46.8</v>
      </c>
      <c r="BT312" s="410">
        <v>42716</v>
      </c>
      <c r="BU312" s="417">
        <v>20.3</v>
      </c>
      <c r="BV312" s="410">
        <v>42716</v>
      </c>
      <c r="BW312" s="417">
        <v>16.3</v>
      </c>
      <c r="BX312" s="410">
        <v>42716</v>
      </c>
      <c r="BY312" s="417">
        <v>7.0071000000000003</v>
      </c>
      <c r="BZ312" s="410">
        <v>42716</v>
      </c>
      <c r="CA312"/>
      <c r="CB312" s="136"/>
      <c r="CC312" s="151">
        <v>10.54</v>
      </c>
      <c r="CD312"/>
      <c r="CE312"/>
      <c r="CF312"/>
      <c r="CG312" s="388">
        <v>5.1920658743357846</v>
      </c>
      <c r="CH312"/>
      <c r="CI312"/>
      <c r="CJ312"/>
      <c r="CK312"/>
      <c r="CL312"/>
      <c r="CM312"/>
    </row>
    <row r="313" spans="1:91" s="239" customFormat="1" ht="15">
      <c r="A313" s="379" t="s">
        <v>7855</v>
      </c>
      <c r="B313" s="151" t="s">
        <v>257</v>
      </c>
      <c r="C313" s="151" t="s">
        <v>8441</v>
      </c>
      <c r="D313" s="151">
        <v>34</v>
      </c>
      <c r="E313" s="113">
        <v>28</v>
      </c>
      <c r="F313" s="113">
        <v>40</v>
      </c>
      <c r="G313" s="113"/>
      <c r="H313" s="113"/>
      <c r="I313"/>
      <c r="J313" s="112"/>
      <c r="K313" s="224"/>
      <c r="L313" s="224"/>
      <c r="M313" s="408">
        <v>1.47</v>
      </c>
      <c r="N313" s="370">
        <v>42562</v>
      </c>
      <c r="O313"/>
      <c r="P313"/>
      <c r="Q313"/>
      <c r="R313" s="153"/>
      <c r="S313" s="224"/>
      <c r="T313" s="224"/>
      <c r="U313">
        <v>6.75</v>
      </c>
      <c r="V313"/>
      <c r="W313"/>
      <c r="X313"/>
      <c r="Y313" s="225"/>
      <c r="Z313" s="224"/>
      <c r="AA313" s="226">
        <f t="shared" si="16"/>
        <v>37388.52222117463</v>
      </c>
      <c r="AB313" s="224"/>
      <c r="AC313" s="225">
        <f t="shared" si="17"/>
        <v>17.242453680139018</v>
      </c>
      <c r="AD313" s="224"/>
      <c r="AE313" s="225">
        <f t="shared" si="18"/>
        <v>19.334440098832722</v>
      </c>
      <c r="AF313" s="224"/>
      <c r="AG313" s="405">
        <v>4.6116970278044107</v>
      </c>
      <c r="AH313"/>
      <c r="AI313"/>
      <c r="AJ313"/>
      <c r="AK313"/>
      <c r="AL313"/>
      <c r="AM313" s="151" t="s">
        <v>8018</v>
      </c>
      <c r="AN313"/>
      <c r="AO313" s="412" t="s">
        <v>8018</v>
      </c>
      <c r="AP313"/>
      <c r="AQ313" s="227"/>
      <c r="AR313" s="227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 s="151"/>
      <c r="BG313" s="417">
        <v>54.945999999999998</v>
      </c>
      <c r="BH313" s="410">
        <v>42716</v>
      </c>
      <c r="BI313" s="151"/>
      <c r="BJ313" s="151"/>
      <c r="BK313" s="151"/>
      <c r="BL313" s="151"/>
      <c r="BM313" s="417">
        <v>6.9</v>
      </c>
      <c r="BN313" s="410">
        <v>42716</v>
      </c>
      <c r="BO313" s="417">
        <v>13.526999999999999</v>
      </c>
      <c r="BP313" s="410">
        <v>42716</v>
      </c>
      <c r="BQ313" s="417">
        <v>10.8</v>
      </c>
      <c r="BR313" s="410">
        <v>42716</v>
      </c>
      <c r="BS313" s="417">
        <v>45.6</v>
      </c>
      <c r="BT313" s="410">
        <v>42716</v>
      </c>
      <c r="BU313" s="417">
        <v>22.6</v>
      </c>
      <c r="BV313" s="410">
        <v>42716</v>
      </c>
      <c r="BW313" s="417">
        <v>73.5</v>
      </c>
      <c r="BX313" s="410">
        <v>42716</v>
      </c>
      <c r="BY313" s="417">
        <v>7.5484999999999998</v>
      </c>
      <c r="BZ313" s="410">
        <v>42716</v>
      </c>
      <c r="CA313"/>
      <c r="CB313" s="136"/>
      <c r="CC313" s="151">
        <v>10.54</v>
      </c>
      <c r="CD313"/>
      <c r="CE313"/>
      <c r="CF313"/>
      <c r="CG313" s="388">
        <v>11.497281237737537</v>
      </c>
      <c r="CH313"/>
      <c r="CI313"/>
      <c r="CJ313"/>
      <c r="CK313"/>
      <c r="CL313"/>
      <c r="CM313"/>
    </row>
    <row r="314" spans="1:91" ht="15">
      <c r="A314" s="379" t="s">
        <v>7909</v>
      </c>
      <c r="B314" s="151" t="s">
        <v>257</v>
      </c>
      <c r="C314" s="151" t="s">
        <v>8441</v>
      </c>
      <c r="D314" s="151">
        <v>7</v>
      </c>
      <c r="E314" s="113">
        <v>29</v>
      </c>
      <c r="F314" s="113">
        <v>35</v>
      </c>
      <c r="I314"/>
      <c r="K314" s="224"/>
      <c r="L314" s="224"/>
      <c r="M314" s="408">
        <v>2.42</v>
      </c>
      <c r="N314" s="377">
        <v>42562</v>
      </c>
      <c r="O314"/>
      <c r="P314"/>
      <c r="Q314"/>
      <c r="S314" s="224"/>
      <c r="T314" s="224"/>
      <c r="U314">
        <v>6.75</v>
      </c>
      <c r="V314"/>
      <c r="W314"/>
      <c r="X314"/>
      <c r="Y314" s="225"/>
      <c r="Z314" s="224"/>
      <c r="AA314" s="226">
        <f t="shared" si="16"/>
        <v>60968.007593805523</v>
      </c>
      <c r="AB314" s="224"/>
      <c r="AC314" s="225">
        <f t="shared" si="17"/>
        <v>29.974438345037129</v>
      </c>
      <c r="AD314" s="224"/>
      <c r="AE314" s="225">
        <f t="shared" si="18"/>
        <v>33.611166567657691</v>
      </c>
      <c r="AF314" s="224"/>
      <c r="AG314" s="405">
        <v>4.9164208456243852</v>
      </c>
      <c r="AH314"/>
      <c r="AI314"/>
      <c r="AJ314"/>
      <c r="AK314"/>
      <c r="AL314"/>
      <c r="AM314" s="151" t="s">
        <v>8018</v>
      </c>
      <c r="AN314"/>
      <c r="AO314" s="412" t="s">
        <v>8018</v>
      </c>
      <c r="AP314"/>
      <c r="AQ314" s="227"/>
      <c r="AR314" s="227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 s="151"/>
      <c r="BG314" s="417">
        <v>2.9062000000000001</v>
      </c>
      <c r="BH314" s="410">
        <v>42716</v>
      </c>
      <c r="BI314" s="151"/>
      <c r="BJ314" s="151"/>
      <c r="BK314" s="151"/>
      <c r="BL314" s="151"/>
      <c r="BM314" s="417">
        <v>60.4</v>
      </c>
      <c r="BN314" s="410">
        <v>42716</v>
      </c>
      <c r="BO314" s="417">
        <v>18.788</v>
      </c>
      <c r="BP314" s="410">
        <v>42716</v>
      </c>
      <c r="BQ314" s="417">
        <v>9.8000000000000007</v>
      </c>
      <c r="BR314" s="410">
        <v>42716</v>
      </c>
      <c r="BS314" s="417">
        <v>49.3</v>
      </c>
      <c r="BT314" s="410">
        <v>42716</v>
      </c>
      <c r="BU314" s="417">
        <v>18.100000000000001</v>
      </c>
      <c r="BV314" s="410">
        <v>42716</v>
      </c>
      <c r="BW314" s="417">
        <v>17.100000000000001</v>
      </c>
      <c r="BX314" s="410">
        <v>42716</v>
      </c>
      <c r="BY314" s="417">
        <v>6.5970000000000004</v>
      </c>
      <c r="BZ314" s="410">
        <v>42716</v>
      </c>
      <c r="CA314"/>
      <c r="CC314" s="151">
        <v>10.54</v>
      </c>
      <c r="CD314"/>
      <c r="CE314"/>
      <c r="CF314"/>
      <c r="CG314" s="388">
        <v>6.5432730316699965</v>
      </c>
      <c r="CH314"/>
      <c r="CI314"/>
      <c r="CJ314"/>
      <c r="CK314"/>
      <c r="CL314"/>
      <c r="CM314"/>
    </row>
    <row r="315" spans="1:91" ht="15">
      <c r="A315" s="379" t="s">
        <v>7889</v>
      </c>
      <c r="B315" s="151" t="s">
        <v>257</v>
      </c>
      <c r="C315" s="151" t="s">
        <v>8441</v>
      </c>
      <c r="D315" s="151">
        <v>12</v>
      </c>
      <c r="E315" s="113">
        <v>29</v>
      </c>
      <c r="F315" s="113">
        <v>36</v>
      </c>
      <c r="I315"/>
      <c r="K315" s="224"/>
      <c r="L315" s="224"/>
      <c r="M315" s="408">
        <v>2.62</v>
      </c>
      <c r="N315" s="370">
        <v>42562</v>
      </c>
      <c r="O315"/>
      <c r="P315"/>
      <c r="Q315"/>
      <c r="S315" s="224"/>
      <c r="T315" s="224"/>
      <c r="U315">
        <v>6.75</v>
      </c>
      <c r="V315"/>
      <c r="W315"/>
      <c r="X315"/>
      <c r="Y315" s="225"/>
      <c r="Z315" s="224"/>
      <c r="AA315" s="226">
        <f t="shared" si="16"/>
        <v>76247.048765381609</v>
      </c>
      <c r="AB315" s="224"/>
      <c r="AC315" s="225">
        <f t="shared" si="17"/>
        <v>32.621160038797292</v>
      </c>
      <c r="AD315" s="224"/>
      <c r="AE315" s="225">
        <f t="shared" si="18"/>
        <v>36.579008789860154</v>
      </c>
      <c r="AF315" s="224"/>
      <c r="AG315" s="405">
        <v>4.2783505154639183</v>
      </c>
      <c r="AH315"/>
      <c r="AI315"/>
      <c r="AJ315"/>
      <c r="AK315"/>
      <c r="AL315"/>
      <c r="AM315" s="151" t="s">
        <v>8018</v>
      </c>
      <c r="AN315"/>
      <c r="AO315" s="412" t="s">
        <v>8018</v>
      </c>
      <c r="AP315"/>
      <c r="AQ315" s="227"/>
      <c r="AR315" s="227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 s="151"/>
      <c r="BG315" s="417">
        <v>6.1894999999999998</v>
      </c>
      <c r="BH315" s="410">
        <v>42716</v>
      </c>
      <c r="BI315" s="151"/>
      <c r="BJ315" s="151"/>
      <c r="BK315" s="151"/>
      <c r="BL315" s="151"/>
      <c r="BM315" s="417">
        <v>59.9</v>
      </c>
      <c r="BN315" s="410">
        <v>42716</v>
      </c>
      <c r="BO315" s="417">
        <v>19.216000000000001</v>
      </c>
      <c r="BP315" s="410">
        <v>42716</v>
      </c>
      <c r="BQ315" s="417">
        <v>10</v>
      </c>
      <c r="BR315" s="410">
        <v>42716</v>
      </c>
      <c r="BS315" s="417">
        <v>51.5</v>
      </c>
      <c r="BT315" s="410">
        <v>42716</v>
      </c>
      <c r="BU315" s="417">
        <v>17.600000000000001</v>
      </c>
      <c r="BV315" s="410">
        <v>42716</v>
      </c>
      <c r="BW315" s="417">
        <v>16.3</v>
      </c>
      <c r="BX315" s="410">
        <v>42716</v>
      </c>
      <c r="BY315" s="417">
        <v>6.0861999999999998</v>
      </c>
      <c r="BZ315" s="410">
        <v>42716</v>
      </c>
      <c r="CA315"/>
      <c r="CC315" s="151">
        <v>10.54</v>
      </c>
      <c r="CD315"/>
      <c r="CE315"/>
      <c r="CF315"/>
      <c r="CG315" s="388">
        <v>6.0551475682416447</v>
      </c>
      <c r="CH315"/>
      <c r="CI315"/>
      <c r="CJ315"/>
      <c r="CK315"/>
      <c r="CL315"/>
      <c r="CM315"/>
    </row>
    <row r="316" spans="1:91" ht="15">
      <c r="A316" s="379" t="s">
        <v>7881</v>
      </c>
      <c r="B316" s="151" t="s">
        <v>257</v>
      </c>
      <c r="C316" s="151" t="s">
        <v>8441</v>
      </c>
      <c r="D316" s="151">
        <v>83</v>
      </c>
      <c r="E316" s="113">
        <v>29</v>
      </c>
      <c r="F316" s="113">
        <v>37</v>
      </c>
      <c r="I316"/>
      <c r="K316" s="224"/>
      <c r="L316" s="224"/>
      <c r="M316" s="408">
        <v>2.98</v>
      </c>
      <c r="N316" s="377">
        <v>42562</v>
      </c>
      <c r="O316"/>
      <c r="P316"/>
      <c r="Q316"/>
      <c r="S316" s="224"/>
      <c r="T316" s="224"/>
      <c r="U316">
        <v>6.75</v>
      </c>
      <c r="V316"/>
      <c r="W316"/>
      <c r="X316"/>
      <c r="Y316" s="225"/>
      <c r="Z316" s="224"/>
      <c r="AA316" s="226">
        <f t="shared" si="16"/>
        <v>68993.266971886798</v>
      </c>
      <c r="AB316" s="224"/>
      <c r="AC316" s="225">
        <f t="shared" si="17"/>
        <v>35.956243365121601</v>
      </c>
      <c r="AD316" s="224"/>
      <c r="AE316" s="225">
        <f t="shared" si="18"/>
        <v>40.318729945191301</v>
      </c>
      <c r="AF316" s="224"/>
      <c r="AG316" s="405">
        <v>5.2115583075335392</v>
      </c>
      <c r="AH316"/>
      <c r="AI316"/>
      <c r="AJ316"/>
      <c r="AK316"/>
      <c r="AL316"/>
      <c r="AM316" s="151" t="s">
        <v>8018</v>
      </c>
      <c r="AN316"/>
      <c r="AO316" s="412" t="s">
        <v>8018</v>
      </c>
      <c r="AP316"/>
      <c r="AQ316" s="227"/>
      <c r="AR316" s="227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 s="151"/>
      <c r="BG316" s="417">
        <v>0.56703999999999999</v>
      </c>
      <c r="BH316" s="410">
        <v>42716</v>
      </c>
      <c r="BI316" s="151"/>
      <c r="BJ316" s="151"/>
      <c r="BK316" s="151"/>
      <c r="BL316" s="151"/>
      <c r="BM316" s="417">
        <v>58.3</v>
      </c>
      <c r="BN316" s="410">
        <v>42716</v>
      </c>
      <c r="BO316" s="417">
        <v>19.821999999999999</v>
      </c>
      <c r="BP316" s="410">
        <v>42716</v>
      </c>
      <c r="BQ316" s="417">
        <v>9.3000000000000007</v>
      </c>
      <c r="BR316" s="410">
        <v>42716</v>
      </c>
      <c r="BS316" s="417">
        <v>47.6</v>
      </c>
      <c r="BT316" s="410">
        <v>42716</v>
      </c>
      <c r="BU316" s="417">
        <v>20.2</v>
      </c>
      <c r="BV316" s="410">
        <v>42716</v>
      </c>
      <c r="BW316" s="417">
        <v>59.2</v>
      </c>
      <c r="BX316" s="410">
        <v>42716</v>
      </c>
      <c r="BY316" s="417">
        <v>6.4457000000000004</v>
      </c>
      <c r="BZ316" s="410">
        <v>42716</v>
      </c>
      <c r="CA316"/>
      <c r="CC316" s="151">
        <v>10.54</v>
      </c>
      <c r="CD316"/>
      <c r="CE316"/>
      <c r="CF316"/>
      <c r="CG316" s="388">
        <v>8.959858061654483</v>
      </c>
      <c r="CH316"/>
      <c r="CI316"/>
      <c r="CJ316"/>
      <c r="CK316"/>
      <c r="CL316"/>
      <c r="CM316"/>
    </row>
    <row r="317" spans="1:91" ht="15">
      <c r="A317" s="379" t="s">
        <v>7887</v>
      </c>
      <c r="B317" s="151" t="s">
        <v>257</v>
      </c>
      <c r="C317" s="151" t="s">
        <v>8441</v>
      </c>
      <c r="D317" s="151">
        <v>16</v>
      </c>
      <c r="E317" s="113">
        <v>29</v>
      </c>
      <c r="F317" s="113">
        <v>38</v>
      </c>
      <c r="I317"/>
      <c r="K317" s="224"/>
      <c r="L317" s="224"/>
      <c r="M317" s="408">
        <v>2.58</v>
      </c>
      <c r="N317" s="370">
        <v>42562</v>
      </c>
      <c r="O317"/>
      <c r="P317"/>
      <c r="Q317"/>
      <c r="S317" s="224"/>
      <c r="T317" s="224"/>
      <c r="U317">
        <v>6.75</v>
      </c>
      <c r="V317"/>
      <c r="W317"/>
      <c r="X317"/>
      <c r="Y317" s="225"/>
      <c r="Z317" s="224"/>
      <c r="AA317" s="226">
        <f t="shared" si="16"/>
        <v>74291.835776430977</v>
      </c>
      <c r="AB317" s="224"/>
      <c r="AC317" s="225">
        <f t="shared" si="17"/>
        <v>31.772186548148152</v>
      </c>
      <c r="AD317" s="224"/>
      <c r="AE317" s="225">
        <f t="shared" si="18"/>
        <v>35.62703133903134</v>
      </c>
      <c r="AF317" s="224"/>
      <c r="AG317" s="405">
        <v>4.2766726943942137</v>
      </c>
      <c r="AH317"/>
      <c r="AI317"/>
      <c r="AJ317"/>
      <c r="AK317"/>
      <c r="AL317"/>
      <c r="AM317" s="151" t="s">
        <v>8018</v>
      </c>
      <c r="AN317"/>
      <c r="AO317" s="412" t="s">
        <v>8018</v>
      </c>
      <c r="AP317"/>
      <c r="AQ317" s="227"/>
      <c r="AR317" s="22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 s="151"/>
      <c r="BG317" s="417">
        <v>6.2489999999999997</v>
      </c>
      <c r="BH317" s="410">
        <v>42716</v>
      </c>
      <c r="BI317" s="151"/>
      <c r="BJ317" s="151"/>
      <c r="BK317" s="151"/>
      <c r="BL317" s="151"/>
      <c r="BM317" s="417">
        <v>64.599999999999994</v>
      </c>
      <c r="BN317" s="410">
        <v>42716</v>
      </c>
      <c r="BO317" s="417">
        <v>17.565999999999999</v>
      </c>
      <c r="BP317" s="410">
        <v>42716</v>
      </c>
      <c r="BQ317" s="417">
        <v>9.4</v>
      </c>
      <c r="BR317" s="410">
        <v>42716</v>
      </c>
      <c r="BS317" s="417">
        <v>51.4</v>
      </c>
      <c r="BT317" s="410">
        <v>42716</v>
      </c>
      <c r="BU317" s="417">
        <v>17.8</v>
      </c>
      <c r="BV317" s="410">
        <v>42716</v>
      </c>
      <c r="BW317" s="417">
        <v>18.3</v>
      </c>
      <c r="BX317" s="410">
        <v>42716</v>
      </c>
      <c r="BY317" s="417">
        <v>6.234</v>
      </c>
      <c r="BZ317" s="410">
        <v>42716</v>
      </c>
      <c r="CA317"/>
      <c r="CC317" s="151">
        <v>10.54</v>
      </c>
      <c r="CD317"/>
      <c r="CE317"/>
      <c r="CF317"/>
      <c r="CG317" s="388">
        <v>7.0814814814814833</v>
      </c>
      <c r="CH317"/>
      <c r="CI317"/>
      <c r="CJ317"/>
      <c r="CK317"/>
      <c r="CL317"/>
      <c r="CM317"/>
    </row>
    <row r="318" spans="1:91" s="239" customFormat="1" ht="15">
      <c r="A318" s="379" t="s">
        <v>7869</v>
      </c>
      <c r="B318" s="151" t="s">
        <v>257</v>
      </c>
      <c r="C318" s="151" t="s">
        <v>8441</v>
      </c>
      <c r="D318" s="151">
        <v>60</v>
      </c>
      <c r="E318" s="113">
        <v>29</v>
      </c>
      <c r="F318" s="113">
        <v>39</v>
      </c>
      <c r="G318" s="113"/>
      <c r="H318" s="113"/>
      <c r="I318"/>
      <c r="J318" s="112"/>
      <c r="K318" s="224"/>
      <c r="L318" s="224"/>
      <c r="M318" s="408">
        <v>2.82</v>
      </c>
      <c r="N318" s="377">
        <v>42562</v>
      </c>
      <c r="O318"/>
      <c r="P318"/>
      <c r="Q318"/>
      <c r="R318" s="153"/>
      <c r="S318" s="224"/>
      <c r="T318" s="224"/>
      <c r="U318">
        <v>6.75</v>
      </c>
      <c r="V318"/>
      <c r="W318"/>
      <c r="X318"/>
      <c r="Y318" s="225"/>
      <c r="Z318" s="224"/>
      <c r="AA318" s="226">
        <f t="shared" si="16"/>
        <v>63287.6775301425</v>
      </c>
      <c r="AB318" s="224"/>
      <c r="AC318" s="225">
        <f t="shared" si="17"/>
        <v>31.677113043478265</v>
      </c>
      <c r="AD318" s="224"/>
      <c r="AE318" s="225">
        <f t="shared" si="18"/>
        <v>35.520422789278157</v>
      </c>
      <c r="AF318" s="224"/>
      <c r="AG318" s="405">
        <v>5.0052576235541535</v>
      </c>
      <c r="AH318"/>
      <c r="AI318"/>
      <c r="AJ318"/>
      <c r="AK318"/>
      <c r="AL318"/>
      <c r="AM318" s="151" t="s">
        <v>8018</v>
      </c>
      <c r="AN318"/>
      <c r="AO318" s="412" t="s">
        <v>8018</v>
      </c>
      <c r="AP318"/>
      <c r="AQ318" s="227"/>
      <c r="AR318" s="227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 s="151"/>
      <c r="BG318" s="417">
        <v>0.69732000000000005</v>
      </c>
      <c r="BH318" s="410">
        <v>42716</v>
      </c>
      <c r="BI318" s="151"/>
      <c r="BJ318" s="151"/>
      <c r="BK318" s="151"/>
      <c r="BL318" s="151"/>
      <c r="BM318" s="417">
        <v>54.4</v>
      </c>
      <c r="BN318" s="410">
        <v>42716</v>
      </c>
      <c r="BO318" s="417">
        <v>18.852</v>
      </c>
      <c r="BP318" s="410">
        <v>42716</v>
      </c>
      <c r="BQ318" s="417">
        <v>10.1</v>
      </c>
      <c r="BR318" s="410">
        <v>42716</v>
      </c>
      <c r="BS318" s="417">
        <v>45.5</v>
      </c>
      <c r="BT318" s="410">
        <v>42716</v>
      </c>
      <c r="BU318" s="417">
        <v>20.8</v>
      </c>
      <c r="BV318" s="410">
        <v>42716</v>
      </c>
      <c r="BW318" s="417">
        <v>64.099999999999994</v>
      </c>
      <c r="BX318" s="410">
        <v>42716</v>
      </c>
      <c r="BY318" s="417">
        <v>6.7293000000000003</v>
      </c>
      <c r="BZ318" s="410">
        <v>42716</v>
      </c>
      <c r="CA318"/>
      <c r="CB318" s="136"/>
      <c r="CC318" s="151">
        <v>10.54</v>
      </c>
      <c r="CD318"/>
      <c r="CE318"/>
      <c r="CF318"/>
      <c r="CG318" s="388">
        <v>15.243821858067921</v>
      </c>
      <c r="CH318"/>
      <c r="CI318"/>
      <c r="CJ318"/>
      <c r="CK318"/>
      <c r="CL318"/>
      <c r="CM318"/>
    </row>
    <row r="319" spans="1:91" s="239" customFormat="1" ht="15">
      <c r="A319" s="379" t="s">
        <v>7867</v>
      </c>
      <c r="B319" s="151" t="s">
        <v>257</v>
      </c>
      <c r="C319" s="151" t="s">
        <v>8441</v>
      </c>
      <c r="D319" s="151">
        <v>75</v>
      </c>
      <c r="E319" s="113">
        <v>29</v>
      </c>
      <c r="F319" s="113">
        <v>40</v>
      </c>
      <c r="G319" s="113"/>
      <c r="H319" s="113"/>
      <c r="I319"/>
      <c r="J319" s="112"/>
      <c r="K319" s="224"/>
      <c r="L319" s="224"/>
      <c r="M319" s="408">
        <v>1.98</v>
      </c>
      <c r="N319" s="370">
        <v>42562</v>
      </c>
      <c r="O319"/>
      <c r="P319"/>
      <c r="Q319"/>
      <c r="R319" s="153"/>
      <c r="S319" s="224"/>
      <c r="T319" s="224"/>
      <c r="U319">
        <v>6.75</v>
      </c>
      <c r="V319"/>
      <c r="W319"/>
      <c r="X319"/>
      <c r="Y319" s="225"/>
      <c r="Z319" s="224"/>
      <c r="AA319" s="226">
        <f t="shared" si="16"/>
        <v>37571.456864812404</v>
      </c>
      <c r="AB319" s="224"/>
      <c r="AC319" s="225">
        <f t="shared" si="17"/>
        <v>23.059481650778615</v>
      </c>
      <c r="AD319" s="224"/>
      <c r="AE319" s="225">
        <f t="shared" si="18"/>
        <v>25.857234414418723</v>
      </c>
      <c r="AF319" s="224"/>
      <c r="AG319" s="401">
        <v>6.1375000000000002</v>
      </c>
      <c r="AH319"/>
      <c r="AI319"/>
      <c r="AJ319"/>
      <c r="AK319"/>
      <c r="AL319"/>
      <c r="AM319" s="151" t="s">
        <v>8018</v>
      </c>
      <c r="AN319"/>
      <c r="AO319" s="412" t="s">
        <v>8018</v>
      </c>
      <c r="AP319"/>
      <c r="AQ319" s="227"/>
      <c r="AR319" s="227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 s="151"/>
      <c r="BG319" s="417">
        <v>3.2483</v>
      </c>
      <c r="BH319" s="410">
        <v>42716</v>
      </c>
      <c r="BI319" s="151"/>
      <c r="BJ319" s="151"/>
      <c r="BK319" s="151"/>
      <c r="BL319" s="151"/>
      <c r="BM319" s="417">
        <v>50.6</v>
      </c>
      <c r="BN319" s="410">
        <v>42716</v>
      </c>
      <c r="BO319" s="417">
        <v>22.414000000000001</v>
      </c>
      <c r="BP319" s="410">
        <v>42716</v>
      </c>
      <c r="BQ319" s="417">
        <v>13.5</v>
      </c>
      <c r="BR319" s="410">
        <v>42716</v>
      </c>
      <c r="BS319" s="417">
        <v>44.7</v>
      </c>
      <c r="BT319" s="410">
        <v>42716</v>
      </c>
      <c r="BU319" s="417">
        <v>22.7</v>
      </c>
      <c r="BV319" s="410">
        <v>42716</v>
      </c>
      <c r="BW319" s="417">
        <v>70.8</v>
      </c>
      <c r="BX319" s="410">
        <v>42716</v>
      </c>
      <c r="BY319" s="417">
        <v>6.7103999999999999</v>
      </c>
      <c r="BZ319" s="410">
        <v>42716</v>
      </c>
      <c r="CA319"/>
      <c r="CB319" s="136"/>
      <c r="CC319" s="151">
        <v>10.54</v>
      </c>
      <c r="CD319"/>
      <c r="CE319"/>
      <c r="CF319"/>
      <c r="CG319" s="388">
        <v>12.126236011605181</v>
      </c>
      <c r="CH319"/>
      <c r="CI319"/>
      <c r="CJ319"/>
      <c r="CK319"/>
      <c r="CL319"/>
      <c r="CM319"/>
    </row>
    <row r="320" spans="1:91" s="239" customFormat="1" ht="15">
      <c r="A320" s="379" t="s">
        <v>8012</v>
      </c>
      <c r="B320" s="151" t="s">
        <v>257</v>
      </c>
      <c r="C320" s="151" t="s">
        <v>8441</v>
      </c>
      <c r="D320" s="151">
        <v>40</v>
      </c>
      <c r="E320" s="113">
        <v>30</v>
      </c>
      <c r="F320" s="113">
        <v>35</v>
      </c>
      <c r="G320" s="113"/>
      <c r="H320" s="113"/>
      <c r="I320"/>
      <c r="J320" s="112"/>
      <c r="K320" s="224"/>
      <c r="L320" s="224"/>
      <c r="M320" s="408">
        <v>3.11</v>
      </c>
      <c r="N320" s="377">
        <v>42562</v>
      </c>
      <c r="O320"/>
      <c r="P320"/>
      <c r="Q320"/>
      <c r="R320" s="153"/>
      <c r="S320" s="224"/>
      <c r="T320" s="224"/>
      <c r="U320">
        <v>6.75</v>
      </c>
      <c r="V320"/>
      <c r="W320"/>
      <c r="X320"/>
      <c r="Y320" s="225"/>
      <c r="Z320" s="224"/>
      <c r="AA320" s="226">
        <f t="shared" si="16"/>
        <v>78090.57913876712</v>
      </c>
      <c r="AB320" s="224"/>
      <c r="AC320" s="225">
        <f t="shared" si="17"/>
        <v>39.123224279102885</v>
      </c>
      <c r="AD320" s="224"/>
      <c r="AE320" s="225">
        <f t="shared" si="18"/>
        <v>43.869953217204397</v>
      </c>
      <c r="AF320" s="224"/>
      <c r="AG320" s="405">
        <v>5.0099800399201593</v>
      </c>
      <c r="AH320"/>
      <c r="AI320"/>
      <c r="AJ320"/>
      <c r="AK320"/>
      <c r="AL320"/>
      <c r="AM320" s="151" t="s">
        <v>8018</v>
      </c>
      <c r="AN320"/>
      <c r="AO320" s="412" t="s">
        <v>8018</v>
      </c>
      <c r="AP320"/>
      <c r="AQ320" s="227"/>
      <c r="AR320" s="227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 s="151"/>
      <c r="BG320" s="417">
        <v>5.4682000000000004</v>
      </c>
      <c r="BH320" s="410">
        <v>42716</v>
      </c>
      <c r="BI320" s="151"/>
      <c r="BJ320" s="151"/>
      <c r="BK320" s="151"/>
      <c r="BL320" s="151"/>
      <c r="BM320" s="417">
        <v>59.3</v>
      </c>
      <c r="BN320" s="410">
        <v>42716</v>
      </c>
      <c r="BO320" s="417">
        <v>19.337</v>
      </c>
      <c r="BP320" s="410">
        <v>42716</v>
      </c>
      <c r="BQ320" s="417">
        <v>8.4</v>
      </c>
      <c r="BR320" s="410">
        <v>42716</v>
      </c>
      <c r="BS320" s="417">
        <v>50.8</v>
      </c>
      <c r="BT320" s="410">
        <v>42716</v>
      </c>
      <c r="BU320" s="417">
        <v>17.2</v>
      </c>
      <c r="BV320" s="410">
        <v>42716</v>
      </c>
      <c r="BW320" s="417">
        <v>19.100000000000001</v>
      </c>
      <c r="BX320" s="410">
        <v>42716</v>
      </c>
      <c r="BY320" s="417">
        <v>6.4349999999999996</v>
      </c>
      <c r="BZ320" s="410">
        <v>42716</v>
      </c>
      <c r="CA320"/>
      <c r="CB320" s="136"/>
      <c r="CC320" s="151">
        <v>10.54</v>
      </c>
      <c r="CD320"/>
      <c r="CE320"/>
      <c r="CF320"/>
      <c r="CG320" s="388">
        <v>5.0818796724813042</v>
      </c>
      <c r="CH320"/>
      <c r="CI320"/>
      <c r="CJ320"/>
      <c r="CK320"/>
      <c r="CL320"/>
      <c r="CM320"/>
    </row>
    <row r="321" spans="1:91" s="239" customFormat="1" ht="15">
      <c r="A321" s="379" t="s">
        <v>7984</v>
      </c>
      <c r="B321" s="151" t="s">
        <v>257</v>
      </c>
      <c r="C321" s="151" t="s">
        <v>8441</v>
      </c>
      <c r="D321" s="151">
        <v>86</v>
      </c>
      <c r="E321" s="113">
        <v>30</v>
      </c>
      <c r="F321" s="113">
        <v>36</v>
      </c>
      <c r="G321" s="113"/>
      <c r="H321" s="113"/>
      <c r="I321"/>
      <c r="J321" s="112"/>
      <c r="K321" s="224"/>
      <c r="L321" s="224"/>
      <c r="M321" s="408">
        <v>2.8</v>
      </c>
      <c r="N321" s="370">
        <v>42562</v>
      </c>
      <c r="O321"/>
      <c r="P321"/>
      <c r="Q321"/>
      <c r="R321" s="153"/>
      <c r="S321" s="224"/>
      <c r="T321" s="224"/>
      <c r="U321">
        <v>6.75</v>
      </c>
      <c r="V321"/>
      <c r="W321"/>
      <c r="X321"/>
      <c r="Y321" s="225"/>
      <c r="Z321" s="224"/>
      <c r="AA321" s="226">
        <f t="shared" si="16"/>
        <v>66655.100354361784</v>
      </c>
      <c r="AB321" s="224"/>
      <c r="AC321" s="225">
        <f t="shared" si="17"/>
        <v>33.537597762331188</v>
      </c>
      <c r="AD321" s="224"/>
      <c r="AE321" s="225">
        <f t="shared" si="18"/>
        <v>37.606635750539567</v>
      </c>
      <c r="AF321" s="224"/>
      <c r="AG321" s="405">
        <v>5.0315126050420167</v>
      </c>
      <c r="AH321"/>
      <c r="AI321"/>
      <c r="AJ321"/>
      <c r="AK321"/>
      <c r="AL321"/>
      <c r="AM321" s="151" t="s">
        <v>8018</v>
      </c>
      <c r="AN321"/>
      <c r="AO321" s="412" t="s">
        <v>8018</v>
      </c>
      <c r="AP321"/>
      <c r="AQ321" s="227"/>
      <c r="AR321" s="227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 s="151"/>
      <c r="BG321" s="417">
        <v>-0.88924000000000003</v>
      </c>
      <c r="BH321" s="410">
        <v>42716</v>
      </c>
      <c r="BI321" s="151"/>
      <c r="BJ321" s="151"/>
      <c r="BK321" s="151"/>
      <c r="BL321" s="151"/>
      <c r="BM321" s="417">
        <v>60.6</v>
      </c>
      <c r="BN321" s="410">
        <v>42716</v>
      </c>
      <c r="BO321" s="417">
        <v>17.765000000000001</v>
      </c>
      <c r="BP321" s="410">
        <v>42716</v>
      </c>
      <c r="BQ321" s="417">
        <v>8.3000000000000007</v>
      </c>
      <c r="BR321" s="410">
        <v>42716</v>
      </c>
      <c r="BS321" s="417">
        <v>50.2</v>
      </c>
      <c r="BT321" s="410">
        <v>42716</v>
      </c>
      <c r="BU321" s="417">
        <v>18.5</v>
      </c>
      <c r="BV321" s="410">
        <v>42716</v>
      </c>
      <c r="BW321" s="417">
        <v>15.6</v>
      </c>
      <c r="BX321" s="410">
        <v>42716</v>
      </c>
      <c r="BY321" s="417">
        <v>6.9082999999999997</v>
      </c>
      <c r="BZ321" s="410">
        <v>42716</v>
      </c>
      <c r="CA321"/>
      <c r="CB321" s="136"/>
      <c r="CC321" s="151">
        <v>10.54</v>
      </c>
      <c r="CD321"/>
      <c r="CE321"/>
      <c r="CF321"/>
      <c r="CG321" s="388">
        <v>9.6248982403406629</v>
      </c>
      <c r="CH321"/>
      <c r="CI321"/>
      <c r="CJ321"/>
      <c r="CK321"/>
      <c r="CL321"/>
      <c r="CM321"/>
    </row>
    <row r="322" spans="1:91" ht="15">
      <c r="A322" s="379" t="s">
        <v>7865</v>
      </c>
      <c r="B322" s="151" t="s">
        <v>257</v>
      </c>
      <c r="C322" s="151" t="s">
        <v>8441</v>
      </c>
      <c r="D322" s="151">
        <v>65</v>
      </c>
      <c r="E322" s="113">
        <v>30</v>
      </c>
      <c r="F322" s="113">
        <v>37</v>
      </c>
      <c r="I322"/>
      <c r="K322" s="224"/>
      <c r="L322" s="224"/>
      <c r="M322" s="408">
        <v>2.4</v>
      </c>
      <c r="N322" s="377">
        <v>42562</v>
      </c>
      <c r="O322"/>
      <c r="P322"/>
      <c r="Q322"/>
      <c r="S322" s="224"/>
      <c r="T322" s="224"/>
      <c r="U322">
        <v>6.75</v>
      </c>
      <c r="V322"/>
      <c r="W322"/>
      <c r="X322"/>
      <c r="Y322" s="225"/>
      <c r="Z322" s="224"/>
      <c r="AA322" s="226">
        <f t="shared" si="16"/>
        <v>56689.036784629527</v>
      </c>
      <c r="AB322" s="224"/>
      <c r="AC322" s="225">
        <f t="shared" si="17"/>
        <v>29.771047764356862</v>
      </c>
      <c r="AD322" s="224"/>
      <c r="AE322" s="225">
        <f t="shared" si="18"/>
        <v>33.383099085396793</v>
      </c>
      <c r="AF322" s="224"/>
      <c r="AG322" s="405">
        <v>5.2516411378555796</v>
      </c>
      <c r="AH322"/>
      <c r="AI322"/>
      <c r="AJ322"/>
      <c r="AK322"/>
      <c r="AL322"/>
      <c r="AM322" s="151" t="s">
        <v>8018</v>
      </c>
      <c r="AN322"/>
      <c r="AO322" s="412" t="s">
        <v>8018</v>
      </c>
      <c r="AP322"/>
      <c r="AQ322" s="227"/>
      <c r="AR322" s="227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 s="151"/>
      <c r="BG322" s="417">
        <v>1.6800999999999999</v>
      </c>
      <c r="BH322" s="410">
        <v>42716</v>
      </c>
      <c r="BI322" s="151"/>
      <c r="BJ322" s="151"/>
      <c r="BK322" s="151"/>
      <c r="BL322" s="151"/>
      <c r="BM322" s="417">
        <v>60.9</v>
      </c>
      <c r="BN322" s="410">
        <v>42716</v>
      </c>
      <c r="BO322" s="417">
        <v>17.623999999999999</v>
      </c>
      <c r="BP322" s="410">
        <v>42716</v>
      </c>
      <c r="BQ322" s="417">
        <v>10.4</v>
      </c>
      <c r="BR322" s="410">
        <v>42716</v>
      </c>
      <c r="BS322" s="417">
        <v>45.7</v>
      </c>
      <c r="BT322" s="410">
        <v>42716</v>
      </c>
      <c r="BU322" s="417">
        <v>24.2</v>
      </c>
      <c r="BV322" s="410">
        <v>42716</v>
      </c>
      <c r="BW322" s="417">
        <v>72</v>
      </c>
      <c r="BX322" s="410">
        <v>42716</v>
      </c>
      <c r="BY322" s="417">
        <v>6.9730999999999996</v>
      </c>
      <c r="BZ322" s="410">
        <v>42716</v>
      </c>
      <c r="CA322"/>
      <c r="CC322" s="151">
        <v>10.54</v>
      </c>
      <c r="CD322"/>
      <c r="CE322"/>
      <c r="CF322"/>
      <c r="CG322" s="388">
        <v>6.4038991311718529</v>
      </c>
      <c r="CH322"/>
      <c r="CI322"/>
      <c r="CJ322"/>
      <c r="CK322"/>
      <c r="CL322"/>
      <c r="CM322"/>
    </row>
    <row r="323" spans="1:91" ht="15">
      <c r="A323" s="379" t="s">
        <v>7917</v>
      </c>
      <c r="B323" s="151" t="s">
        <v>257</v>
      </c>
      <c r="C323" s="151" t="s">
        <v>8441</v>
      </c>
      <c r="D323" s="151">
        <v>37</v>
      </c>
      <c r="E323" s="113">
        <v>30</v>
      </c>
      <c r="F323" s="113">
        <v>38</v>
      </c>
      <c r="G323" s="231"/>
      <c r="H323" s="231"/>
      <c r="I323" s="230"/>
      <c r="J323" s="232"/>
      <c r="K323" s="233"/>
      <c r="L323" s="233"/>
      <c r="M323" s="408">
        <v>2.17</v>
      </c>
      <c r="N323" s="370">
        <v>42562</v>
      </c>
      <c r="O323" s="230"/>
      <c r="P323" s="230"/>
      <c r="Q323" s="230"/>
      <c r="R323" s="234"/>
      <c r="S323" s="233"/>
      <c r="T323" s="233"/>
      <c r="U323">
        <v>6.75</v>
      </c>
      <c r="V323" s="230"/>
      <c r="W323" s="230"/>
      <c r="X323" s="230"/>
      <c r="Y323" s="235"/>
      <c r="Z323" s="233"/>
      <c r="AA323" s="226">
        <f t="shared" ref="AA323:AA385" si="19">(AC323/AG323)*10000</f>
        <v>60808.906535566828</v>
      </c>
      <c r="AB323" s="233"/>
      <c r="AC323" s="225">
        <f t="shared" si="17"/>
        <v>26.92808202300963</v>
      </c>
      <c r="AD323" s="233"/>
      <c r="AE323" s="225">
        <f t="shared" si="18"/>
        <v>30.195202986106338</v>
      </c>
      <c r="AF323" s="233"/>
      <c r="AG323" s="405">
        <v>4.4283121597096189</v>
      </c>
      <c r="AH323" s="230"/>
      <c r="AI323" s="230"/>
      <c r="AJ323" s="230"/>
      <c r="AK323" s="230"/>
      <c r="AL323" s="230"/>
      <c r="AM323" s="151" t="s">
        <v>8018</v>
      </c>
      <c r="AN323" s="230"/>
      <c r="AO323" s="412" t="s">
        <v>8018</v>
      </c>
      <c r="AP323" s="230"/>
      <c r="AQ323" s="237"/>
      <c r="AR323" s="237"/>
      <c r="AS323" s="230"/>
      <c r="AT323" s="230"/>
      <c r="AU323" s="230"/>
      <c r="AV323" s="230"/>
      <c r="AW323" s="230"/>
      <c r="AX323" s="230"/>
      <c r="AY323" s="230"/>
      <c r="AZ323" s="230"/>
      <c r="BA323" s="230"/>
      <c r="BB323" s="230"/>
      <c r="BC323" s="230"/>
      <c r="BD323" s="230"/>
      <c r="BE323" s="230"/>
      <c r="BF323" s="151"/>
      <c r="BG323" s="417">
        <v>1.9212</v>
      </c>
      <c r="BH323" s="410">
        <v>42716</v>
      </c>
      <c r="BI323" s="151"/>
      <c r="BJ323" s="151"/>
      <c r="BK323" s="151"/>
      <c r="BL323" s="151"/>
      <c r="BM323" s="417">
        <v>58.6</v>
      </c>
      <c r="BN323" s="410">
        <v>42716</v>
      </c>
      <c r="BO323" s="417">
        <v>20.175000000000001</v>
      </c>
      <c r="BP323" s="410">
        <v>42716</v>
      </c>
      <c r="BQ323" s="417">
        <v>9.3000000000000007</v>
      </c>
      <c r="BR323" s="410">
        <v>42716</v>
      </c>
      <c r="BS323" s="417">
        <v>49.3</v>
      </c>
      <c r="BT323" s="410">
        <v>42716</v>
      </c>
      <c r="BU323" s="417">
        <v>19.7</v>
      </c>
      <c r="BV323" s="410">
        <v>42716</v>
      </c>
      <c r="BW323" s="417">
        <v>19.3</v>
      </c>
      <c r="BX323" s="410">
        <v>42716</v>
      </c>
      <c r="BY323" s="417">
        <v>6.9294000000000002</v>
      </c>
      <c r="BZ323" s="410">
        <v>42716</v>
      </c>
      <c r="CA323" s="230"/>
      <c r="CB323" s="238"/>
      <c r="CC323" s="151">
        <v>10.54</v>
      </c>
      <c r="CD323" s="230"/>
      <c r="CE323" s="230"/>
      <c r="CF323" s="230"/>
      <c r="CG323" s="388">
        <v>6.3688049158674573</v>
      </c>
      <c r="CH323" s="230"/>
      <c r="CI323" s="230"/>
      <c r="CJ323" s="230"/>
      <c r="CK323" s="230"/>
      <c r="CL323" s="230"/>
      <c r="CM323" s="230"/>
    </row>
    <row r="324" spans="1:91" ht="15">
      <c r="A324" s="379" t="s">
        <v>7976</v>
      </c>
      <c r="B324" s="151" t="s">
        <v>257</v>
      </c>
      <c r="C324" s="151" t="s">
        <v>8441</v>
      </c>
      <c r="D324" s="151">
        <v>79</v>
      </c>
      <c r="E324" s="113">
        <v>30</v>
      </c>
      <c r="F324" s="113">
        <v>39</v>
      </c>
      <c r="I324"/>
      <c r="K324" s="224"/>
      <c r="L324" s="224"/>
      <c r="M324" s="408">
        <v>2.1</v>
      </c>
      <c r="N324" s="377">
        <v>42562</v>
      </c>
      <c r="O324"/>
      <c r="P324"/>
      <c r="Q324"/>
      <c r="S324" s="224"/>
      <c r="T324" s="224"/>
      <c r="U324">
        <v>6.75</v>
      </c>
      <c r="V324"/>
      <c r="W324"/>
      <c r="X324"/>
      <c r="Y324" s="225"/>
      <c r="Z324" s="224"/>
      <c r="AA324" s="226">
        <f t="shared" si="19"/>
        <v>62347.344312200003</v>
      </c>
      <c r="AB324" s="224"/>
      <c r="AC324" s="225">
        <f t="shared" si="17"/>
        <v>25.787645029653412</v>
      </c>
      <c r="AD324" s="224"/>
      <c r="AE324" s="225">
        <f t="shared" si="18"/>
        <v>28.916399450160814</v>
      </c>
      <c r="AF324" s="224"/>
      <c r="AG324" s="405">
        <v>4.1361256544502627</v>
      </c>
      <c r="AH324"/>
      <c r="AI324"/>
      <c r="AJ324"/>
      <c r="AK324"/>
      <c r="AL324"/>
      <c r="AM324" s="151" t="s">
        <v>8018</v>
      </c>
      <c r="AN324"/>
      <c r="AO324" s="412" t="s">
        <v>8018</v>
      </c>
      <c r="AP324"/>
      <c r="AQ324" s="227"/>
      <c r="AR324" s="227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 s="151"/>
      <c r="BG324" s="417">
        <v>5.0202</v>
      </c>
      <c r="BH324" s="410">
        <v>42716</v>
      </c>
      <c r="BI324" s="151"/>
      <c r="BJ324" s="151"/>
      <c r="BK324" s="151"/>
      <c r="BL324" s="151"/>
      <c r="BM324" s="417">
        <v>58</v>
      </c>
      <c r="BN324" s="410">
        <v>42716</v>
      </c>
      <c r="BO324" s="417">
        <v>18.329000000000001</v>
      </c>
      <c r="BP324" s="410">
        <v>42716</v>
      </c>
      <c r="BQ324" s="417">
        <v>9.3000000000000007</v>
      </c>
      <c r="BR324" s="410">
        <v>42716</v>
      </c>
      <c r="BS324" s="417">
        <v>51.7</v>
      </c>
      <c r="BT324" s="410">
        <v>42716</v>
      </c>
      <c r="BU324" s="417">
        <v>16.899999999999999</v>
      </c>
      <c r="BV324" s="410">
        <v>42716</v>
      </c>
      <c r="BW324" s="417">
        <v>16.399999999999999</v>
      </c>
      <c r="BX324" s="410">
        <v>42716</v>
      </c>
      <c r="BY324" s="417">
        <v>6.8371000000000004</v>
      </c>
      <c r="BZ324" s="410">
        <v>42716</v>
      </c>
      <c r="CA324"/>
      <c r="CC324" s="151">
        <v>10.54</v>
      </c>
      <c r="CD324"/>
      <c r="CE324"/>
      <c r="CF324"/>
      <c r="CG324" s="388">
        <v>7.3453397899776922</v>
      </c>
      <c r="CH324"/>
      <c r="CI324"/>
      <c r="CJ324"/>
      <c r="CK324"/>
      <c r="CL324"/>
      <c r="CM324"/>
    </row>
    <row r="325" spans="1:91" ht="15">
      <c r="A325" s="379" t="s">
        <v>7978</v>
      </c>
      <c r="B325" s="151" t="s">
        <v>257</v>
      </c>
      <c r="C325" s="151" t="s">
        <v>8441</v>
      </c>
      <c r="D325" s="151">
        <v>54</v>
      </c>
      <c r="E325" s="113">
        <v>30</v>
      </c>
      <c r="F325" s="113">
        <v>40</v>
      </c>
      <c r="I325"/>
      <c r="K325" s="224"/>
      <c r="L325" s="224"/>
      <c r="M325" s="408">
        <v>2.21</v>
      </c>
      <c r="N325" s="370">
        <v>42562</v>
      </c>
      <c r="O325"/>
      <c r="P325"/>
      <c r="Q325"/>
      <c r="S325" s="224"/>
      <c r="T325" s="224"/>
      <c r="U325">
        <v>6.75</v>
      </c>
      <c r="V325"/>
      <c r="W325"/>
      <c r="X325"/>
      <c r="Y325" s="225"/>
      <c r="Z325" s="224"/>
      <c r="AA325" s="226">
        <f t="shared" si="19"/>
        <v>51547.4925270936</v>
      </c>
      <c r="AB325" s="224"/>
      <c r="AC325" s="225">
        <f t="shared" si="17"/>
        <v>27.04225279105917</v>
      </c>
      <c r="AD325" s="224"/>
      <c r="AE325" s="225">
        <f t="shared" si="18"/>
        <v>30.323225825363508</v>
      </c>
      <c r="AF325" s="224"/>
      <c r="AG325" s="405">
        <v>5.2460850111856825</v>
      </c>
      <c r="AH325"/>
      <c r="AI325"/>
      <c r="AJ325"/>
      <c r="AK325"/>
      <c r="AL325"/>
      <c r="AM325" s="151" t="s">
        <v>8018</v>
      </c>
      <c r="AN325"/>
      <c r="AO325" s="412" t="s">
        <v>8018</v>
      </c>
      <c r="AP325"/>
      <c r="AQ325" s="227"/>
      <c r="AR325" s="227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 s="151"/>
      <c r="BG325" s="417">
        <v>0.20838000000000001</v>
      </c>
      <c r="BH325" s="410">
        <v>42716</v>
      </c>
      <c r="BI325" s="151"/>
      <c r="BJ325" s="151"/>
      <c r="BK325" s="151"/>
      <c r="BL325" s="151"/>
      <c r="BM325" s="417">
        <v>56.2</v>
      </c>
      <c r="BN325" s="410">
        <v>42716</v>
      </c>
      <c r="BO325" s="417">
        <v>19.803999999999998</v>
      </c>
      <c r="BP325" s="410">
        <v>42716</v>
      </c>
      <c r="BQ325" s="417">
        <v>8.5</v>
      </c>
      <c r="BR325" s="410">
        <v>42716</v>
      </c>
      <c r="BS325" s="417">
        <v>51.2</v>
      </c>
      <c r="BT325" s="410">
        <v>42716</v>
      </c>
      <c r="BU325" s="417">
        <v>16.8</v>
      </c>
      <c r="BV325" s="410">
        <v>42716</v>
      </c>
      <c r="BW325" s="417">
        <v>17.7</v>
      </c>
      <c r="BX325" s="410">
        <v>42716</v>
      </c>
      <c r="BY325" s="417">
        <v>6.7976999999999999</v>
      </c>
      <c r="BZ325" s="410">
        <v>42716</v>
      </c>
      <c r="CA325"/>
      <c r="CC325" s="151">
        <v>10.54</v>
      </c>
      <c r="CD325"/>
      <c r="CE325"/>
      <c r="CF325"/>
      <c r="CG325" s="388">
        <v>7.6736910453928342</v>
      </c>
      <c r="CH325"/>
      <c r="CI325"/>
      <c r="CJ325"/>
      <c r="CK325"/>
      <c r="CL325"/>
      <c r="CM325"/>
    </row>
    <row r="326" spans="1:91" ht="15">
      <c r="A326" s="379" t="s">
        <v>7958</v>
      </c>
      <c r="B326" s="151" t="s">
        <v>257</v>
      </c>
      <c r="C326" s="151" t="s">
        <v>8441</v>
      </c>
      <c r="D326" s="151">
        <v>20</v>
      </c>
      <c r="E326" s="113">
        <v>31</v>
      </c>
      <c r="F326" s="113">
        <v>35</v>
      </c>
      <c r="I326"/>
      <c r="K326" s="224"/>
      <c r="L326" s="224"/>
      <c r="M326" s="408">
        <v>2.78</v>
      </c>
      <c r="N326" s="377">
        <v>42562</v>
      </c>
      <c r="O326"/>
      <c r="P326"/>
      <c r="Q326"/>
      <c r="S326" s="224"/>
      <c r="T326" s="224"/>
      <c r="U326">
        <v>6.75</v>
      </c>
      <c r="V326"/>
      <c r="W326"/>
      <c r="X326"/>
      <c r="Y326" s="225"/>
      <c r="Z326" s="224"/>
      <c r="AA326" s="226">
        <f t="shared" si="19"/>
        <v>77807.797207883661</v>
      </c>
      <c r="AB326" s="224"/>
      <c r="AC326" s="225">
        <f t="shared" si="17"/>
        <v>33.405114348967722</v>
      </c>
      <c r="AD326" s="224"/>
      <c r="AE326" s="225">
        <f t="shared" si="18"/>
        <v>37.458078435711727</v>
      </c>
      <c r="AF326" s="224"/>
      <c r="AG326" s="405">
        <v>4.2932862190812724</v>
      </c>
      <c r="AH326"/>
      <c r="AI326"/>
      <c r="AJ326"/>
      <c r="AK326"/>
      <c r="AL326"/>
      <c r="AM326" s="151" t="s">
        <v>8018</v>
      </c>
      <c r="AN326"/>
      <c r="AO326" s="412" t="s">
        <v>8018</v>
      </c>
      <c r="AP326"/>
      <c r="AQ326" s="227"/>
      <c r="AR326" s="227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 s="151"/>
      <c r="BG326" s="417">
        <v>3.1495000000000002</v>
      </c>
      <c r="BH326" s="410">
        <v>42716</v>
      </c>
      <c r="BI326" s="151"/>
      <c r="BJ326" s="151"/>
      <c r="BK326" s="151"/>
      <c r="BL326" s="151"/>
      <c r="BM326" s="417">
        <v>63.2</v>
      </c>
      <c r="BN326" s="410">
        <v>42716</v>
      </c>
      <c r="BO326" s="417">
        <v>19.262</v>
      </c>
      <c r="BP326" s="410">
        <v>42716</v>
      </c>
      <c r="BQ326" s="417">
        <v>10.3</v>
      </c>
      <c r="BR326" s="410">
        <v>42716</v>
      </c>
      <c r="BS326" s="417">
        <v>52.1</v>
      </c>
      <c r="BT326" s="410">
        <v>42716</v>
      </c>
      <c r="BU326" s="417">
        <v>17.8</v>
      </c>
      <c r="BV326" s="410">
        <v>42716</v>
      </c>
      <c r="BW326" s="417">
        <v>15.3</v>
      </c>
      <c r="BX326" s="410">
        <v>42716</v>
      </c>
      <c r="BY326" s="417">
        <v>6.4344000000000001</v>
      </c>
      <c r="BZ326" s="410">
        <v>42716</v>
      </c>
      <c r="CA326"/>
      <c r="CC326" s="151">
        <v>10.54</v>
      </c>
      <c r="CD326"/>
      <c r="CE326"/>
      <c r="CF326"/>
      <c r="CG326" s="388">
        <v>9.3342943932451199</v>
      </c>
      <c r="CH326"/>
      <c r="CI326"/>
      <c r="CJ326"/>
      <c r="CK326"/>
      <c r="CL326"/>
      <c r="CM326"/>
    </row>
    <row r="327" spans="1:91" ht="15">
      <c r="A327" s="379" t="s">
        <v>7883</v>
      </c>
      <c r="B327" s="151" t="s">
        <v>257</v>
      </c>
      <c r="C327" s="151" t="s">
        <v>8441</v>
      </c>
      <c r="D327" s="151">
        <v>88</v>
      </c>
      <c r="E327" s="113">
        <v>31</v>
      </c>
      <c r="F327" s="113">
        <v>36</v>
      </c>
      <c r="I327"/>
      <c r="K327" s="224"/>
      <c r="L327" s="224"/>
      <c r="M327" s="408">
        <v>2.94</v>
      </c>
      <c r="N327" s="370">
        <v>42562</v>
      </c>
      <c r="O327"/>
      <c r="P327"/>
      <c r="Q327"/>
      <c r="S327" s="224"/>
      <c r="T327" s="224"/>
      <c r="U327">
        <v>6.75</v>
      </c>
      <c r="V327"/>
      <c r="W327"/>
      <c r="X327"/>
      <c r="Y327" s="225"/>
      <c r="Z327" s="224"/>
      <c r="AA327" s="226">
        <f t="shared" si="19"/>
        <v>75021.890714422814</v>
      </c>
      <c r="AB327" s="224"/>
      <c r="AC327" s="225">
        <f t="shared" si="17"/>
        <v>36.684050770178686</v>
      </c>
      <c r="AD327" s="224"/>
      <c r="AE327" s="225">
        <f t="shared" si="18"/>
        <v>41.134840513768431</v>
      </c>
      <c r="AF327" s="224"/>
      <c r="AG327" s="405">
        <v>4.889779559118236</v>
      </c>
      <c r="AH327"/>
      <c r="AI327"/>
      <c r="AJ327"/>
      <c r="AK327"/>
      <c r="AL327"/>
      <c r="AM327" s="151" t="s">
        <v>8018</v>
      </c>
      <c r="AN327"/>
      <c r="AO327" s="412" t="s">
        <v>8018</v>
      </c>
      <c r="AP327"/>
      <c r="AQ327" s="227"/>
      <c r="AR327" s="2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 s="151"/>
      <c r="BG327" s="417">
        <v>5.9267000000000003</v>
      </c>
      <c r="BH327" s="410">
        <v>42716</v>
      </c>
      <c r="BI327" s="151"/>
      <c r="BJ327" s="151"/>
      <c r="BK327" s="151"/>
      <c r="BL327" s="151"/>
      <c r="BM327" s="417">
        <v>62.2</v>
      </c>
      <c r="BN327" s="410">
        <v>42716</v>
      </c>
      <c r="BO327" s="417">
        <v>19.297000000000001</v>
      </c>
      <c r="BP327" s="410">
        <v>42716</v>
      </c>
      <c r="BQ327" s="417">
        <v>8.5</v>
      </c>
      <c r="BR327" s="410">
        <v>42716</v>
      </c>
      <c r="BS327" s="417">
        <v>53.2</v>
      </c>
      <c r="BT327" s="410">
        <v>42716</v>
      </c>
      <c r="BU327" s="417">
        <v>17.3</v>
      </c>
      <c r="BV327" s="410">
        <v>42716</v>
      </c>
      <c r="BW327" s="417">
        <v>13.1</v>
      </c>
      <c r="BX327" s="410">
        <v>42716</v>
      </c>
      <c r="BY327" s="417">
        <v>6.3977000000000004</v>
      </c>
      <c r="BZ327" s="410">
        <v>42716</v>
      </c>
      <c r="CA327"/>
      <c r="CC327" s="151">
        <v>10.54</v>
      </c>
      <c r="CD327"/>
      <c r="CE327"/>
      <c r="CF327"/>
      <c r="CG327" s="388">
        <v>5.8533579790511281</v>
      </c>
      <c r="CH327"/>
      <c r="CI327"/>
      <c r="CJ327"/>
      <c r="CK327"/>
      <c r="CL327"/>
      <c r="CM327"/>
    </row>
    <row r="328" spans="1:91" ht="15">
      <c r="A328" s="379" t="s">
        <v>8004</v>
      </c>
      <c r="B328" s="151" t="s">
        <v>257</v>
      </c>
      <c r="C328" s="151" t="s">
        <v>8441</v>
      </c>
      <c r="D328" s="151">
        <v>66</v>
      </c>
      <c r="E328" s="113">
        <v>31</v>
      </c>
      <c r="F328" s="113">
        <v>37</v>
      </c>
      <c r="I328"/>
      <c r="K328" s="224"/>
      <c r="L328" s="224"/>
      <c r="M328" s="408">
        <v>1.89</v>
      </c>
      <c r="N328" s="377">
        <v>42562</v>
      </c>
      <c r="O328"/>
      <c r="P328"/>
      <c r="Q328"/>
      <c r="S328" s="224"/>
      <c r="T328" s="224"/>
      <c r="U328">
        <v>6.75</v>
      </c>
      <c r="V328"/>
      <c r="W328"/>
      <c r="X328"/>
      <c r="Y328" s="225"/>
      <c r="Z328" s="224"/>
      <c r="AA328" s="226">
        <f t="shared" si="19"/>
        <v>62612.247474736236</v>
      </c>
      <c r="AB328" s="224"/>
      <c r="AC328" s="225">
        <f t="shared" si="17"/>
        <v>23.325199931787171</v>
      </c>
      <c r="AD328" s="224"/>
      <c r="AE328" s="225">
        <f t="shared" si="18"/>
        <v>26.155191670539558</v>
      </c>
      <c r="AF328" s="224"/>
      <c r="AG328" s="405">
        <v>3.725341426403642</v>
      </c>
      <c r="AH328"/>
      <c r="AI328"/>
      <c r="AJ328"/>
      <c r="AK328"/>
      <c r="AL328"/>
      <c r="AM328" s="151" t="s">
        <v>8018</v>
      </c>
      <c r="AN328"/>
      <c r="AO328" s="412" t="s">
        <v>8018</v>
      </c>
      <c r="AP328"/>
      <c r="AQ328" s="227"/>
      <c r="AR328" s="227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 s="151"/>
      <c r="BG328" s="417">
        <v>33.959000000000003</v>
      </c>
      <c r="BH328" s="410">
        <v>42716</v>
      </c>
      <c r="BI328" s="151"/>
      <c r="BJ328" s="151"/>
      <c r="BK328" s="151"/>
      <c r="BL328" s="151"/>
      <c r="BM328" s="417">
        <v>30.9</v>
      </c>
      <c r="BN328" s="410">
        <v>42716</v>
      </c>
      <c r="BO328" s="417">
        <v>12.076000000000001</v>
      </c>
      <c r="BP328" s="410">
        <v>42716</v>
      </c>
      <c r="BQ328" s="417">
        <v>8.8000000000000007</v>
      </c>
      <c r="BR328" s="410">
        <v>42716</v>
      </c>
      <c r="BS328" s="417">
        <v>44.7</v>
      </c>
      <c r="BT328" s="410">
        <v>42716</v>
      </c>
      <c r="BU328" s="417">
        <v>22</v>
      </c>
      <c r="BV328" s="410">
        <v>42716</v>
      </c>
      <c r="BW328" s="417">
        <v>53.8</v>
      </c>
      <c r="BX328" s="410">
        <v>42716</v>
      </c>
      <c r="BY328" s="417">
        <v>7.6264000000000003</v>
      </c>
      <c r="BZ328" s="410">
        <v>42716</v>
      </c>
      <c r="CA328"/>
      <c r="CC328" s="151">
        <v>10.54</v>
      </c>
      <c r="CD328"/>
      <c r="CE328"/>
      <c r="CF328"/>
      <c r="CG328" s="388">
        <v>6.8809686221009612</v>
      </c>
      <c r="CH328"/>
      <c r="CI328"/>
      <c r="CJ328"/>
      <c r="CK328"/>
      <c r="CL328"/>
      <c r="CM328"/>
    </row>
    <row r="329" spans="1:91" ht="15">
      <c r="A329" s="379" t="s">
        <v>7982</v>
      </c>
      <c r="B329" s="151" t="s">
        <v>257</v>
      </c>
      <c r="C329" s="151" t="s">
        <v>8441</v>
      </c>
      <c r="D329" s="151">
        <v>80</v>
      </c>
      <c r="E329" s="113">
        <v>31</v>
      </c>
      <c r="F329" s="113">
        <v>38</v>
      </c>
      <c r="I329"/>
      <c r="K329" s="224"/>
      <c r="L329" s="224"/>
      <c r="M329" s="408">
        <v>3.08</v>
      </c>
      <c r="N329" s="370">
        <v>42562</v>
      </c>
      <c r="O329"/>
      <c r="P329"/>
      <c r="Q329"/>
      <c r="S329" s="224"/>
      <c r="T329" s="224"/>
      <c r="U329">
        <v>6.75</v>
      </c>
      <c r="V329"/>
      <c r="W329"/>
      <c r="X329"/>
      <c r="Y329" s="225"/>
      <c r="Z329" s="224"/>
      <c r="AA329" s="226">
        <f t="shared" si="19"/>
        <v>85492.400940908658</v>
      </c>
      <c r="AB329" s="224"/>
      <c r="AC329" s="225">
        <f t="shared" si="17"/>
        <v>37.665048339060704</v>
      </c>
      <c r="AD329" s="224"/>
      <c r="AE329" s="225">
        <f t="shared" si="18"/>
        <v>42.234860214241657</v>
      </c>
      <c r="AF329" s="224"/>
      <c r="AG329" s="405">
        <v>4.4056603773584904</v>
      </c>
      <c r="AH329"/>
      <c r="AI329"/>
      <c r="AJ329"/>
      <c r="AK329"/>
      <c r="AL329"/>
      <c r="AM329" s="151" t="s">
        <v>8018</v>
      </c>
      <c r="AN329"/>
      <c r="AO329" s="412" t="s">
        <v>8018</v>
      </c>
      <c r="AP329"/>
      <c r="AQ329" s="227"/>
      <c r="AR329" s="227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 s="151"/>
      <c r="BG329" s="417">
        <v>4.5967000000000002</v>
      </c>
      <c r="BH329" s="410">
        <v>42716</v>
      </c>
      <c r="BI329" s="151"/>
      <c r="BJ329" s="151"/>
      <c r="BK329" s="151"/>
      <c r="BL329" s="151"/>
      <c r="BM329" s="417">
        <v>60.2</v>
      </c>
      <c r="BN329" s="410">
        <v>42716</v>
      </c>
      <c r="BO329" s="417">
        <v>17.398</v>
      </c>
      <c r="BP329" s="410">
        <v>42716</v>
      </c>
      <c r="BQ329" s="417">
        <v>7.8</v>
      </c>
      <c r="BR329" s="410">
        <v>42716</v>
      </c>
      <c r="BS329" s="417">
        <v>51.9</v>
      </c>
      <c r="BT329" s="410">
        <v>42716</v>
      </c>
      <c r="BU329" s="417">
        <v>16.8</v>
      </c>
      <c r="BV329" s="410">
        <v>42716</v>
      </c>
      <c r="BW329" s="417">
        <v>15.5</v>
      </c>
      <c r="BX329" s="410">
        <v>42716</v>
      </c>
      <c r="BY329" s="417">
        <v>6.4770000000000003</v>
      </c>
      <c r="BZ329" s="410">
        <v>42716</v>
      </c>
      <c r="CA329"/>
      <c r="CC329" s="151">
        <v>10.54</v>
      </c>
      <c r="CD329"/>
      <c r="CE329"/>
      <c r="CF329"/>
      <c r="CG329" s="388">
        <v>7.7295387444944712</v>
      </c>
      <c r="CH329"/>
      <c r="CI329"/>
      <c r="CJ329"/>
      <c r="CK329"/>
      <c r="CL329"/>
      <c r="CM329"/>
    </row>
    <row r="330" spans="1:91" ht="15">
      <c r="A330" s="379" t="s">
        <v>7863</v>
      </c>
      <c r="B330" s="151" t="s">
        <v>257</v>
      </c>
      <c r="C330" s="151" t="s">
        <v>8441</v>
      </c>
      <c r="D330" s="151">
        <v>9</v>
      </c>
      <c r="E330" s="113">
        <v>31</v>
      </c>
      <c r="F330" s="113">
        <v>39</v>
      </c>
      <c r="I330"/>
      <c r="K330" s="224"/>
      <c r="L330" s="224"/>
      <c r="M330" s="408">
        <v>2.4300000000000002</v>
      </c>
      <c r="N330" s="377">
        <v>42562</v>
      </c>
      <c r="O330"/>
      <c r="P330"/>
      <c r="Q330"/>
      <c r="S330" s="224"/>
      <c r="T330" s="224"/>
      <c r="U330">
        <v>6.75</v>
      </c>
      <c r="V330"/>
      <c r="W330"/>
      <c r="X330"/>
      <c r="Y330" s="225"/>
      <c r="Z330" s="224"/>
      <c r="AA330" s="226">
        <f t="shared" si="19"/>
        <v>56825.796328327378</v>
      </c>
      <c r="AB330" s="224"/>
      <c r="AC330" s="225">
        <f t="shared" si="17"/>
        <v>28.774845911477875</v>
      </c>
      <c r="AD330" s="224"/>
      <c r="AE330" s="225">
        <f t="shared" si="18"/>
        <v>32.266030400849829</v>
      </c>
      <c r="AF330" s="224"/>
      <c r="AG330" s="405">
        <v>5.0636942675159231</v>
      </c>
      <c r="AH330"/>
      <c r="AI330"/>
      <c r="AJ330"/>
      <c r="AK330"/>
      <c r="AL330"/>
      <c r="AM330" s="151" t="s">
        <v>8018</v>
      </c>
      <c r="AN330"/>
      <c r="AO330" s="412" t="s">
        <v>8018</v>
      </c>
      <c r="AP330"/>
      <c r="AQ330" s="227"/>
      <c r="AR330" s="227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 s="151"/>
      <c r="BG330" s="417">
        <v>63.765999999999998</v>
      </c>
      <c r="BH330" s="410">
        <v>42716</v>
      </c>
      <c r="BI330" s="151"/>
      <c r="BJ330" s="151"/>
      <c r="BK330" s="151"/>
      <c r="BL330" s="151"/>
      <c r="BM330" s="417">
        <v>13.5</v>
      </c>
      <c r="BN330" s="410">
        <v>42716</v>
      </c>
      <c r="BO330" s="417">
        <v>11.896000000000001</v>
      </c>
      <c r="BP330" s="410">
        <v>42716</v>
      </c>
      <c r="BQ330" s="417">
        <v>8.1</v>
      </c>
      <c r="BR330" s="410">
        <v>42716</v>
      </c>
      <c r="BS330" s="417">
        <v>54.4</v>
      </c>
      <c r="BT330" s="410">
        <v>42716</v>
      </c>
      <c r="BU330" s="417">
        <v>18.5</v>
      </c>
      <c r="BV330" s="410">
        <v>42716</v>
      </c>
      <c r="BW330" s="417">
        <v>14.8</v>
      </c>
      <c r="BX330" s="410">
        <v>42716</v>
      </c>
      <c r="BY330" s="417">
        <v>6.6749000000000001</v>
      </c>
      <c r="BZ330" s="410">
        <v>42716</v>
      </c>
      <c r="CA330"/>
      <c r="CC330" s="151">
        <v>10.54</v>
      </c>
      <c r="CD330"/>
      <c r="CE330"/>
      <c r="CF330"/>
      <c r="CG330" s="388">
        <v>10.65266316579144</v>
      </c>
      <c r="CH330"/>
      <c r="CI330"/>
      <c r="CJ330"/>
      <c r="CK330"/>
      <c r="CL330"/>
      <c r="CM330"/>
    </row>
    <row r="331" spans="1:91" ht="15">
      <c r="A331" s="379" t="s">
        <v>7929</v>
      </c>
      <c r="B331" s="151" t="s">
        <v>257</v>
      </c>
      <c r="C331" s="151" t="s">
        <v>8441</v>
      </c>
      <c r="D331" s="151">
        <v>92</v>
      </c>
      <c r="E331" s="113">
        <v>31</v>
      </c>
      <c r="F331" s="113">
        <v>40</v>
      </c>
      <c r="G331" s="231"/>
      <c r="H331" s="231"/>
      <c r="I331" s="230"/>
      <c r="J331" s="232"/>
      <c r="K331" s="233"/>
      <c r="L331" s="233"/>
      <c r="M331" s="408">
        <v>2.38</v>
      </c>
      <c r="N331" s="370">
        <v>42562</v>
      </c>
      <c r="O331" s="230"/>
      <c r="P331" s="230"/>
      <c r="Q331" s="230"/>
      <c r="R331" s="234"/>
      <c r="S331" s="233"/>
      <c r="T331" s="233"/>
      <c r="U331">
        <v>6.75</v>
      </c>
      <c r="V331" s="230"/>
      <c r="W331" s="230"/>
      <c r="X331" s="230"/>
      <c r="Y331" s="235"/>
      <c r="Z331" s="233"/>
      <c r="AA331" s="226">
        <f t="shared" si="19"/>
        <v>59533.821201305145</v>
      </c>
      <c r="AB331" s="233"/>
      <c r="AC331" s="225">
        <f t="shared" si="17"/>
        <v>29.860419220340489</v>
      </c>
      <c r="AD331" s="233"/>
      <c r="AE331" s="225">
        <f t="shared" si="18"/>
        <v>33.483313770285363</v>
      </c>
      <c r="AF331" s="233"/>
      <c r="AG331" s="405">
        <v>5.015706806282723</v>
      </c>
      <c r="AH331" s="230"/>
      <c r="AI331" s="230"/>
      <c r="AJ331" s="230"/>
      <c r="AK331" s="230"/>
      <c r="AL331" s="230"/>
      <c r="AM331" s="151" t="s">
        <v>8018</v>
      </c>
      <c r="AN331" s="230"/>
      <c r="AO331" s="412" t="s">
        <v>8018</v>
      </c>
      <c r="AP331" s="230"/>
      <c r="AQ331" s="237"/>
      <c r="AR331" s="237"/>
      <c r="AS331" s="230"/>
      <c r="AT331" s="230"/>
      <c r="AU331" s="230"/>
      <c r="AV331" s="230"/>
      <c r="AW331" s="230"/>
      <c r="AX331" s="230"/>
      <c r="AY331" s="230"/>
      <c r="AZ331" s="230"/>
      <c r="BA331" s="230"/>
      <c r="BB331" s="230"/>
      <c r="BC331" s="230"/>
      <c r="BD331" s="230"/>
      <c r="BE331" s="230"/>
      <c r="BF331" s="151"/>
      <c r="BG331" s="417">
        <v>3.9937999999999998</v>
      </c>
      <c r="BH331" s="410">
        <v>42716</v>
      </c>
      <c r="BI331" s="151"/>
      <c r="BJ331" s="151"/>
      <c r="BK331" s="151"/>
      <c r="BL331" s="151"/>
      <c r="BM331" s="417">
        <v>59.5</v>
      </c>
      <c r="BN331" s="410">
        <v>42716</v>
      </c>
      <c r="BO331" s="417">
        <v>19.64</v>
      </c>
      <c r="BP331" s="410">
        <v>42716</v>
      </c>
      <c r="BQ331" s="417">
        <v>10.4</v>
      </c>
      <c r="BR331" s="410">
        <v>42716</v>
      </c>
      <c r="BS331" s="417">
        <v>49.2</v>
      </c>
      <c r="BT331" s="410">
        <v>42716</v>
      </c>
      <c r="BU331" s="417">
        <v>17.899999999999999</v>
      </c>
      <c r="BV331" s="410">
        <v>42716</v>
      </c>
      <c r="BW331" s="417">
        <v>18.8</v>
      </c>
      <c r="BX331" s="410">
        <v>42716</v>
      </c>
      <c r="BY331" s="417">
        <v>6.6948999999999996</v>
      </c>
      <c r="BZ331" s="410">
        <v>42716</v>
      </c>
      <c r="CA331" s="230"/>
      <c r="CB331" s="238"/>
      <c r="CC331" s="151">
        <v>10.54</v>
      </c>
      <c r="CD331" s="230"/>
      <c r="CE331" s="230"/>
      <c r="CF331" s="230"/>
      <c r="CG331" s="388">
        <v>5.3340445392719031</v>
      </c>
      <c r="CH331" s="230"/>
      <c r="CI331" s="230"/>
      <c r="CJ331" s="230"/>
      <c r="CK331" s="230"/>
      <c r="CL331" s="230"/>
      <c r="CM331" s="230"/>
    </row>
    <row r="332" spans="1:91" ht="15">
      <c r="A332" s="379" t="s">
        <v>7931</v>
      </c>
      <c r="B332" s="151" t="s">
        <v>257</v>
      </c>
      <c r="C332" s="151" t="s">
        <v>8441</v>
      </c>
      <c r="D332" s="151">
        <v>1</v>
      </c>
      <c r="E332" s="113">
        <v>32</v>
      </c>
      <c r="F332" s="113">
        <v>35</v>
      </c>
      <c r="I332"/>
      <c r="K332" s="224"/>
      <c r="L332" s="224"/>
      <c r="M332" s="408">
        <v>2.82</v>
      </c>
      <c r="N332" s="377">
        <v>42562</v>
      </c>
      <c r="O332"/>
      <c r="P332"/>
      <c r="Q332"/>
      <c r="S332" s="224"/>
      <c r="T332" s="224"/>
      <c r="U332">
        <v>6.75</v>
      </c>
      <c r="V332"/>
      <c r="W332"/>
      <c r="X332"/>
      <c r="Y332" s="225"/>
      <c r="Z332" s="224"/>
      <c r="AA332" s="226">
        <f t="shared" si="19"/>
        <v>84244.600914768293</v>
      </c>
      <c r="AB332" s="224"/>
      <c r="AC332" s="225">
        <f t="shared" si="17"/>
        <v>34.986028876854256</v>
      </c>
      <c r="AD332" s="224"/>
      <c r="AE332" s="225">
        <f t="shared" si="18"/>
        <v>39.230801611184404</v>
      </c>
      <c r="AF332" s="224"/>
      <c r="AG332" s="405">
        <v>4.1529105125977415</v>
      </c>
      <c r="AH332"/>
      <c r="AI332"/>
      <c r="AJ332"/>
      <c r="AK332"/>
      <c r="AL332"/>
      <c r="AM332" s="151" t="s">
        <v>8018</v>
      </c>
      <c r="AN332"/>
      <c r="AO332" s="412" t="s">
        <v>8018</v>
      </c>
      <c r="AP332"/>
      <c r="AQ332" s="227"/>
      <c r="AR332" s="227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 s="151"/>
      <c r="BG332" s="417">
        <v>6.7268999999999997</v>
      </c>
      <c r="BH332" s="410">
        <v>42716</v>
      </c>
      <c r="BI332" s="151"/>
      <c r="BJ332" s="151"/>
      <c r="BK332" s="151"/>
      <c r="BL332" s="151"/>
      <c r="BM332" s="417">
        <v>61.1</v>
      </c>
      <c r="BN332" s="410">
        <v>42716</v>
      </c>
      <c r="BO332" s="417">
        <v>19.809999999999999</v>
      </c>
      <c r="BP332" s="410">
        <v>42716</v>
      </c>
      <c r="BQ332" s="417">
        <v>11.7</v>
      </c>
      <c r="BR332" s="410">
        <v>42716</v>
      </c>
      <c r="BS332" s="417">
        <v>50.3</v>
      </c>
      <c r="BT332" s="410">
        <v>42716</v>
      </c>
      <c r="BU332" s="417">
        <v>19.399999999999999</v>
      </c>
      <c r="BV332" s="410">
        <v>42716</v>
      </c>
      <c r="BW332" s="417">
        <v>10.7</v>
      </c>
      <c r="BX332" s="410">
        <v>42716</v>
      </c>
      <c r="BY332" s="417">
        <v>6.7188999999999997</v>
      </c>
      <c r="BZ332" s="410">
        <v>42716</v>
      </c>
      <c r="CA332"/>
      <c r="CC332" s="151">
        <v>10.54</v>
      </c>
      <c r="CD332"/>
      <c r="CE332"/>
      <c r="CF332"/>
      <c r="CG332" s="388">
        <v>6.3903932187426387</v>
      </c>
      <c r="CH332"/>
      <c r="CI332"/>
      <c r="CJ332"/>
      <c r="CK332"/>
      <c r="CL332"/>
      <c r="CM332"/>
    </row>
    <row r="333" spans="1:91" s="239" customFormat="1" ht="15">
      <c r="A333" s="379" t="s">
        <v>8010</v>
      </c>
      <c r="B333" s="151" t="s">
        <v>257</v>
      </c>
      <c r="C333" s="151" t="s">
        <v>8441</v>
      </c>
      <c r="D333" s="151">
        <v>69</v>
      </c>
      <c r="E333" s="113">
        <v>32</v>
      </c>
      <c r="F333" s="113">
        <v>36</v>
      </c>
      <c r="G333" s="113"/>
      <c r="H333" s="113"/>
      <c r="I333"/>
      <c r="J333" s="112"/>
      <c r="K333" s="224"/>
      <c r="L333" s="224"/>
      <c r="M333" s="408">
        <v>3.28</v>
      </c>
      <c r="N333" s="370">
        <v>42562</v>
      </c>
      <c r="O333"/>
      <c r="P333"/>
      <c r="Q333"/>
      <c r="R333" s="153"/>
      <c r="S333" s="224"/>
      <c r="T333" s="224"/>
      <c r="U333">
        <v>6.75</v>
      </c>
      <c r="V333"/>
      <c r="W333"/>
      <c r="X333"/>
      <c r="Y333" s="225"/>
      <c r="Z333" s="224"/>
      <c r="AA333" s="226">
        <f t="shared" si="19"/>
        <v>104884.08803474788</v>
      </c>
      <c r="AB333" s="224"/>
      <c r="AC333" s="225">
        <f t="shared" si="17"/>
        <v>40.529178723208965</v>
      </c>
      <c r="AD333" s="224"/>
      <c r="AE333" s="225">
        <f t="shared" si="18"/>
        <v>45.446488812748335</v>
      </c>
      <c r="AF333" s="224"/>
      <c r="AG333" s="405">
        <v>3.864187550525465</v>
      </c>
      <c r="AH333"/>
      <c r="AI333"/>
      <c r="AJ333"/>
      <c r="AK333"/>
      <c r="AL333"/>
      <c r="AM333" s="151" t="s">
        <v>8018</v>
      </c>
      <c r="AN333"/>
      <c r="AO333" s="412" t="s">
        <v>8018</v>
      </c>
      <c r="AP333"/>
      <c r="AQ333" s="227"/>
      <c r="AR333" s="227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 s="151"/>
      <c r="BG333" s="417">
        <v>0.89900999999999998</v>
      </c>
      <c r="BH333" s="410">
        <v>42716</v>
      </c>
      <c r="BI333" s="151"/>
      <c r="BJ333" s="151"/>
      <c r="BK333" s="151"/>
      <c r="BL333" s="151"/>
      <c r="BM333" s="417">
        <v>58.9</v>
      </c>
      <c r="BN333" s="410">
        <v>42716</v>
      </c>
      <c r="BO333" s="417">
        <v>18.738</v>
      </c>
      <c r="BP333" s="410">
        <v>42716</v>
      </c>
      <c r="BQ333" s="417">
        <v>10.199999999999999</v>
      </c>
      <c r="BR333" s="410">
        <v>42716</v>
      </c>
      <c r="BS333" s="417">
        <v>49.9</v>
      </c>
      <c r="BT333" s="410">
        <v>42716</v>
      </c>
      <c r="BU333" s="417">
        <v>16.8</v>
      </c>
      <c r="BV333" s="410">
        <v>42716</v>
      </c>
      <c r="BW333" s="417">
        <v>12.7</v>
      </c>
      <c r="BX333" s="410">
        <v>42716</v>
      </c>
      <c r="BY333" s="417">
        <v>7.1077000000000004</v>
      </c>
      <c r="BZ333" s="410">
        <v>42716</v>
      </c>
      <c r="CA333"/>
      <c r="CB333" s="136"/>
      <c r="CC333" s="151">
        <v>10.54</v>
      </c>
      <c r="CD333"/>
      <c r="CE333"/>
      <c r="CF333"/>
      <c r="CG333" s="388">
        <v>6.7671760980311069</v>
      </c>
      <c r="CH333"/>
      <c r="CI333"/>
      <c r="CJ333"/>
      <c r="CK333"/>
      <c r="CL333"/>
      <c r="CM333"/>
    </row>
    <row r="334" spans="1:91" s="239" customFormat="1" ht="15">
      <c r="A334" s="379" t="s">
        <v>7988</v>
      </c>
      <c r="B334" s="151" t="s">
        <v>257</v>
      </c>
      <c r="C334" s="151" t="s">
        <v>8441</v>
      </c>
      <c r="D334" s="151">
        <v>25</v>
      </c>
      <c r="E334" s="113">
        <v>32</v>
      </c>
      <c r="F334" s="113">
        <v>37</v>
      </c>
      <c r="G334" s="113"/>
      <c r="H334" s="113"/>
      <c r="I334"/>
      <c r="J334" s="112"/>
      <c r="K334" s="224"/>
      <c r="L334" s="224"/>
      <c r="M334" s="408">
        <v>4.1399999999999997</v>
      </c>
      <c r="N334" s="377">
        <v>42562</v>
      </c>
      <c r="O334"/>
      <c r="P334"/>
      <c r="Q334"/>
      <c r="R334" s="153"/>
      <c r="S334" s="224"/>
      <c r="T334" s="224"/>
      <c r="U334">
        <v>6.75</v>
      </c>
      <c r="V334"/>
      <c r="W334"/>
      <c r="X334"/>
      <c r="Y334" s="225"/>
      <c r="Z334" s="224"/>
      <c r="AA334" s="226">
        <f t="shared" si="19"/>
        <v>98620.26117047068</v>
      </c>
      <c r="AB334" s="224"/>
      <c r="AC334" s="225">
        <f t="shared" si="17"/>
        <v>51.549018020445359</v>
      </c>
      <c r="AD334" s="224"/>
      <c r="AE334" s="225">
        <f t="shared" si="18"/>
        <v>57.803339336673432</v>
      </c>
      <c r="AF334" s="224"/>
      <c r="AG334" s="405">
        <v>5.2270210409745292</v>
      </c>
      <c r="AH334"/>
      <c r="AI334"/>
      <c r="AJ334"/>
      <c r="AK334"/>
      <c r="AL334"/>
      <c r="AM334" s="151" t="s">
        <v>8018</v>
      </c>
      <c r="AN334"/>
      <c r="AO334" s="412" t="s">
        <v>8018</v>
      </c>
      <c r="AP334"/>
      <c r="AQ334" s="227"/>
      <c r="AR334" s="227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 s="151"/>
      <c r="BG334" s="417">
        <v>6.4202000000000004</v>
      </c>
      <c r="BH334" s="410">
        <v>42716</v>
      </c>
      <c r="BI334" s="151"/>
      <c r="BJ334" s="151"/>
      <c r="BK334" s="151"/>
      <c r="BL334" s="151"/>
      <c r="BM334" s="417">
        <v>58.2</v>
      </c>
      <c r="BN334" s="410">
        <v>42716</v>
      </c>
      <c r="BO334" s="417">
        <v>19.065999999999999</v>
      </c>
      <c r="BP334" s="410">
        <v>42716</v>
      </c>
      <c r="BQ334" s="417">
        <v>9.1999999999999993</v>
      </c>
      <c r="BR334" s="410">
        <v>42716</v>
      </c>
      <c r="BS334" s="417">
        <v>51.7</v>
      </c>
      <c r="BT334" s="410">
        <v>42716</v>
      </c>
      <c r="BU334" s="417">
        <v>17.600000000000001</v>
      </c>
      <c r="BV334" s="410">
        <v>42716</v>
      </c>
      <c r="BW334" s="417">
        <v>7.7</v>
      </c>
      <c r="BX334" s="410">
        <v>42716</v>
      </c>
      <c r="BY334" s="417">
        <v>6.5297999999999998</v>
      </c>
      <c r="BZ334" s="410">
        <v>42716</v>
      </c>
      <c r="CA334"/>
      <c r="CB334" s="136"/>
      <c r="CC334" s="151">
        <v>10.54</v>
      </c>
      <c r="CD334"/>
      <c r="CE334"/>
      <c r="CF334"/>
      <c r="CG334" s="388">
        <v>6.0504001901893902</v>
      </c>
      <c r="CH334"/>
      <c r="CI334"/>
      <c r="CJ334"/>
      <c r="CK334"/>
      <c r="CL334"/>
      <c r="CM334"/>
    </row>
    <row r="335" spans="1:91" s="239" customFormat="1" ht="15">
      <c r="A335" s="229" t="s">
        <v>7931</v>
      </c>
      <c r="B335" s="230" t="s">
        <v>257</v>
      </c>
      <c r="C335" s="230" t="s">
        <v>8441</v>
      </c>
      <c r="D335" s="230">
        <v>46</v>
      </c>
      <c r="E335" s="231">
        <v>32</v>
      </c>
      <c r="F335" s="231">
        <v>38</v>
      </c>
      <c r="G335" s="231"/>
      <c r="H335" s="231"/>
      <c r="I335" s="230"/>
      <c r="J335" s="232"/>
      <c r="K335" s="233"/>
      <c r="L335" s="233"/>
      <c r="M335" s="409">
        <v>2.5</v>
      </c>
      <c r="N335" s="384">
        <v>42562</v>
      </c>
      <c r="O335" s="230"/>
      <c r="P335" s="230"/>
      <c r="Q335" s="230"/>
      <c r="R335" s="234"/>
      <c r="S335" s="233"/>
      <c r="T335" s="233"/>
      <c r="U335" s="230">
        <v>6.75</v>
      </c>
      <c r="V335" s="230"/>
      <c r="W335" s="230"/>
      <c r="X335" s="230"/>
      <c r="Y335" s="235"/>
      <c r="Z335" s="233"/>
      <c r="AA335" s="236">
        <f t="shared" si="19"/>
        <v>74870.290540849732</v>
      </c>
      <c r="AB335" s="233"/>
      <c r="AC335" s="235">
        <f t="shared" si="17"/>
        <v>31.555801248361682</v>
      </c>
      <c r="AD335" s="233"/>
      <c r="AE335" s="235">
        <f t="shared" si="18"/>
        <v>35.384392518907475</v>
      </c>
      <c r="AF335" s="233"/>
      <c r="AG335" s="399">
        <v>4.2147293700088726</v>
      </c>
      <c r="AH335" s="230"/>
      <c r="AI335" s="230"/>
      <c r="AJ335" s="230"/>
      <c r="AK335" s="230"/>
      <c r="AL335" s="230"/>
      <c r="AM335" s="230" t="s">
        <v>8018</v>
      </c>
      <c r="AN335" s="230"/>
      <c r="AO335" s="416" t="s">
        <v>8018</v>
      </c>
      <c r="AP335" s="230"/>
      <c r="AQ335" s="237"/>
      <c r="AR335" s="237"/>
      <c r="AS335" s="230"/>
      <c r="AT335" s="230"/>
      <c r="AU335" s="230"/>
      <c r="AV335" s="230"/>
      <c r="AW335" s="230"/>
      <c r="AX335" s="230"/>
      <c r="AY335" s="230"/>
      <c r="AZ335" s="230"/>
      <c r="BA335" s="230"/>
      <c r="BB335" s="230"/>
      <c r="BC335" s="230"/>
      <c r="BD335" s="230"/>
      <c r="BE335" s="230"/>
      <c r="BF335" s="230"/>
      <c r="BG335" s="449">
        <v>6.2222</v>
      </c>
      <c r="BH335" s="411">
        <v>42716</v>
      </c>
      <c r="BI335" s="230"/>
      <c r="BJ335" s="230"/>
      <c r="BK335" s="230"/>
      <c r="BL335" s="230"/>
      <c r="BM335" s="449">
        <v>61.8</v>
      </c>
      <c r="BN335" s="411">
        <v>42716</v>
      </c>
      <c r="BO335" s="449">
        <v>19.321999999999999</v>
      </c>
      <c r="BP335" s="411">
        <v>42716</v>
      </c>
      <c r="BQ335" s="449">
        <v>10</v>
      </c>
      <c r="BR335" s="411">
        <v>42716</v>
      </c>
      <c r="BS335" s="449">
        <v>50.8</v>
      </c>
      <c r="BT335" s="411">
        <v>42716</v>
      </c>
      <c r="BU335" s="449">
        <v>18.100000000000001</v>
      </c>
      <c r="BV335" s="411">
        <v>42716</v>
      </c>
      <c r="BW335" s="449">
        <v>14.2</v>
      </c>
      <c r="BX335" s="411">
        <v>42716</v>
      </c>
      <c r="BY335" s="449">
        <v>6.6970999999999998</v>
      </c>
      <c r="BZ335" s="411">
        <v>42716</v>
      </c>
      <c r="CA335" s="230"/>
      <c r="CB335" s="238"/>
      <c r="CC335" s="230">
        <v>10.54</v>
      </c>
      <c r="CD335" s="230"/>
      <c r="CE335" s="230"/>
      <c r="CF335" s="230"/>
      <c r="CG335" s="389">
        <v>4.7611632343208701</v>
      </c>
      <c r="CH335" s="230"/>
      <c r="CI335" s="230"/>
      <c r="CJ335" s="230"/>
      <c r="CK335" s="230"/>
      <c r="CL335" s="230"/>
      <c r="CM335" s="230"/>
    </row>
    <row r="336" spans="1:91" s="239" customFormat="1" ht="15">
      <c r="A336" s="379" t="s">
        <v>7891</v>
      </c>
      <c r="B336" s="151" t="s">
        <v>257</v>
      </c>
      <c r="C336" s="151" t="s">
        <v>8441</v>
      </c>
      <c r="D336" s="151">
        <v>81</v>
      </c>
      <c r="E336" s="113">
        <v>32</v>
      </c>
      <c r="F336" s="113">
        <v>39</v>
      </c>
      <c r="G336" s="113"/>
      <c r="H336" s="113"/>
      <c r="I336"/>
      <c r="J336" s="112"/>
      <c r="K336" s="224"/>
      <c r="L336" s="224"/>
      <c r="M336" s="408">
        <v>2.5299999999999998</v>
      </c>
      <c r="N336" s="377">
        <v>42562</v>
      </c>
      <c r="O336"/>
      <c r="P336"/>
      <c r="Q336"/>
      <c r="R336" s="153"/>
      <c r="S336" s="224"/>
      <c r="T336" s="224"/>
      <c r="U336">
        <v>6.75</v>
      </c>
      <c r="V336"/>
      <c r="W336"/>
      <c r="X336"/>
      <c r="Y336" s="225"/>
      <c r="Z336" s="224"/>
      <c r="AA336" s="226">
        <f t="shared" si="19"/>
        <v>61765.660807925524</v>
      </c>
      <c r="AB336" s="224"/>
      <c r="AC336" s="225">
        <f t="shared" si="17"/>
        <v>31.108252523699715</v>
      </c>
      <c r="AD336" s="224"/>
      <c r="AE336" s="225">
        <f t="shared" si="18"/>
        <v>34.88254375835357</v>
      </c>
      <c r="AF336" s="224"/>
      <c r="AG336" s="405">
        <v>5.0364963503649633</v>
      </c>
      <c r="AH336"/>
      <c r="AI336"/>
      <c r="AJ336"/>
      <c r="AK336"/>
      <c r="AL336"/>
      <c r="AM336" s="151" t="s">
        <v>8018</v>
      </c>
      <c r="AN336"/>
      <c r="AO336" s="412" t="s">
        <v>8018</v>
      </c>
      <c r="AP336"/>
      <c r="AQ336" s="227"/>
      <c r="AR336" s="227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 s="151"/>
      <c r="BG336" s="417">
        <v>5.1901000000000002</v>
      </c>
      <c r="BH336" s="410">
        <v>42716</v>
      </c>
      <c r="BI336" s="151"/>
      <c r="BJ336" s="151"/>
      <c r="BK336" s="151"/>
      <c r="BL336" s="151"/>
      <c r="BM336" s="417">
        <v>61.2</v>
      </c>
      <c r="BN336" s="410">
        <v>42716</v>
      </c>
      <c r="BO336" s="417">
        <v>18.48</v>
      </c>
      <c r="BP336" s="410">
        <v>42716</v>
      </c>
      <c r="BQ336" s="417">
        <v>9.8000000000000007</v>
      </c>
      <c r="BR336" s="410">
        <v>42716</v>
      </c>
      <c r="BS336" s="417">
        <v>50.7</v>
      </c>
      <c r="BT336" s="410">
        <v>42716</v>
      </c>
      <c r="BU336" s="417">
        <v>18.3</v>
      </c>
      <c r="BV336" s="410">
        <v>42716</v>
      </c>
      <c r="BW336" s="417">
        <v>22.3</v>
      </c>
      <c r="BX336" s="410">
        <v>42716</v>
      </c>
      <c r="BY336" s="417">
        <v>6.4516999999999998</v>
      </c>
      <c r="BZ336" s="410">
        <v>42716</v>
      </c>
      <c r="CA336"/>
      <c r="CB336" s="136"/>
      <c r="CC336" s="151">
        <v>10.54</v>
      </c>
      <c r="CD336"/>
      <c r="CE336"/>
      <c r="CF336"/>
      <c r="CG336" s="388">
        <v>7.2252113758647258</v>
      </c>
      <c r="CH336"/>
      <c r="CI336"/>
      <c r="CJ336"/>
      <c r="CK336"/>
      <c r="CL336"/>
      <c r="CM336"/>
    </row>
    <row r="337" spans="1:91" s="239" customFormat="1" ht="15">
      <c r="A337" s="379" t="s">
        <v>7907</v>
      </c>
      <c r="B337" s="151" t="s">
        <v>257</v>
      </c>
      <c r="C337" s="151" t="s">
        <v>8441</v>
      </c>
      <c r="D337" s="151">
        <v>63</v>
      </c>
      <c r="E337" s="113">
        <v>32</v>
      </c>
      <c r="F337" s="113">
        <v>40</v>
      </c>
      <c r="G337" s="113"/>
      <c r="H337" s="113"/>
      <c r="I337"/>
      <c r="J337" s="112"/>
      <c r="K337" s="224"/>
      <c r="L337" s="224"/>
      <c r="M337" s="408">
        <v>2.35</v>
      </c>
      <c r="N337" s="370">
        <v>42562</v>
      </c>
      <c r="O337"/>
      <c r="P337"/>
      <c r="Q337"/>
      <c r="R337" s="153"/>
      <c r="S337" s="224"/>
      <c r="T337" s="224"/>
      <c r="U337">
        <v>6.75</v>
      </c>
      <c r="V337"/>
      <c r="W337"/>
      <c r="X337"/>
      <c r="Y337" s="225"/>
      <c r="Z337" s="224"/>
      <c r="AA337" s="226">
        <f t="shared" si="19"/>
        <v>57184.990830418799</v>
      </c>
      <c r="AB337" s="224"/>
      <c r="AC337" s="225">
        <f t="shared" si="17"/>
        <v>29.289873352165724</v>
      </c>
      <c r="AD337" s="224"/>
      <c r="AE337" s="225">
        <f t="shared" si="18"/>
        <v>32.843544911600944</v>
      </c>
      <c r="AF337" s="224"/>
      <c r="AG337" s="405">
        <v>5.1219512195121952</v>
      </c>
      <c r="AH337"/>
      <c r="AI337"/>
      <c r="AJ337"/>
      <c r="AK337"/>
      <c r="AL337"/>
      <c r="AM337" s="151" t="s">
        <v>8018</v>
      </c>
      <c r="AN337"/>
      <c r="AO337" s="412" t="s">
        <v>8018</v>
      </c>
      <c r="AP337"/>
      <c r="AQ337" s="227"/>
      <c r="AR337" s="22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 s="151"/>
      <c r="BG337" s="417">
        <v>1.9039999999999999</v>
      </c>
      <c r="BH337" s="410">
        <v>42716</v>
      </c>
      <c r="BI337" s="151"/>
      <c r="BJ337" s="151"/>
      <c r="BK337" s="151"/>
      <c r="BL337" s="151"/>
      <c r="BM337" s="417">
        <v>58.9</v>
      </c>
      <c r="BN337" s="410">
        <v>42716</v>
      </c>
      <c r="BO337" s="417">
        <v>20.277999999999999</v>
      </c>
      <c r="BP337" s="410">
        <v>42716</v>
      </c>
      <c r="BQ337" s="417">
        <v>11.6</v>
      </c>
      <c r="BR337" s="410">
        <v>42716</v>
      </c>
      <c r="BS337" s="417">
        <v>48.3</v>
      </c>
      <c r="BT337" s="410">
        <v>42716</v>
      </c>
      <c r="BU337" s="417">
        <v>18.899999999999999</v>
      </c>
      <c r="BV337" s="410">
        <v>42716</v>
      </c>
      <c r="BW337" s="417">
        <v>19</v>
      </c>
      <c r="BX337" s="410">
        <v>42716</v>
      </c>
      <c r="BY337" s="417">
        <v>6.6437999999999997</v>
      </c>
      <c r="BZ337" s="410">
        <v>42716</v>
      </c>
      <c r="CA337"/>
      <c r="CB337" s="136"/>
      <c r="CC337" s="151">
        <v>10.54</v>
      </c>
      <c r="CD337"/>
      <c r="CE337"/>
      <c r="CF337"/>
      <c r="CG337" s="388">
        <v>5.9574253430185644</v>
      </c>
      <c r="CH337"/>
      <c r="CI337"/>
      <c r="CJ337"/>
      <c r="CK337"/>
      <c r="CL337"/>
      <c r="CM337"/>
    </row>
    <row r="338" spans="1:91" s="239" customFormat="1" ht="15">
      <c r="A338" s="379" t="s">
        <v>7968</v>
      </c>
      <c r="B338" s="151" t="s">
        <v>257</v>
      </c>
      <c r="C338" s="151" t="s">
        <v>8441</v>
      </c>
      <c r="D338" s="151">
        <v>18</v>
      </c>
      <c r="E338" s="113">
        <v>33</v>
      </c>
      <c r="F338" s="113">
        <v>35</v>
      </c>
      <c r="G338" s="113"/>
      <c r="H338" s="113"/>
      <c r="I338"/>
      <c r="J338" s="112"/>
      <c r="K338" s="224"/>
      <c r="L338" s="224"/>
      <c r="M338" s="408">
        <v>3.25</v>
      </c>
      <c r="N338" s="377">
        <v>42562</v>
      </c>
      <c r="O338"/>
      <c r="P338"/>
      <c r="Q338"/>
      <c r="R338" s="153"/>
      <c r="S338" s="224"/>
      <c r="T338" s="224"/>
      <c r="U338">
        <v>6.75</v>
      </c>
      <c r="V338"/>
      <c r="W338"/>
      <c r="X338"/>
      <c r="Y338" s="225"/>
      <c r="Z338" s="224"/>
      <c r="AA338" s="226">
        <f t="shared" si="19"/>
        <v>81889.582104996138</v>
      </c>
      <c r="AB338" s="224"/>
      <c r="AC338" s="225">
        <f t="shared" si="17"/>
        <v>40.522679804534164</v>
      </c>
      <c r="AD338" s="224"/>
      <c r="AE338" s="225">
        <f t="shared" si="18"/>
        <v>45.439201395530574</v>
      </c>
      <c r="AF338" s="224"/>
      <c r="AG338" s="405">
        <v>4.948453608247422</v>
      </c>
      <c r="AH338"/>
      <c r="AI338"/>
      <c r="AJ338"/>
      <c r="AK338"/>
      <c r="AL338"/>
      <c r="AM338" s="151" t="s">
        <v>8018</v>
      </c>
      <c r="AN338"/>
      <c r="AO338" s="412" t="s">
        <v>8018</v>
      </c>
      <c r="AP338"/>
      <c r="AQ338" s="227"/>
      <c r="AR338" s="227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 s="151"/>
      <c r="BG338" s="417">
        <v>4.4153000000000002</v>
      </c>
      <c r="BH338" s="410">
        <v>42716</v>
      </c>
      <c r="BI338" s="151"/>
      <c r="BJ338" s="151"/>
      <c r="BK338" s="151"/>
      <c r="BL338" s="151"/>
      <c r="BM338" s="417">
        <v>65.599999999999994</v>
      </c>
      <c r="BN338" s="410">
        <v>42716</v>
      </c>
      <c r="BO338" s="417">
        <v>17.120999999999999</v>
      </c>
      <c r="BP338" s="410">
        <v>42716</v>
      </c>
      <c r="BQ338" s="417">
        <v>8.6</v>
      </c>
      <c r="BR338" s="410">
        <v>42716</v>
      </c>
      <c r="BS338" s="417">
        <v>51.9</v>
      </c>
      <c r="BT338" s="410">
        <v>42716</v>
      </c>
      <c r="BU338" s="417">
        <v>17</v>
      </c>
      <c r="BV338" s="410">
        <v>42716</v>
      </c>
      <c r="BW338" s="417">
        <v>15.9</v>
      </c>
      <c r="BX338" s="410">
        <v>42716</v>
      </c>
      <c r="BY338" s="417">
        <v>6.6536</v>
      </c>
      <c r="BZ338" s="410">
        <v>42716</v>
      </c>
      <c r="CA338"/>
      <c r="CB338" s="136"/>
      <c r="CC338" s="151">
        <v>10.54</v>
      </c>
      <c r="CD338"/>
      <c r="CE338"/>
      <c r="CF338"/>
      <c r="CG338" s="388">
        <v>5.921653448690229</v>
      </c>
      <c r="CH338"/>
      <c r="CI338"/>
      <c r="CJ338"/>
      <c r="CK338"/>
      <c r="CL338"/>
      <c r="CM338"/>
    </row>
    <row r="339" spans="1:91" s="239" customFormat="1" ht="15">
      <c r="A339" s="229" t="s">
        <v>7931</v>
      </c>
      <c r="B339" s="230" t="s">
        <v>257</v>
      </c>
      <c r="C339" s="230" t="s">
        <v>8441</v>
      </c>
      <c r="D339" s="230">
        <v>59</v>
      </c>
      <c r="E339" s="231">
        <v>33</v>
      </c>
      <c r="F339" s="231">
        <v>36</v>
      </c>
      <c r="G339" s="231"/>
      <c r="H339" s="231"/>
      <c r="I339" s="230"/>
      <c r="J339" s="232"/>
      <c r="K339" s="233"/>
      <c r="L339" s="233"/>
      <c r="M339" s="409">
        <v>2.67</v>
      </c>
      <c r="N339" s="384">
        <v>42562</v>
      </c>
      <c r="O339" s="230"/>
      <c r="P339" s="230"/>
      <c r="Q339" s="230"/>
      <c r="R339" s="234"/>
      <c r="S339" s="233"/>
      <c r="T339" s="233"/>
      <c r="U339" s="230">
        <v>6.75</v>
      </c>
      <c r="V339" s="230"/>
      <c r="W339" s="230"/>
      <c r="X339" s="230"/>
      <c r="Y339" s="235"/>
      <c r="Z339" s="233"/>
      <c r="AA339" s="236">
        <f t="shared" si="19"/>
        <v>80125.353542517303</v>
      </c>
      <c r="AB339" s="233"/>
      <c r="AC339" s="235">
        <f t="shared" si="17"/>
        <v>33.239775487070496</v>
      </c>
      <c r="AD339" s="233"/>
      <c r="AE339" s="235">
        <f t="shared" si="18"/>
        <v>37.272679397926098</v>
      </c>
      <c r="AF339" s="233"/>
      <c r="AG339" s="399">
        <v>4.1484716157205241</v>
      </c>
      <c r="AH339" s="230"/>
      <c r="AI339" s="230"/>
      <c r="AJ339" s="230"/>
      <c r="AK339" s="230"/>
      <c r="AL339" s="230"/>
      <c r="AM339" s="230" t="s">
        <v>8018</v>
      </c>
      <c r="AN339" s="230"/>
      <c r="AO339" s="416" t="s">
        <v>8018</v>
      </c>
      <c r="AP339" s="230"/>
      <c r="AQ339" s="237"/>
      <c r="AR339" s="237"/>
      <c r="AS339" s="230"/>
      <c r="AT339" s="230"/>
      <c r="AU339" s="230"/>
      <c r="AV339" s="230"/>
      <c r="AW339" s="230"/>
      <c r="AX339" s="230"/>
      <c r="AY339" s="230"/>
      <c r="AZ339" s="230"/>
      <c r="BA339" s="230"/>
      <c r="BB339" s="230"/>
      <c r="BC339" s="230"/>
      <c r="BD339" s="230"/>
      <c r="BE339" s="230"/>
      <c r="BF339" s="230"/>
      <c r="BG339" s="449">
        <v>5.5538999999999996</v>
      </c>
      <c r="BH339" s="411">
        <v>42716</v>
      </c>
      <c r="BI339" s="230"/>
      <c r="BJ339" s="230"/>
      <c r="BK339" s="230"/>
      <c r="BL339" s="230"/>
      <c r="BM339" s="449">
        <v>62.5</v>
      </c>
      <c r="BN339" s="411">
        <v>42716</v>
      </c>
      <c r="BO339" s="449">
        <v>19.172000000000001</v>
      </c>
      <c r="BP339" s="411">
        <v>42716</v>
      </c>
      <c r="BQ339" s="449">
        <v>10.6</v>
      </c>
      <c r="BR339" s="411">
        <v>42716</v>
      </c>
      <c r="BS339" s="449">
        <v>51.3</v>
      </c>
      <c r="BT339" s="411">
        <v>42716</v>
      </c>
      <c r="BU339" s="449">
        <v>17.2</v>
      </c>
      <c r="BV339" s="411">
        <v>42716</v>
      </c>
      <c r="BW339" s="449">
        <v>12.8</v>
      </c>
      <c r="BX339" s="411">
        <v>42716</v>
      </c>
      <c r="BY339" s="449">
        <v>7.1627000000000001</v>
      </c>
      <c r="BZ339" s="411">
        <v>42716</v>
      </c>
      <c r="CA339" s="230"/>
      <c r="CB339" s="238"/>
      <c r="CC339" s="230">
        <v>10.54</v>
      </c>
      <c r="CD339" s="230"/>
      <c r="CE339" s="230"/>
      <c r="CF339" s="230"/>
      <c r="CG339" s="389">
        <v>6.0662415869642299</v>
      </c>
      <c r="CH339" s="230"/>
      <c r="CI339" s="230"/>
      <c r="CJ339" s="230"/>
      <c r="CK339" s="230"/>
      <c r="CL339" s="230"/>
      <c r="CM339" s="230"/>
    </row>
    <row r="340" spans="1:91" s="239" customFormat="1" ht="15">
      <c r="A340" s="379" t="s">
        <v>7851</v>
      </c>
      <c r="B340" s="151" t="s">
        <v>257</v>
      </c>
      <c r="C340" s="151" t="s">
        <v>8441</v>
      </c>
      <c r="D340" s="151">
        <v>19</v>
      </c>
      <c r="E340" s="113">
        <v>33</v>
      </c>
      <c r="F340" s="113">
        <v>37</v>
      </c>
      <c r="G340" s="113"/>
      <c r="H340" s="113"/>
      <c r="I340"/>
      <c r="J340" s="112"/>
      <c r="K340" s="224"/>
      <c r="L340" s="224"/>
      <c r="M340" s="408">
        <v>2.23</v>
      </c>
      <c r="N340" s="377">
        <v>42562</v>
      </c>
      <c r="O340"/>
      <c r="P340"/>
      <c r="Q340"/>
      <c r="R340" s="153"/>
      <c r="S340" s="224"/>
      <c r="T340" s="224"/>
      <c r="U340">
        <v>6.75</v>
      </c>
      <c r="V340"/>
      <c r="W340"/>
      <c r="X340"/>
      <c r="Y340" s="225"/>
      <c r="Z340" s="224"/>
      <c r="AA340" s="226">
        <f t="shared" si="19"/>
        <v>48216.053708494073</v>
      </c>
      <c r="AB340" s="224"/>
      <c r="AC340" s="225">
        <f t="shared" si="17"/>
        <v>23.853185132743366</v>
      </c>
      <c r="AD340" s="224"/>
      <c r="AE340" s="225">
        <f t="shared" si="18"/>
        <v>26.747236076186777</v>
      </c>
      <c r="AF340" s="224"/>
      <c r="AG340" s="405">
        <v>4.9471458773784356</v>
      </c>
      <c r="AH340"/>
      <c r="AI340"/>
      <c r="AJ340"/>
      <c r="AK340"/>
      <c r="AL340"/>
      <c r="AM340" s="151" t="s">
        <v>8018</v>
      </c>
      <c r="AN340"/>
      <c r="AO340" s="412" t="s">
        <v>8018</v>
      </c>
      <c r="AP340"/>
      <c r="AQ340" s="227"/>
      <c r="AR340" s="227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 s="151"/>
      <c r="BG340" s="417">
        <v>55.475999999999999</v>
      </c>
      <c r="BH340" s="410">
        <v>42716</v>
      </c>
      <c r="BI340" s="151"/>
      <c r="BJ340" s="151"/>
      <c r="BK340" s="151"/>
      <c r="BL340" s="151"/>
      <c r="BM340" s="417">
        <v>16.899999999999999</v>
      </c>
      <c r="BN340" s="410">
        <v>42716</v>
      </c>
      <c r="BO340" s="417">
        <v>13.404</v>
      </c>
      <c r="BP340" s="410">
        <v>42716</v>
      </c>
      <c r="BQ340" s="417">
        <v>10.5</v>
      </c>
      <c r="BR340" s="410">
        <v>42716</v>
      </c>
      <c r="BS340" s="417">
        <v>49.7</v>
      </c>
      <c r="BT340" s="410">
        <v>42716</v>
      </c>
      <c r="BU340" s="417">
        <v>22.7</v>
      </c>
      <c r="BV340" s="410">
        <v>42716</v>
      </c>
      <c r="BW340" s="417">
        <v>78.2</v>
      </c>
      <c r="BX340" s="410">
        <v>42716</v>
      </c>
      <c r="BY340" s="417">
        <v>6.6595000000000004</v>
      </c>
      <c r="BZ340" s="410">
        <v>42716</v>
      </c>
      <c r="CA340"/>
      <c r="CB340" s="136"/>
      <c r="CC340" s="151">
        <v>10.54</v>
      </c>
      <c r="CD340"/>
      <c r="CE340"/>
      <c r="CF340"/>
      <c r="CG340" s="388">
        <v>19.29203539823008</v>
      </c>
      <c r="CH340"/>
      <c r="CI340"/>
      <c r="CJ340"/>
      <c r="CK340"/>
      <c r="CL340"/>
      <c r="CM340"/>
    </row>
    <row r="341" spans="1:91" s="239" customFormat="1" ht="15">
      <c r="A341" s="379" t="s">
        <v>7944</v>
      </c>
      <c r="B341" s="151" t="s">
        <v>257</v>
      </c>
      <c r="C341" s="151" t="s">
        <v>8441</v>
      </c>
      <c r="D341" s="151">
        <v>23</v>
      </c>
      <c r="E341" s="113">
        <v>33</v>
      </c>
      <c r="F341" s="113">
        <v>38</v>
      </c>
      <c r="G341" s="113"/>
      <c r="H341" s="113"/>
      <c r="I341"/>
      <c r="J341" s="112"/>
      <c r="K341" s="224"/>
      <c r="L341" s="224"/>
      <c r="M341" s="408">
        <v>2.4700000000000002</v>
      </c>
      <c r="N341" s="370">
        <v>42562</v>
      </c>
      <c r="O341"/>
      <c r="P341"/>
      <c r="Q341"/>
      <c r="R341" s="153"/>
      <c r="S341" s="224"/>
      <c r="T341" s="224"/>
      <c r="U341">
        <v>6.75</v>
      </c>
      <c r="V341"/>
      <c r="W341"/>
      <c r="X341"/>
      <c r="Y341" s="225"/>
      <c r="Z341" s="224"/>
      <c r="AA341" s="226">
        <f t="shared" si="19"/>
        <v>60604.788144460799</v>
      </c>
      <c r="AB341" s="224"/>
      <c r="AC341" s="225">
        <f t="shared" si="17"/>
        <v>30.365788202088627</v>
      </c>
      <c r="AD341" s="224"/>
      <c r="AE341" s="225">
        <f t="shared" si="18"/>
        <v>34.04999798395226</v>
      </c>
      <c r="AF341" s="224"/>
      <c r="AG341" s="405">
        <v>5.0104602510460259</v>
      </c>
      <c r="AH341"/>
      <c r="AI341"/>
      <c r="AJ341"/>
      <c r="AK341"/>
      <c r="AL341"/>
      <c r="AM341" s="151" t="s">
        <v>8018</v>
      </c>
      <c r="AN341"/>
      <c r="AO341" s="412" t="s">
        <v>8018</v>
      </c>
      <c r="AP341"/>
      <c r="AQ341" s="227"/>
      <c r="AR341" s="227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 s="151"/>
      <c r="BG341" s="417">
        <v>6.0210999999999997</v>
      </c>
      <c r="BH341" s="410">
        <v>42716</v>
      </c>
      <c r="BI341" s="151"/>
      <c r="BJ341" s="151"/>
      <c r="BK341" s="151"/>
      <c r="BL341" s="151"/>
      <c r="BM341" s="417">
        <v>56.8</v>
      </c>
      <c r="BN341" s="410">
        <v>42716</v>
      </c>
      <c r="BO341" s="417">
        <v>22.434999999999999</v>
      </c>
      <c r="BP341" s="410">
        <v>42716</v>
      </c>
      <c r="BQ341" s="417">
        <v>11.8</v>
      </c>
      <c r="BR341" s="410">
        <v>42716</v>
      </c>
      <c r="BS341" s="417">
        <v>49.7</v>
      </c>
      <c r="BT341" s="410">
        <v>42716</v>
      </c>
      <c r="BU341" s="417">
        <v>17.3</v>
      </c>
      <c r="BV341" s="410">
        <v>42716</v>
      </c>
      <c r="BW341" s="417">
        <v>11.2</v>
      </c>
      <c r="BX341" s="410">
        <v>42716</v>
      </c>
      <c r="BY341" s="417">
        <v>6.0636000000000001</v>
      </c>
      <c r="BZ341" s="410">
        <v>42716</v>
      </c>
      <c r="CA341"/>
      <c r="CB341" s="136"/>
      <c r="CC341" s="151">
        <v>10.54</v>
      </c>
      <c r="CD341"/>
      <c r="CE341"/>
      <c r="CF341"/>
      <c r="CG341" s="388">
        <v>7.2396274343776472</v>
      </c>
      <c r="CH341"/>
      <c r="CI341"/>
      <c r="CJ341"/>
      <c r="CK341"/>
      <c r="CL341"/>
      <c r="CM341"/>
    </row>
    <row r="342" spans="1:91" s="239" customFormat="1" ht="15">
      <c r="A342" s="229" t="s">
        <v>7840</v>
      </c>
      <c r="B342" s="230" t="s">
        <v>257</v>
      </c>
      <c r="C342" s="230" t="s">
        <v>8441</v>
      </c>
      <c r="D342" s="230">
        <v>55</v>
      </c>
      <c r="E342" s="231">
        <v>33</v>
      </c>
      <c r="F342" s="231">
        <v>39</v>
      </c>
      <c r="G342" s="231"/>
      <c r="H342" s="231"/>
      <c r="I342" s="230"/>
      <c r="J342" s="232"/>
      <c r="K342" s="233"/>
      <c r="L342" s="233"/>
      <c r="M342" s="409">
        <v>2.37</v>
      </c>
      <c r="N342" s="384">
        <v>42562</v>
      </c>
      <c r="O342" s="230"/>
      <c r="P342" s="230"/>
      <c r="Q342" s="230"/>
      <c r="R342" s="234"/>
      <c r="S342" s="233"/>
      <c r="T342" s="233"/>
      <c r="U342" s="230">
        <v>6.75</v>
      </c>
      <c r="V342" s="230"/>
      <c r="W342" s="230"/>
      <c r="X342" s="230"/>
      <c r="Y342" s="235"/>
      <c r="Z342" s="233"/>
      <c r="AA342" s="236">
        <f t="shared" si="19"/>
        <v>60780.638904362153</v>
      </c>
      <c r="AB342" s="233"/>
      <c r="AC342" s="235">
        <f t="shared" si="17"/>
        <v>29.142197449846989</v>
      </c>
      <c r="AD342" s="233"/>
      <c r="AE342" s="235">
        <f t="shared" si="18"/>
        <v>32.677951838805782</v>
      </c>
      <c r="AF342" s="233"/>
      <c r="AG342" s="399">
        <v>4.7946513849092636</v>
      </c>
      <c r="AH342" s="230"/>
      <c r="AI342" s="230"/>
      <c r="AJ342" s="230"/>
      <c r="AK342" s="230"/>
      <c r="AL342" s="230"/>
      <c r="AM342" s="230" t="s">
        <v>8018</v>
      </c>
      <c r="AN342" s="230"/>
      <c r="AO342" s="416" t="s">
        <v>8018</v>
      </c>
      <c r="AP342" s="230"/>
      <c r="AQ342" s="237"/>
      <c r="AR342" s="237"/>
      <c r="AS342" s="230"/>
      <c r="AT342" s="230"/>
      <c r="AU342" s="230"/>
      <c r="AV342" s="230"/>
      <c r="AW342" s="230"/>
      <c r="AX342" s="230"/>
      <c r="AY342" s="230"/>
      <c r="AZ342" s="230"/>
      <c r="BA342" s="230"/>
      <c r="BB342" s="230"/>
      <c r="BC342" s="230"/>
      <c r="BD342" s="230"/>
      <c r="BE342" s="230"/>
      <c r="BF342" s="230"/>
      <c r="BG342" s="449">
        <v>3.6667999999999998</v>
      </c>
      <c r="BH342" s="411">
        <v>42716</v>
      </c>
      <c r="BI342" s="230"/>
      <c r="BJ342" s="230"/>
      <c r="BK342" s="230"/>
      <c r="BL342" s="230"/>
      <c r="BM342" s="449">
        <v>60.5</v>
      </c>
      <c r="BN342" s="411">
        <v>42716</v>
      </c>
      <c r="BO342" s="449">
        <v>20.527999999999999</v>
      </c>
      <c r="BP342" s="411">
        <v>42716</v>
      </c>
      <c r="BQ342" s="449">
        <v>10.7</v>
      </c>
      <c r="BR342" s="411">
        <v>42716</v>
      </c>
      <c r="BS342" s="449">
        <v>49.5</v>
      </c>
      <c r="BT342" s="411">
        <v>42716</v>
      </c>
      <c r="BU342" s="449">
        <v>17.8</v>
      </c>
      <c r="BV342" s="411">
        <v>42716</v>
      </c>
      <c r="BW342" s="449">
        <v>9.8000000000000007</v>
      </c>
      <c r="BX342" s="411">
        <v>42716</v>
      </c>
      <c r="BY342" s="449">
        <v>6.431</v>
      </c>
      <c r="BZ342" s="411">
        <v>42716</v>
      </c>
      <c r="CA342" s="230"/>
      <c r="CB342" s="238"/>
      <c r="CC342" s="230">
        <v>10.54</v>
      </c>
      <c r="CD342" s="230"/>
      <c r="CE342" s="230"/>
      <c r="CF342" s="230"/>
      <c r="CG342" s="389">
        <v>7.2211832709962636</v>
      </c>
      <c r="CH342" s="230"/>
      <c r="CI342" s="230"/>
      <c r="CJ342" s="230"/>
      <c r="CK342" s="230"/>
      <c r="CL342" s="230"/>
      <c r="CM342" s="230"/>
    </row>
    <row r="343" spans="1:91" s="239" customFormat="1" ht="15">
      <c r="A343" s="379" t="s">
        <v>7952</v>
      </c>
      <c r="B343" s="151" t="s">
        <v>257</v>
      </c>
      <c r="C343" s="151" t="s">
        <v>8441</v>
      </c>
      <c r="D343" s="151">
        <v>67</v>
      </c>
      <c r="E343" s="113">
        <v>33</v>
      </c>
      <c r="F343" s="113">
        <v>40</v>
      </c>
      <c r="G343" s="231"/>
      <c r="H343" s="231"/>
      <c r="I343" s="230"/>
      <c r="J343" s="232"/>
      <c r="K343" s="233"/>
      <c r="L343" s="233"/>
      <c r="M343" s="408">
        <v>2.52</v>
      </c>
      <c r="N343" s="370">
        <v>42562</v>
      </c>
      <c r="O343" s="230"/>
      <c r="P343" s="230"/>
      <c r="Q343" s="230"/>
      <c r="R343" s="234"/>
      <c r="S343" s="233"/>
      <c r="T343" s="233"/>
      <c r="U343">
        <v>6.75</v>
      </c>
      <c r="V343" s="230"/>
      <c r="W343" s="230"/>
      <c r="X343" s="230"/>
      <c r="Y343" s="235"/>
      <c r="Z343" s="233"/>
      <c r="AA343" s="226">
        <f t="shared" si="19"/>
        <v>66013.701681150938</v>
      </c>
      <c r="AB343" s="233"/>
      <c r="AC343" s="225">
        <f t="shared" si="17"/>
        <v>31.072731819177683</v>
      </c>
      <c r="AD343" s="233"/>
      <c r="AE343" s="225">
        <f t="shared" si="18"/>
        <v>34.842713410156634</v>
      </c>
      <c r="AF343" s="233"/>
      <c r="AG343" s="405">
        <v>4.7070124879923156</v>
      </c>
      <c r="AH343" s="230"/>
      <c r="AI343" s="230"/>
      <c r="AJ343" s="230"/>
      <c r="AK343" s="230"/>
      <c r="AL343" s="230"/>
      <c r="AM343" s="151" t="s">
        <v>8018</v>
      </c>
      <c r="AN343" s="230"/>
      <c r="AO343" s="412" t="s">
        <v>8018</v>
      </c>
      <c r="AP343" s="230"/>
      <c r="AQ343" s="237"/>
      <c r="AR343" s="237"/>
      <c r="AS343" s="230"/>
      <c r="AT343" s="230"/>
      <c r="AU343" s="230"/>
      <c r="AV343" s="230"/>
      <c r="AW343" s="230"/>
      <c r="AX343" s="230"/>
      <c r="AY343" s="230"/>
      <c r="AZ343" s="230"/>
      <c r="BA343" s="230"/>
      <c r="BB343" s="230"/>
      <c r="BC343" s="230"/>
      <c r="BD343" s="230"/>
      <c r="BE343" s="230"/>
      <c r="BF343" s="151"/>
      <c r="BG343" s="417">
        <v>4.0498000000000003</v>
      </c>
      <c r="BH343" s="410">
        <v>42716</v>
      </c>
      <c r="BI343" s="151"/>
      <c r="BJ343" s="151"/>
      <c r="BK343" s="151"/>
      <c r="BL343" s="151"/>
      <c r="BM343" s="417">
        <v>61.6</v>
      </c>
      <c r="BN343" s="410">
        <v>42716</v>
      </c>
      <c r="BO343" s="417">
        <v>18.126000000000001</v>
      </c>
      <c r="BP343" s="410">
        <v>42716</v>
      </c>
      <c r="BQ343" s="417">
        <v>9.8000000000000007</v>
      </c>
      <c r="BR343" s="410">
        <v>42716</v>
      </c>
      <c r="BS343" s="417">
        <v>52.2</v>
      </c>
      <c r="BT343" s="410">
        <v>42716</v>
      </c>
      <c r="BU343" s="417">
        <v>16.600000000000001</v>
      </c>
      <c r="BV343" s="410">
        <v>42716</v>
      </c>
      <c r="BW343" s="417">
        <v>15.9</v>
      </c>
      <c r="BX343" s="410">
        <v>42716</v>
      </c>
      <c r="BY343" s="417">
        <v>6.3807999999999998</v>
      </c>
      <c r="BZ343" s="410">
        <v>42716</v>
      </c>
      <c r="CA343" s="230"/>
      <c r="CB343" s="238"/>
      <c r="CC343" s="151">
        <v>10.54</v>
      </c>
      <c r="CD343" s="230"/>
      <c r="CE343" s="230"/>
      <c r="CF343" s="230"/>
      <c r="CG343" s="388">
        <v>6.9634119623165196</v>
      </c>
      <c r="CH343" s="230"/>
      <c r="CI343" s="230"/>
      <c r="CJ343" s="230"/>
      <c r="CK343" s="230"/>
      <c r="CL343" s="230"/>
      <c r="CM343" s="230"/>
    </row>
    <row r="344" spans="1:91" s="239" customFormat="1" ht="15">
      <c r="A344" s="379" t="s">
        <v>7913</v>
      </c>
      <c r="B344" s="151" t="s">
        <v>257</v>
      </c>
      <c r="C344" s="151" t="s">
        <v>8441</v>
      </c>
      <c r="D344" s="151">
        <v>21</v>
      </c>
      <c r="E344" s="113">
        <v>34</v>
      </c>
      <c r="F344" s="113">
        <v>35</v>
      </c>
      <c r="G344" s="113"/>
      <c r="H344" s="113"/>
      <c r="I344"/>
      <c r="J344" s="112"/>
      <c r="K344" s="224"/>
      <c r="L344" s="224"/>
      <c r="M344" s="408">
        <v>2.09</v>
      </c>
      <c r="N344" s="377">
        <v>42562</v>
      </c>
      <c r="O344"/>
      <c r="P344"/>
      <c r="Q344"/>
      <c r="R344" s="153"/>
      <c r="S344" s="224"/>
      <c r="T344" s="224"/>
      <c r="U344">
        <v>6.75</v>
      </c>
      <c r="V344"/>
      <c r="W344"/>
      <c r="X344"/>
      <c r="Y344" s="225"/>
      <c r="Z344" s="224"/>
      <c r="AA344" s="226">
        <f t="shared" si="19"/>
        <v>74379.485242054478</v>
      </c>
      <c r="AB344" s="224"/>
      <c r="AC344" s="225">
        <f t="shared" si="17"/>
        <v>25.699578413383701</v>
      </c>
      <c r="AD344" s="224"/>
      <c r="AE344" s="225">
        <f t="shared" si="18"/>
        <v>28.817647918124798</v>
      </c>
      <c r="AF344" s="224"/>
      <c r="AG344" s="405">
        <v>3.4551971326164876</v>
      </c>
      <c r="AH344"/>
      <c r="AI344"/>
      <c r="AJ344"/>
      <c r="AK344"/>
      <c r="AL344"/>
      <c r="AM344" s="151" t="s">
        <v>8018</v>
      </c>
      <c r="AN344"/>
      <c r="AO344" s="412" t="s">
        <v>8018</v>
      </c>
      <c r="AP344"/>
      <c r="AQ344" s="227"/>
      <c r="AR344" s="227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 s="151"/>
      <c r="BG344" s="417">
        <v>3.4508999999999999</v>
      </c>
      <c r="BH344" s="410">
        <v>42716</v>
      </c>
      <c r="BI344" s="151"/>
      <c r="BJ344" s="151"/>
      <c r="BK344" s="151"/>
      <c r="BL344" s="151"/>
      <c r="BM344" s="417">
        <v>58.9</v>
      </c>
      <c r="BN344" s="410">
        <v>42716</v>
      </c>
      <c r="BO344" s="417">
        <v>19.881</v>
      </c>
      <c r="BP344" s="410">
        <v>42716</v>
      </c>
      <c r="BQ344" s="417">
        <v>9.1999999999999993</v>
      </c>
      <c r="BR344" s="410">
        <v>42716</v>
      </c>
      <c r="BS344" s="417">
        <v>50.6</v>
      </c>
      <c r="BT344" s="410">
        <v>42716</v>
      </c>
      <c r="BU344" s="417">
        <v>18.899999999999999</v>
      </c>
      <c r="BV344" s="410">
        <v>42716</v>
      </c>
      <c r="BW344" s="417">
        <v>14.8</v>
      </c>
      <c r="BX344" s="410">
        <v>42716</v>
      </c>
      <c r="BY344" s="417">
        <v>6.77</v>
      </c>
      <c r="BZ344" s="410">
        <v>42716</v>
      </c>
      <c r="CA344"/>
      <c r="CB344" s="136"/>
      <c r="CC344" s="151">
        <v>10.54</v>
      </c>
      <c r="CD344"/>
      <c r="CE344"/>
      <c r="CF344"/>
      <c r="CG344" s="388">
        <v>7.2199522010639186</v>
      </c>
      <c r="CH344"/>
      <c r="CI344"/>
      <c r="CJ344"/>
      <c r="CK344"/>
      <c r="CL344"/>
      <c r="CM344"/>
    </row>
    <row r="345" spans="1:91" s="239" customFormat="1" ht="15">
      <c r="A345" s="379" t="s">
        <v>7843</v>
      </c>
      <c r="B345" s="151" t="s">
        <v>257</v>
      </c>
      <c r="C345" s="151" t="s">
        <v>8441</v>
      </c>
      <c r="D345" s="151">
        <v>96</v>
      </c>
      <c r="E345" s="113">
        <v>34</v>
      </c>
      <c r="F345" s="113">
        <v>36</v>
      </c>
      <c r="G345" s="113"/>
      <c r="H345" s="113"/>
      <c r="I345"/>
      <c r="J345" s="112"/>
      <c r="K345" s="224"/>
      <c r="L345" s="224"/>
      <c r="M345" s="408">
        <v>2.08</v>
      </c>
      <c r="N345" s="370">
        <v>42562</v>
      </c>
      <c r="O345"/>
      <c r="P345"/>
      <c r="Q345"/>
      <c r="R345" s="153"/>
      <c r="S345" s="224"/>
      <c r="T345" s="224"/>
      <c r="U345">
        <v>6.75</v>
      </c>
      <c r="V345"/>
      <c r="W345"/>
      <c r="X345"/>
      <c r="Y345" s="225"/>
      <c r="Z345" s="224"/>
      <c r="AA345" s="226">
        <f t="shared" si="19"/>
        <v>60010.441413588233</v>
      </c>
      <c r="AB345" s="224"/>
      <c r="AC345" s="225">
        <f t="shared" si="17"/>
        <v>26.42133645498</v>
      </c>
      <c r="AD345" s="224"/>
      <c r="AE345" s="225">
        <f t="shared" si="18"/>
        <v>29.626975168176724</v>
      </c>
      <c r="AF345" s="224"/>
      <c r="AG345" s="405">
        <v>4.4027898866608544</v>
      </c>
      <c r="AH345"/>
      <c r="AI345"/>
      <c r="AJ345"/>
      <c r="AK345"/>
      <c r="AL345"/>
      <c r="AM345" s="151" t="s">
        <v>8018</v>
      </c>
      <c r="AN345"/>
      <c r="AO345" s="412" t="s">
        <v>8018</v>
      </c>
      <c r="AP345"/>
      <c r="AQ345" s="227"/>
      <c r="AR345" s="227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 s="151"/>
      <c r="BG345" s="417">
        <v>3.3645999999999998</v>
      </c>
      <c r="BH345" s="410">
        <v>42716</v>
      </c>
      <c r="BI345" s="151"/>
      <c r="BJ345" s="151"/>
      <c r="BK345" s="151"/>
      <c r="BL345" s="151"/>
      <c r="BM345" s="417">
        <v>62.9</v>
      </c>
      <c r="BN345" s="410">
        <v>42716</v>
      </c>
      <c r="BO345" s="417">
        <v>19.295999999999999</v>
      </c>
      <c r="BP345" s="410">
        <v>42716</v>
      </c>
      <c r="BQ345" s="417">
        <v>10</v>
      </c>
      <c r="BR345" s="410">
        <v>42716</v>
      </c>
      <c r="BS345" s="417">
        <v>50</v>
      </c>
      <c r="BT345" s="410">
        <v>42716</v>
      </c>
      <c r="BU345" s="417">
        <v>18.3</v>
      </c>
      <c r="BV345" s="410">
        <v>42716</v>
      </c>
      <c r="BW345" s="417">
        <v>63.6</v>
      </c>
      <c r="BX345" s="410">
        <v>42716</v>
      </c>
      <c r="BY345" s="417">
        <v>6.4817</v>
      </c>
      <c r="BZ345" s="410">
        <v>42716</v>
      </c>
      <c r="CA345"/>
      <c r="CB345" s="136"/>
      <c r="CC345" s="151">
        <v>10.54</v>
      </c>
      <c r="CD345"/>
      <c r="CE345"/>
      <c r="CF345"/>
      <c r="CG345" s="388">
        <v>4.1556921275973124</v>
      </c>
      <c r="CH345"/>
      <c r="CI345"/>
      <c r="CJ345"/>
      <c r="CK345"/>
      <c r="CL345"/>
      <c r="CM345"/>
    </row>
    <row r="346" spans="1:91" s="239" customFormat="1" ht="15">
      <c r="A346" s="379" t="s">
        <v>8006</v>
      </c>
      <c r="B346" s="151" t="s">
        <v>257</v>
      </c>
      <c r="C346" s="151" t="s">
        <v>8441</v>
      </c>
      <c r="D346" s="151">
        <v>29</v>
      </c>
      <c r="E346" s="113">
        <v>34</v>
      </c>
      <c r="F346" s="113">
        <v>37</v>
      </c>
      <c r="G346" s="231"/>
      <c r="H346" s="231"/>
      <c r="I346" s="230"/>
      <c r="J346" s="232"/>
      <c r="K346" s="233"/>
      <c r="L346" s="233"/>
      <c r="M346" s="408">
        <v>3.46</v>
      </c>
      <c r="N346" s="377">
        <v>42562</v>
      </c>
      <c r="O346" s="230"/>
      <c r="P346" s="230"/>
      <c r="Q346" s="230"/>
      <c r="R346" s="234"/>
      <c r="S346" s="233"/>
      <c r="T346" s="233"/>
      <c r="U346">
        <v>6.75</v>
      </c>
      <c r="V346" s="230"/>
      <c r="W346" s="230"/>
      <c r="X346" s="230"/>
      <c r="Y346" s="235"/>
      <c r="Z346" s="233"/>
      <c r="AA346" s="226">
        <f t="shared" si="19"/>
        <v>111263.68500816994</v>
      </c>
      <c r="AB346" s="233"/>
      <c r="AC346" s="225">
        <f t="shared" si="17"/>
        <v>43.303094321895429</v>
      </c>
      <c r="AD346" s="233"/>
      <c r="AE346" s="225">
        <f t="shared" si="18"/>
        <v>48.556957077702883</v>
      </c>
      <c r="AF346" s="233"/>
      <c r="AG346" s="405">
        <v>3.8919342208300707</v>
      </c>
      <c r="AH346" s="230"/>
      <c r="AI346" s="230"/>
      <c r="AJ346" s="230"/>
      <c r="AK346" s="230"/>
      <c r="AL346" s="230"/>
      <c r="AM346" s="151" t="s">
        <v>8018</v>
      </c>
      <c r="AN346" s="230"/>
      <c r="AO346" s="412" t="s">
        <v>8018</v>
      </c>
      <c r="AP346" s="230"/>
      <c r="AQ346" s="237"/>
      <c r="AR346" s="237"/>
      <c r="AS346" s="230"/>
      <c r="AT346" s="230"/>
      <c r="AU346" s="230"/>
      <c r="AV346" s="230"/>
      <c r="AW346" s="230"/>
      <c r="AX346" s="230"/>
      <c r="AY346" s="230"/>
      <c r="AZ346" s="230"/>
      <c r="BA346" s="230"/>
      <c r="BB346" s="230"/>
      <c r="BC346" s="230"/>
      <c r="BD346" s="230"/>
      <c r="BE346" s="230"/>
      <c r="BF346" s="151"/>
      <c r="BG346" s="417">
        <v>6.8148999999999997</v>
      </c>
      <c r="BH346" s="410">
        <v>42716</v>
      </c>
      <c r="BI346" s="151"/>
      <c r="BJ346" s="151"/>
      <c r="BK346" s="151"/>
      <c r="BL346" s="151"/>
      <c r="BM346" s="417">
        <v>56.5</v>
      </c>
      <c r="BN346" s="410">
        <v>42716</v>
      </c>
      <c r="BO346" s="417">
        <v>18.954000000000001</v>
      </c>
      <c r="BP346" s="410">
        <v>42716</v>
      </c>
      <c r="BQ346" s="417">
        <v>8.9</v>
      </c>
      <c r="BR346" s="410">
        <v>42716</v>
      </c>
      <c r="BS346" s="417">
        <v>52.8</v>
      </c>
      <c r="BT346" s="410">
        <v>42716</v>
      </c>
      <c r="BU346" s="417">
        <v>16.899999999999999</v>
      </c>
      <c r="BV346" s="410">
        <v>42716</v>
      </c>
      <c r="BW346" s="417">
        <v>15.5</v>
      </c>
      <c r="BX346" s="410">
        <v>42716</v>
      </c>
      <c r="BY346" s="417">
        <v>6.5450999999999997</v>
      </c>
      <c r="BZ346" s="410">
        <v>42716</v>
      </c>
      <c r="CA346" s="230"/>
      <c r="CB346" s="238"/>
      <c r="CC346" s="151">
        <v>10.54</v>
      </c>
      <c r="CD346" s="230"/>
      <c r="CE346" s="230"/>
      <c r="CF346" s="230"/>
      <c r="CG346" s="388">
        <v>5.568321078431369</v>
      </c>
      <c r="CH346" s="230"/>
      <c r="CI346" s="230"/>
      <c r="CJ346" s="230"/>
      <c r="CK346" s="230"/>
      <c r="CL346" s="230"/>
      <c r="CM346" s="230"/>
    </row>
    <row r="347" spans="1:91" s="239" customFormat="1" ht="15">
      <c r="A347" s="379" t="s">
        <v>7946</v>
      </c>
      <c r="B347" s="151" t="s">
        <v>257</v>
      </c>
      <c r="C347" s="151" t="s">
        <v>8441</v>
      </c>
      <c r="D347" s="151">
        <v>31</v>
      </c>
      <c r="E347" s="113">
        <v>34</v>
      </c>
      <c r="F347" s="113">
        <v>38</v>
      </c>
      <c r="G347" s="231"/>
      <c r="H347" s="231"/>
      <c r="I347" s="230"/>
      <c r="J347" s="232"/>
      <c r="K347" s="233"/>
      <c r="L347" s="233"/>
      <c r="M347" s="408">
        <v>2.27</v>
      </c>
      <c r="N347" s="370">
        <v>42562</v>
      </c>
      <c r="O347" s="230"/>
      <c r="P347" s="230"/>
      <c r="Q347" s="230"/>
      <c r="R347" s="234"/>
      <c r="S347" s="233"/>
      <c r="T347" s="233"/>
      <c r="U347">
        <v>6.75</v>
      </c>
      <c r="V347" s="230"/>
      <c r="W347" s="230"/>
      <c r="X347" s="230"/>
      <c r="Y347" s="235"/>
      <c r="Z347" s="233"/>
      <c r="AA347" s="226">
        <f t="shared" si="19"/>
        <v>59314.22683543391</v>
      </c>
      <c r="AB347" s="233"/>
      <c r="AC347" s="225">
        <f t="shared" si="17"/>
        <v>28.052419906137079</v>
      </c>
      <c r="AD347" s="233"/>
      <c r="AE347" s="225">
        <f t="shared" si="18"/>
        <v>31.455954144580712</v>
      </c>
      <c r="AF347" s="233"/>
      <c r="AG347" s="405">
        <v>4.7294589178356707</v>
      </c>
      <c r="AH347" s="230"/>
      <c r="AI347" s="230"/>
      <c r="AJ347" s="230"/>
      <c r="AK347" s="230"/>
      <c r="AL347" s="230"/>
      <c r="AM347" s="151" t="s">
        <v>8018</v>
      </c>
      <c r="AN347" s="230"/>
      <c r="AO347" s="412" t="s">
        <v>8018</v>
      </c>
      <c r="AP347" s="230"/>
      <c r="AQ347" s="237"/>
      <c r="AR347" s="237"/>
      <c r="AS347" s="230"/>
      <c r="AT347" s="230"/>
      <c r="AU347" s="230"/>
      <c r="AV347" s="230"/>
      <c r="AW347" s="230"/>
      <c r="AX347" s="230"/>
      <c r="AY347" s="230"/>
      <c r="AZ347" s="230"/>
      <c r="BA347" s="230"/>
      <c r="BB347" s="230"/>
      <c r="BC347" s="230"/>
      <c r="BD347" s="230"/>
      <c r="BE347" s="230"/>
      <c r="BF347" s="151"/>
      <c r="BG347" s="417">
        <v>0.45055000000000001</v>
      </c>
      <c r="BH347" s="410">
        <v>42716</v>
      </c>
      <c r="BI347" s="151"/>
      <c r="BJ347" s="151"/>
      <c r="BK347" s="151"/>
      <c r="BL347" s="151"/>
      <c r="BM347" s="417">
        <v>57.7</v>
      </c>
      <c r="BN347" s="410">
        <v>42716</v>
      </c>
      <c r="BO347" s="417">
        <v>19.428999999999998</v>
      </c>
      <c r="BP347" s="410">
        <v>42716</v>
      </c>
      <c r="BQ347" s="417">
        <v>9.5</v>
      </c>
      <c r="BR347" s="410">
        <v>42716</v>
      </c>
      <c r="BS347" s="417">
        <v>48.6</v>
      </c>
      <c r="BT347" s="410">
        <v>42716</v>
      </c>
      <c r="BU347" s="417">
        <v>18.8</v>
      </c>
      <c r="BV347" s="410">
        <v>42716</v>
      </c>
      <c r="BW347" s="417">
        <v>17.2</v>
      </c>
      <c r="BX347" s="410">
        <v>42716</v>
      </c>
      <c r="BY347" s="417">
        <v>6.8832000000000004</v>
      </c>
      <c r="BZ347" s="410">
        <v>42716</v>
      </c>
      <c r="CA347" s="230"/>
      <c r="CB347" s="238"/>
      <c r="CC347" s="151">
        <v>10.54</v>
      </c>
      <c r="CD347" s="230"/>
      <c r="CE347" s="230"/>
      <c r="CF347" s="230"/>
      <c r="CG347" s="388">
        <v>6.7563312491565872</v>
      </c>
      <c r="CH347" s="230"/>
      <c r="CI347" s="230"/>
      <c r="CJ347" s="230"/>
      <c r="CK347" s="230"/>
      <c r="CL347" s="230"/>
      <c r="CM347" s="230"/>
    </row>
    <row r="348" spans="1:91" s="239" customFormat="1" ht="15">
      <c r="A348" s="379" t="s">
        <v>7893</v>
      </c>
      <c r="B348" s="151" t="s">
        <v>257</v>
      </c>
      <c r="C348" s="151" t="s">
        <v>8441</v>
      </c>
      <c r="D348" s="151">
        <v>95</v>
      </c>
      <c r="E348" s="113">
        <v>34</v>
      </c>
      <c r="F348" s="113">
        <v>39</v>
      </c>
      <c r="G348" s="113"/>
      <c r="H348" s="113"/>
      <c r="I348"/>
      <c r="J348" s="112"/>
      <c r="K348" s="224"/>
      <c r="L348" s="224"/>
      <c r="M348" s="408">
        <v>2.37</v>
      </c>
      <c r="N348" s="377">
        <v>42562</v>
      </c>
      <c r="O348"/>
      <c r="P348"/>
      <c r="Q348"/>
      <c r="R348" s="153"/>
      <c r="S348" s="224"/>
      <c r="T348" s="224"/>
      <c r="U348">
        <v>6.75</v>
      </c>
      <c r="V348"/>
      <c r="W348"/>
      <c r="X348"/>
      <c r="Y348" s="225"/>
      <c r="Z348" s="224"/>
      <c r="AA348" s="226">
        <f t="shared" si="19"/>
        <v>65307.061776419388</v>
      </c>
      <c r="AB348" s="224"/>
      <c r="AC348" s="225">
        <f t="shared" si="17"/>
        <v>29.238390960451984</v>
      </c>
      <c r="AD348" s="224"/>
      <c r="AE348" s="225">
        <f t="shared" si="18"/>
        <v>32.785816282184328</v>
      </c>
      <c r="AF348" s="224"/>
      <c r="AG348" s="405">
        <v>4.477064220183486</v>
      </c>
      <c r="AH348"/>
      <c r="AI348"/>
      <c r="AJ348"/>
      <c r="AK348"/>
      <c r="AL348"/>
      <c r="AM348" s="151" t="s">
        <v>8018</v>
      </c>
      <c r="AN348"/>
      <c r="AO348" s="412" t="s">
        <v>8018</v>
      </c>
      <c r="AP348"/>
      <c r="AQ348" s="227"/>
      <c r="AR348" s="227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 s="151"/>
      <c r="BG348" s="417">
        <v>0.41335</v>
      </c>
      <c r="BH348" s="410">
        <v>42716</v>
      </c>
      <c r="BI348" s="151"/>
      <c r="BJ348" s="151"/>
      <c r="BK348" s="151"/>
      <c r="BL348" s="151"/>
      <c r="BM348" s="417">
        <v>56.9</v>
      </c>
      <c r="BN348" s="410">
        <v>42716</v>
      </c>
      <c r="BO348" s="417">
        <v>20.346</v>
      </c>
      <c r="BP348" s="410">
        <v>42716</v>
      </c>
      <c r="BQ348" s="417">
        <v>9.9</v>
      </c>
      <c r="BR348" s="410">
        <v>42716</v>
      </c>
      <c r="BS348" s="417">
        <v>50.4</v>
      </c>
      <c r="BT348" s="410">
        <v>42716</v>
      </c>
      <c r="BU348" s="417">
        <v>16.399999999999999</v>
      </c>
      <c r="BV348" s="410">
        <v>42716</v>
      </c>
      <c r="BW348" s="417">
        <v>12.5</v>
      </c>
      <c r="BX348" s="410">
        <v>42716</v>
      </c>
      <c r="BY348" s="417">
        <v>6.5523999999999996</v>
      </c>
      <c r="BZ348" s="410">
        <v>42716</v>
      </c>
      <c r="CA348"/>
      <c r="CB348" s="136"/>
      <c r="CC348" s="151">
        <v>10.54</v>
      </c>
      <c r="CD348"/>
      <c r="CE348"/>
      <c r="CF348"/>
      <c r="CG348" s="388">
        <v>6.9149359433436768</v>
      </c>
      <c r="CH348"/>
      <c r="CI348"/>
      <c r="CJ348"/>
      <c r="CK348"/>
      <c r="CL348"/>
      <c r="CM348"/>
    </row>
    <row r="349" spans="1:91" s="239" customFormat="1" ht="15">
      <c r="A349" s="229" t="s">
        <v>7840</v>
      </c>
      <c r="B349" s="230" t="s">
        <v>257</v>
      </c>
      <c r="C349" s="230" t="s">
        <v>8441</v>
      </c>
      <c r="D349" s="230">
        <v>43</v>
      </c>
      <c r="E349" s="231">
        <v>34</v>
      </c>
      <c r="F349" s="231">
        <v>40</v>
      </c>
      <c r="G349" s="231"/>
      <c r="H349" s="231"/>
      <c r="I349" s="230"/>
      <c r="J349" s="232"/>
      <c r="K349" s="233"/>
      <c r="L349" s="233"/>
      <c r="M349" s="409">
        <v>2.46</v>
      </c>
      <c r="N349" s="384">
        <v>42562</v>
      </c>
      <c r="O349" s="230"/>
      <c r="P349" s="230"/>
      <c r="Q349" s="230"/>
      <c r="R349" s="234"/>
      <c r="S349" s="233"/>
      <c r="T349" s="233"/>
      <c r="U349" s="230">
        <v>6.75</v>
      </c>
      <c r="V349" s="230"/>
      <c r="W349" s="230"/>
      <c r="X349" s="230"/>
      <c r="Y349" s="235"/>
      <c r="Z349" s="233"/>
      <c r="AA349" s="236">
        <f t="shared" si="19"/>
        <v>65781.686809209888</v>
      </c>
      <c r="AB349" s="233"/>
      <c r="AC349" s="235">
        <f t="shared" si="17"/>
        <v>31.063574326571334</v>
      </c>
      <c r="AD349" s="233"/>
      <c r="AE349" s="235">
        <f t="shared" si="18"/>
        <v>34.832444860474695</v>
      </c>
      <c r="AF349" s="233"/>
      <c r="AG349" s="399">
        <v>4.7222222222222223</v>
      </c>
      <c r="AH349" s="230"/>
      <c r="AI349" s="230"/>
      <c r="AJ349" s="230"/>
      <c r="AK349" s="230"/>
      <c r="AL349" s="230"/>
      <c r="AM349" s="230" t="s">
        <v>8018</v>
      </c>
      <c r="AN349" s="230"/>
      <c r="AO349" s="416" t="s">
        <v>8018</v>
      </c>
      <c r="AP349" s="230"/>
      <c r="AQ349" s="237"/>
      <c r="AR349" s="237"/>
      <c r="AS349" s="230"/>
      <c r="AT349" s="230"/>
      <c r="AU349" s="230"/>
      <c r="AV349" s="230"/>
      <c r="AW349" s="230"/>
      <c r="AX349" s="230"/>
      <c r="AY349" s="230"/>
      <c r="AZ349" s="230"/>
      <c r="BA349" s="230"/>
      <c r="BB349" s="230"/>
      <c r="BC349" s="230"/>
      <c r="BD349" s="230"/>
      <c r="BE349" s="230"/>
      <c r="BF349" s="230"/>
      <c r="BG349" s="449">
        <v>3.8275000000000001</v>
      </c>
      <c r="BH349" s="411">
        <v>42716</v>
      </c>
      <c r="BI349" s="230"/>
      <c r="BJ349" s="230"/>
      <c r="BK349" s="230"/>
      <c r="BL349" s="230"/>
      <c r="BM349" s="449">
        <v>59.9</v>
      </c>
      <c r="BN349" s="411">
        <v>42716</v>
      </c>
      <c r="BO349" s="449">
        <v>20.872</v>
      </c>
      <c r="BP349" s="411">
        <v>42716</v>
      </c>
      <c r="BQ349" s="449">
        <v>12.7</v>
      </c>
      <c r="BR349" s="411">
        <v>42716</v>
      </c>
      <c r="BS349" s="449">
        <v>49.2</v>
      </c>
      <c r="BT349" s="411">
        <v>42716</v>
      </c>
      <c r="BU349" s="449">
        <v>18.2</v>
      </c>
      <c r="BV349" s="411">
        <v>42716</v>
      </c>
      <c r="BW349" s="449">
        <v>12.4</v>
      </c>
      <c r="BX349" s="411">
        <v>42716</v>
      </c>
      <c r="BY349" s="449">
        <v>6.8274999999999997</v>
      </c>
      <c r="BZ349" s="411">
        <v>42716</v>
      </c>
      <c r="CA349" s="230"/>
      <c r="CB349" s="238"/>
      <c r="CC349" s="230">
        <v>10.54</v>
      </c>
      <c r="CD349" s="230"/>
      <c r="CE349" s="230"/>
      <c r="CF349" s="230"/>
      <c r="CG349" s="389">
        <v>4.7223145992683726</v>
      </c>
      <c r="CH349" s="230"/>
      <c r="CI349" s="230"/>
      <c r="CJ349" s="230"/>
      <c r="CK349" s="230"/>
      <c r="CL349" s="230"/>
      <c r="CM349" s="230"/>
    </row>
    <row r="350" spans="1:91" s="239" customFormat="1" ht="15">
      <c r="A350" s="379" t="s">
        <v>7879</v>
      </c>
      <c r="B350" s="151" t="s">
        <v>257</v>
      </c>
      <c r="C350" s="151" t="s">
        <v>8441</v>
      </c>
      <c r="D350" s="151">
        <v>6</v>
      </c>
      <c r="E350" s="113">
        <v>35</v>
      </c>
      <c r="F350" s="113">
        <v>35</v>
      </c>
      <c r="G350" s="113"/>
      <c r="H350" s="113"/>
      <c r="I350"/>
      <c r="J350" s="112"/>
      <c r="K350" s="224"/>
      <c r="L350" s="224"/>
      <c r="M350" s="408">
        <v>2.04</v>
      </c>
      <c r="N350" s="377">
        <v>42562</v>
      </c>
      <c r="O350"/>
      <c r="P350"/>
      <c r="Q350"/>
      <c r="R350" s="153"/>
      <c r="S350" s="224"/>
      <c r="T350" s="224"/>
      <c r="U350">
        <v>6.75</v>
      </c>
      <c r="V350"/>
      <c r="W350"/>
      <c r="X350"/>
      <c r="Y350" s="225"/>
      <c r="Z350" s="224"/>
      <c r="AA350" s="226">
        <f t="shared" si="19"/>
        <v>43254.424738047135</v>
      </c>
      <c r="AB350" s="224"/>
      <c r="AC350" s="225">
        <f t="shared" si="17"/>
        <v>23.818515824915824</v>
      </c>
      <c r="AD350" s="224"/>
      <c r="AE350" s="225">
        <f t="shared" si="18"/>
        <v>26.708360422646138</v>
      </c>
      <c r="AF350" s="224"/>
      <c r="AG350" s="405">
        <v>5.5066079295154191</v>
      </c>
      <c r="AH350"/>
      <c r="AI350"/>
      <c r="AJ350"/>
      <c r="AK350"/>
      <c r="AL350"/>
      <c r="AM350" s="151" t="s">
        <v>8018</v>
      </c>
      <c r="AN350"/>
      <c r="AO350" s="412" t="s">
        <v>8018</v>
      </c>
      <c r="AP350"/>
      <c r="AQ350" s="227"/>
      <c r="AR350" s="227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 s="151"/>
      <c r="BG350" s="417">
        <v>0.75849999999999995</v>
      </c>
      <c r="BH350" s="410">
        <v>42716</v>
      </c>
      <c r="BI350" s="151"/>
      <c r="BJ350" s="151"/>
      <c r="BK350" s="151"/>
      <c r="BL350" s="151"/>
      <c r="BM350" s="417">
        <v>51.1</v>
      </c>
      <c r="BN350" s="410">
        <v>42716</v>
      </c>
      <c r="BO350" s="417">
        <v>23.777000000000001</v>
      </c>
      <c r="BP350" s="410">
        <v>42716</v>
      </c>
      <c r="BQ350" s="417">
        <v>11.9</v>
      </c>
      <c r="BR350" s="410">
        <v>42716</v>
      </c>
      <c r="BS350" s="417">
        <v>45.4</v>
      </c>
      <c r="BT350" s="410">
        <v>42716</v>
      </c>
      <c r="BU350" s="417">
        <v>21.2</v>
      </c>
      <c r="BV350" s="410">
        <v>42716</v>
      </c>
      <c r="BW350" s="417">
        <v>23.7</v>
      </c>
      <c r="BX350" s="410">
        <v>42716</v>
      </c>
      <c r="BY350" s="417">
        <v>6.4622999999999999</v>
      </c>
      <c r="BZ350" s="410">
        <v>42716</v>
      </c>
      <c r="CA350"/>
      <c r="CB350" s="136"/>
      <c r="CC350" s="151">
        <v>10.54</v>
      </c>
      <c r="CD350"/>
      <c r="CE350"/>
      <c r="CF350"/>
      <c r="CG350" s="388">
        <v>11.903347197464855</v>
      </c>
      <c r="CH350"/>
      <c r="CI350"/>
      <c r="CJ350"/>
      <c r="CK350"/>
      <c r="CL350"/>
      <c r="CM350"/>
    </row>
    <row r="351" spans="1:91" s="239" customFormat="1" ht="15">
      <c r="A351" s="379" t="s">
        <v>7875</v>
      </c>
      <c r="B351" s="151" t="s">
        <v>257</v>
      </c>
      <c r="C351" s="151" t="s">
        <v>8441</v>
      </c>
      <c r="D351" s="151">
        <v>58</v>
      </c>
      <c r="E351" s="113">
        <v>35</v>
      </c>
      <c r="F351" s="113">
        <v>36</v>
      </c>
      <c r="G351" s="113"/>
      <c r="H351" s="113"/>
      <c r="I351"/>
      <c r="J351" s="112"/>
      <c r="K351" s="224"/>
      <c r="L351" s="224"/>
      <c r="M351" s="408">
        <v>1.88</v>
      </c>
      <c r="N351" s="370">
        <v>42562</v>
      </c>
      <c r="O351"/>
      <c r="P351"/>
      <c r="Q351"/>
      <c r="R351" s="153"/>
      <c r="S351" s="224"/>
      <c r="T351" s="224"/>
      <c r="U351">
        <v>6.75</v>
      </c>
      <c r="V351"/>
      <c r="W351"/>
      <c r="X351"/>
      <c r="Y351" s="225"/>
      <c r="Z351" s="224"/>
      <c r="AA351" s="226">
        <f t="shared" si="19"/>
        <v>55127.142944824795</v>
      </c>
      <c r="AB351" s="224"/>
      <c r="AC351" s="225">
        <f t="shared" si="17"/>
        <v>23.239873986543785</v>
      </c>
      <c r="AD351" s="224"/>
      <c r="AE351" s="225">
        <f t="shared" si="18"/>
        <v>26.059513328710239</v>
      </c>
      <c r="AF351" s="224"/>
      <c r="AG351" s="405">
        <v>4.215686274509804</v>
      </c>
      <c r="AH351"/>
      <c r="AI351"/>
      <c r="AJ351"/>
      <c r="AK351"/>
      <c r="AL351"/>
      <c r="AM351" s="151" t="s">
        <v>8018</v>
      </c>
      <c r="AN351"/>
      <c r="AO351" s="412" t="s">
        <v>8018</v>
      </c>
      <c r="AP351"/>
      <c r="AQ351" s="227"/>
      <c r="AR351" s="227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 s="151"/>
      <c r="BG351" s="417">
        <v>-0.95648999999999995</v>
      </c>
      <c r="BH351" s="410">
        <v>42716</v>
      </c>
      <c r="BI351" s="151"/>
      <c r="BJ351" s="151"/>
      <c r="BK351" s="151"/>
      <c r="BL351" s="151"/>
      <c r="BM351" s="417">
        <v>58</v>
      </c>
      <c r="BN351" s="410">
        <v>42716</v>
      </c>
      <c r="BO351" s="417">
        <v>18.173999999999999</v>
      </c>
      <c r="BP351" s="410">
        <v>42716</v>
      </c>
      <c r="BQ351" s="417">
        <v>9.9</v>
      </c>
      <c r="BR351" s="410">
        <v>42716</v>
      </c>
      <c r="BS351" s="417">
        <v>47.1</v>
      </c>
      <c r="BT351" s="410">
        <v>42716</v>
      </c>
      <c r="BU351" s="417">
        <v>19.8</v>
      </c>
      <c r="BV351" s="410">
        <v>42716</v>
      </c>
      <c r="BW351" s="417">
        <v>57.7</v>
      </c>
      <c r="BX351" s="410">
        <v>42716</v>
      </c>
      <c r="BY351" s="417">
        <v>6.9782000000000002</v>
      </c>
      <c r="BZ351" s="410">
        <v>42716</v>
      </c>
      <c r="CA351"/>
      <c r="CB351" s="136"/>
      <c r="CC351" s="151">
        <v>10.54</v>
      </c>
      <c r="CD351"/>
      <c r="CE351"/>
      <c r="CF351"/>
      <c r="CG351" s="388">
        <v>6.728105388138184</v>
      </c>
      <c r="CH351"/>
      <c r="CI351"/>
      <c r="CJ351"/>
      <c r="CK351"/>
      <c r="CL351"/>
      <c r="CM351"/>
    </row>
    <row r="352" spans="1:91" s="239" customFormat="1" ht="15">
      <c r="A352" s="379" t="s">
        <v>7897</v>
      </c>
      <c r="B352" s="151" t="s">
        <v>257</v>
      </c>
      <c r="C352" s="151" t="s">
        <v>8441</v>
      </c>
      <c r="D352" s="151">
        <v>56</v>
      </c>
      <c r="E352" s="113">
        <v>35</v>
      </c>
      <c r="F352" s="113">
        <v>37</v>
      </c>
      <c r="G352" s="113"/>
      <c r="H352" s="113"/>
      <c r="I352"/>
      <c r="J352" s="112"/>
      <c r="K352" s="224"/>
      <c r="L352" s="224"/>
      <c r="M352" s="408">
        <v>2.92</v>
      </c>
      <c r="N352" s="377">
        <v>42562</v>
      </c>
      <c r="O352"/>
      <c r="P352"/>
      <c r="Q352"/>
      <c r="R352" s="153"/>
      <c r="S352" s="224"/>
      <c r="T352" s="224"/>
      <c r="U352">
        <v>6.75</v>
      </c>
      <c r="V352"/>
      <c r="W352"/>
      <c r="X352"/>
      <c r="Y352" s="225"/>
      <c r="Z352" s="224"/>
      <c r="AA352" s="226">
        <f t="shared" si="19"/>
        <v>73296.132813667384</v>
      </c>
      <c r="AB352" s="224"/>
      <c r="AC352" s="225">
        <f t="shared" si="17"/>
        <v>35.310003130316439</v>
      </c>
      <c r="AD352" s="224"/>
      <c r="AE352" s="225">
        <f t="shared" si="18"/>
        <v>39.594082900108141</v>
      </c>
      <c r="AF352" s="224"/>
      <c r="AG352" s="405">
        <v>4.8174442190669371</v>
      </c>
      <c r="AH352"/>
      <c r="AI352"/>
      <c r="AJ352"/>
      <c r="AK352"/>
      <c r="AL352"/>
      <c r="AM352" s="151" t="s">
        <v>8018</v>
      </c>
      <c r="AN352"/>
      <c r="AO352" s="412" t="s">
        <v>8018</v>
      </c>
      <c r="AP352"/>
      <c r="AQ352" s="227"/>
      <c r="AR352" s="227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 s="151"/>
      <c r="BG352" s="417">
        <v>2.1964999999999999</v>
      </c>
      <c r="BH352" s="410">
        <v>42716</v>
      </c>
      <c r="BI352" s="151"/>
      <c r="BJ352" s="151"/>
      <c r="BK352" s="151"/>
      <c r="BL352" s="151"/>
      <c r="BM352" s="417">
        <v>58.6</v>
      </c>
      <c r="BN352" s="410">
        <v>42716</v>
      </c>
      <c r="BO352" s="417">
        <v>20.382000000000001</v>
      </c>
      <c r="BP352" s="410">
        <v>42716</v>
      </c>
      <c r="BQ352" s="417">
        <v>9.3000000000000007</v>
      </c>
      <c r="BR352" s="410">
        <v>42716</v>
      </c>
      <c r="BS352" s="417">
        <v>48.7</v>
      </c>
      <c r="BT352" s="410">
        <v>42716</v>
      </c>
      <c r="BU352" s="417">
        <v>18.8</v>
      </c>
      <c r="BV352" s="410">
        <v>42716</v>
      </c>
      <c r="BW352" s="417">
        <v>17.5</v>
      </c>
      <c r="BX352" s="410">
        <v>42716</v>
      </c>
      <c r="BY352" s="417">
        <v>6.7256</v>
      </c>
      <c r="BZ352" s="410">
        <v>42716</v>
      </c>
      <c r="CA352"/>
      <c r="CB352" s="136"/>
      <c r="CC352" s="151">
        <v>10.54</v>
      </c>
      <c r="CD352"/>
      <c r="CE352"/>
      <c r="CF352"/>
      <c r="CG352" s="388">
        <v>8.7590531278860553</v>
      </c>
      <c r="CH352"/>
      <c r="CI352"/>
      <c r="CJ352"/>
      <c r="CK352"/>
      <c r="CL352"/>
      <c r="CM352"/>
    </row>
    <row r="353" spans="1:91" s="239" customFormat="1" ht="15">
      <c r="A353" s="229" t="s">
        <v>8440</v>
      </c>
      <c r="B353" s="230" t="s">
        <v>257</v>
      </c>
      <c r="C353" s="230" t="s">
        <v>8441</v>
      </c>
      <c r="D353" s="230">
        <v>90</v>
      </c>
      <c r="E353" s="231">
        <v>35</v>
      </c>
      <c r="F353" s="231">
        <v>38</v>
      </c>
      <c r="G353" s="231"/>
      <c r="H353" s="231"/>
      <c r="I353" s="230"/>
      <c r="J353" s="232"/>
      <c r="K353" s="233"/>
      <c r="L353" s="233"/>
      <c r="M353" s="409">
        <v>2.58</v>
      </c>
      <c r="N353" s="384">
        <v>42562</v>
      </c>
      <c r="O353" s="230"/>
      <c r="P353" s="230"/>
      <c r="Q353" s="230"/>
      <c r="R353" s="234"/>
      <c r="S353" s="233"/>
      <c r="T353" s="233"/>
      <c r="U353" s="230">
        <v>6.75</v>
      </c>
      <c r="V353" s="230"/>
      <c r="W353" s="230"/>
      <c r="X353" s="230"/>
      <c r="Y353" s="235"/>
      <c r="Z353" s="233"/>
      <c r="AA353" s="236">
        <f t="shared" si="19"/>
        <v>70386.707831148655</v>
      </c>
      <c r="AB353" s="233"/>
      <c r="AC353" s="235">
        <f t="shared" si="17"/>
        <v>30.864759583712242</v>
      </c>
      <c r="AD353" s="233"/>
      <c r="AE353" s="235">
        <f t="shared" si="18"/>
        <v>34.609508391693474</v>
      </c>
      <c r="AF353" s="233"/>
      <c r="AG353" s="399">
        <v>4.3850267379679142</v>
      </c>
      <c r="AH353" s="230"/>
      <c r="AI353" s="230"/>
      <c r="AJ353" s="230"/>
      <c r="AK353" s="230"/>
      <c r="AL353" s="230"/>
      <c r="AM353" s="230" t="s">
        <v>8018</v>
      </c>
      <c r="AN353" s="230"/>
      <c r="AO353" s="416" t="s">
        <v>8018</v>
      </c>
      <c r="AP353" s="230"/>
      <c r="AQ353" s="237"/>
      <c r="AR353" s="237"/>
      <c r="AS353" s="230"/>
      <c r="AT353" s="230"/>
      <c r="AU353" s="230"/>
      <c r="AV353" s="230"/>
      <c r="AW353" s="230"/>
      <c r="AX353" s="230"/>
      <c r="AY353" s="230"/>
      <c r="AZ353" s="230"/>
      <c r="BA353" s="230"/>
      <c r="BB353" s="230"/>
      <c r="BC353" s="230"/>
      <c r="BD353" s="230"/>
      <c r="BE353" s="230"/>
      <c r="BF353" s="230"/>
      <c r="BG353" s="449">
        <v>9.1005000000000003</v>
      </c>
      <c r="BH353" s="411">
        <v>42716</v>
      </c>
      <c r="BI353" s="230"/>
      <c r="BJ353" s="230"/>
      <c r="BK353" s="230"/>
      <c r="BL353" s="230"/>
      <c r="BM353" s="449">
        <v>63.6</v>
      </c>
      <c r="BN353" s="411">
        <v>42716</v>
      </c>
      <c r="BO353" s="449">
        <v>17.928000000000001</v>
      </c>
      <c r="BP353" s="411">
        <v>42716</v>
      </c>
      <c r="BQ353" s="449">
        <v>9.1</v>
      </c>
      <c r="BR353" s="411">
        <v>42716</v>
      </c>
      <c r="BS353" s="449">
        <v>52.2</v>
      </c>
      <c r="BT353" s="411">
        <v>42716</v>
      </c>
      <c r="BU353" s="449">
        <v>15.4</v>
      </c>
      <c r="BV353" s="411">
        <v>42716</v>
      </c>
      <c r="BW353" s="449">
        <v>19.5</v>
      </c>
      <c r="BX353" s="411">
        <v>42716</v>
      </c>
      <c r="BY353" s="449">
        <v>6.3005000000000004</v>
      </c>
      <c r="BZ353" s="411">
        <v>42716</v>
      </c>
      <c r="CA353" s="230"/>
      <c r="CB353" s="238"/>
      <c r="CC353" s="230">
        <v>10.54</v>
      </c>
      <c r="CD353" s="230"/>
      <c r="CE353" s="230"/>
      <c r="CF353" s="230"/>
      <c r="CG353" s="389">
        <v>9.73527331514601</v>
      </c>
      <c r="CH353" s="230"/>
      <c r="CI353" s="230"/>
      <c r="CJ353" s="230"/>
      <c r="CK353" s="230"/>
      <c r="CL353" s="230"/>
      <c r="CM353" s="230"/>
    </row>
    <row r="354" spans="1:91" s="239" customFormat="1" ht="15">
      <c r="A354" s="379" t="s">
        <v>7845</v>
      </c>
      <c r="B354" s="151" t="s">
        <v>257</v>
      </c>
      <c r="C354" s="151" t="s">
        <v>8441</v>
      </c>
      <c r="D354" s="151">
        <v>94</v>
      </c>
      <c r="E354" s="113">
        <v>35</v>
      </c>
      <c r="F354" s="113">
        <v>39</v>
      </c>
      <c r="G354" s="113"/>
      <c r="H354" s="113"/>
      <c r="I354"/>
      <c r="J354" s="112"/>
      <c r="K354" s="224"/>
      <c r="L354" s="224"/>
      <c r="M354" s="408">
        <v>2.46</v>
      </c>
      <c r="N354" s="377">
        <v>42562</v>
      </c>
      <c r="O354"/>
      <c r="P354"/>
      <c r="Q354"/>
      <c r="R354" s="153"/>
      <c r="S354" s="224"/>
      <c r="T354" s="224"/>
      <c r="U354">
        <v>6.75</v>
      </c>
      <c r="V354"/>
      <c r="W354"/>
      <c r="X354"/>
      <c r="Y354" s="225"/>
      <c r="Z354" s="224"/>
      <c r="AA354" s="226">
        <f t="shared" si="19"/>
        <v>64002.02518620187</v>
      </c>
      <c r="AB354" s="224"/>
      <c r="AC354" s="225">
        <f t="shared" si="17"/>
        <v>30.646131011538191</v>
      </c>
      <c r="AD354" s="224"/>
      <c r="AE354" s="225">
        <f t="shared" si="18"/>
        <v>34.364354128210579</v>
      </c>
      <c r="AF354" s="224"/>
      <c r="AG354" s="405">
        <v>4.788306451612903</v>
      </c>
      <c r="AH354"/>
      <c r="AI354"/>
      <c r="AJ354"/>
      <c r="AK354"/>
      <c r="AL354"/>
      <c r="AM354" s="151" t="s">
        <v>8018</v>
      </c>
      <c r="AN354"/>
      <c r="AO354" s="412" t="s">
        <v>8018</v>
      </c>
      <c r="AP354"/>
      <c r="AQ354" s="227"/>
      <c r="AR354" s="227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 s="151"/>
      <c r="BG354" s="417">
        <v>1.7876000000000001</v>
      </c>
      <c r="BH354" s="410">
        <v>42716</v>
      </c>
      <c r="BI354" s="151"/>
      <c r="BJ354" s="151"/>
      <c r="BK354" s="151"/>
      <c r="BL354" s="151"/>
      <c r="BM354" s="417">
        <v>58.3</v>
      </c>
      <c r="BN354" s="410">
        <v>42716</v>
      </c>
      <c r="BO354" s="417">
        <v>20.414999999999999</v>
      </c>
      <c r="BP354" s="410">
        <v>42716</v>
      </c>
      <c r="BQ354" s="417">
        <v>11.3</v>
      </c>
      <c r="BR354" s="410">
        <v>42716</v>
      </c>
      <c r="BS354" s="417">
        <v>48.1</v>
      </c>
      <c r="BT354" s="410">
        <v>42716</v>
      </c>
      <c r="BU354" s="417">
        <v>17.2</v>
      </c>
      <c r="BV354" s="410">
        <v>42716</v>
      </c>
      <c r="BW354" s="417">
        <v>13.1</v>
      </c>
      <c r="BX354" s="410">
        <v>42716</v>
      </c>
      <c r="BY354" s="417">
        <v>6.5297999999999998</v>
      </c>
      <c r="BZ354" s="410">
        <v>42716</v>
      </c>
      <c r="CA354"/>
      <c r="CB354" s="136"/>
      <c r="CC354" s="151">
        <v>10.54</v>
      </c>
      <c r="CD354"/>
      <c r="CE354"/>
      <c r="CF354"/>
      <c r="CG354" s="388">
        <v>6.0026898846181194</v>
      </c>
      <c r="CH354"/>
      <c r="CI354"/>
      <c r="CJ354"/>
      <c r="CK354"/>
      <c r="CL354"/>
      <c r="CM354"/>
    </row>
    <row r="355" spans="1:91" s="239" customFormat="1" ht="15">
      <c r="A355" s="379" t="s">
        <v>7940</v>
      </c>
      <c r="B355" s="151" t="s">
        <v>257</v>
      </c>
      <c r="C355" s="151" t="s">
        <v>8441</v>
      </c>
      <c r="D355" s="151">
        <v>17</v>
      </c>
      <c r="E355" s="113">
        <v>35</v>
      </c>
      <c r="F355" s="113">
        <v>40</v>
      </c>
      <c r="G355" s="113"/>
      <c r="H355" s="113"/>
      <c r="I355"/>
      <c r="J355" s="112"/>
      <c r="K355" s="224"/>
      <c r="L355" s="224"/>
      <c r="M355" s="408">
        <v>1.76</v>
      </c>
      <c r="N355" s="370">
        <v>42562</v>
      </c>
      <c r="O355"/>
      <c r="P355"/>
      <c r="Q355"/>
      <c r="R355" s="153"/>
      <c r="S355" s="224"/>
      <c r="T355" s="224"/>
      <c r="U355">
        <v>6.75</v>
      </c>
      <c r="V355"/>
      <c r="W355"/>
      <c r="X355"/>
      <c r="Y355" s="225"/>
      <c r="Z355" s="224"/>
      <c r="AA355" s="226">
        <f t="shared" si="19"/>
        <v>45469.234076921311</v>
      </c>
      <c r="AB355" s="224"/>
      <c r="AC355" s="225">
        <f t="shared" ref="AC355:AC385" si="20">(M355/U355)*(((100-CC355)/100)*((100-CG355)/100))*100</f>
        <v>20.636695692162032</v>
      </c>
      <c r="AD355" s="224"/>
      <c r="AE355" s="225">
        <f t="shared" ref="AE355:AE385" si="21">(M355/U355)*(((100-CC355)/(100-9))*((100-CG355)/(100-2)))*100</f>
        <v>23.14049752429024</v>
      </c>
      <c r="AF355" s="224"/>
      <c r="AG355" s="405">
        <v>4.5386064030131834</v>
      </c>
      <c r="AH355"/>
      <c r="AI355"/>
      <c r="AJ355"/>
      <c r="AK355"/>
      <c r="AL355"/>
      <c r="AM355" s="151" t="s">
        <v>8018</v>
      </c>
      <c r="AN355"/>
      <c r="AO355" s="412" t="s">
        <v>8018</v>
      </c>
      <c r="AP355"/>
      <c r="AQ355" s="227"/>
      <c r="AR355" s="227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 s="151"/>
      <c r="BG355" s="417">
        <v>1.6993</v>
      </c>
      <c r="BH355" s="410">
        <v>42716</v>
      </c>
      <c r="BI355" s="151"/>
      <c r="BJ355" s="151"/>
      <c r="BK355" s="151"/>
      <c r="BL355" s="151"/>
      <c r="BM355" s="417">
        <v>58.1</v>
      </c>
      <c r="BN355" s="410">
        <v>42716</v>
      </c>
      <c r="BO355" s="417">
        <v>19.311</v>
      </c>
      <c r="BP355" s="410">
        <v>42716</v>
      </c>
      <c r="BQ355" s="417">
        <v>9.6999999999999993</v>
      </c>
      <c r="BR355" s="410">
        <v>42716</v>
      </c>
      <c r="BS355" s="417">
        <v>50.1</v>
      </c>
      <c r="BT355" s="410">
        <v>42716</v>
      </c>
      <c r="BU355" s="417">
        <v>18.8</v>
      </c>
      <c r="BV355" s="410">
        <v>42716</v>
      </c>
      <c r="BW355" s="417">
        <v>18.8</v>
      </c>
      <c r="BX355" s="410">
        <v>42716</v>
      </c>
      <c r="BY355" s="417">
        <v>6.5743</v>
      </c>
      <c r="BZ355" s="410">
        <v>42716</v>
      </c>
      <c r="CA355"/>
      <c r="CB355" s="136"/>
      <c r="CC355" s="151">
        <v>10.54</v>
      </c>
      <c r="CD355"/>
      <c r="CE355"/>
      <c r="CF355"/>
      <c r="CG355" s="388">
        <v>11.528707648610261</v>
      </c>
      <c r="CH355"/>
      <c r="CI355"/>
      <c r="CJ355"/>
      <c r="CK355"/>
      <c r="CL355"/>
      <c r="CM355"/>
    </row>
    <row r="356" spans="1:91" s="239" customFormat="1" ht="15">
      <c r="A356" s="379" t="s">
        <v>7857</v>
      </c>
      <c r="B356" s="151" t="s">
        <v>257</v>
      </c>
      <c r="C356" s="151" t="s">
        <v>8441</v>
      </c>
      <c r="D356" s="151">
        <v>36</v>
      </c>
      <c r="E356" s="113">
        <v>36</v>
      </c>
      <c r="F356" s="113">
        <v>35</v>
      </c>
      <c r="G356" s="113"/>
      <c r="H356" s="113"/>
      <c r="I356"/>
      <c r="J356" s="112"/>
      <c r="K356" s="224"/>
      <c r="L356" s="224"/>
      <c r="M356" s="408">
        <v>1.46</v>
      </c>
      <c r="N356" s="377">
        <v>42562</v>
      </c>
      <c r="O356"/>
      <c r="P356"/>
      <c r="Q356"/>
      <c r="R356" s="153"/>
      <c r="S356" s="224"/>
      <c r="T356" s="224"/>
      <c r="U356">
        <v>6.75</v>
      </c>
      <c r="V356"/>
      <c r="W356"/>
      <c r="X356"/>
      <c r="Y356" s="225"/>
      <c r="Z356" s="224"/>
      <c r="AA356" s="226">
        <f t="shared" si="19"/>
        <v>38250.290447707084</v>
      </c>
      <c r="AB356" s="224"/>
      <c r="AC356" s="225">
        <f t="shared" si="20"/>
        <v>18.226648468370492</v>
      </c>
      <c r="AD356" s="224"/>
      <c r="AE356" s="225">
        <f t="shared" si="21"/>
        <v>20.438044929771799</v>
      </c>
      <c r="AF356" s="224"/>
      <c r="AG356" s="405">
        <v>4.7651006711409396</v>
      </c>
      <c r="AH356"/>
      <c r="AI356"/>
      <c r="AJ356"/>
      <c r="AK356"/>
      <c r="AL356"/>
      <c r="AM356" s="151" t="s">
        <v>8018</v>
      </c>
      <c r="AN356"/>
      <c r="AO356" s="412" t="s">
        <v>8018</v>
      </c>
      <c r="AP356"/>
      <c r="AQ356" s="227"/>
      <c r="AR356" s="227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 s="151"/>
      <c r="BG356" s="417">
        <v>45.728999999999999</v>
      </c>
      <c r="BH356" s="410">
        <v>42716</v>
      </c>
      <c r="BI356" s="151"/>
      <c r="BJ356" s="151"/>
      <c r="BK356" s="151"/>
      <c r="BL356" s="151"/>
      <c r="BM356" s="417">
        <v>18</v>
      </c>
      <c r="BN356" s="410">
        <v>42716</v>
      </c>
      <c r="BO356" s="417">
        <v>14.343999999999999</v>
      </c>
      <c r="BP356" s="410">
        <v>42716</v>
      </c>
      <c r="BQ356" s="417">
        <v>9.9</v>
      </c>
      <c r="BR356" s="410">
        <v>42716</v>
      </c>
      <c r="BS356" s="417">
        <v>44.4</v>
      </c>
      <c r="BT356" s="410">
        <v>42716</v>
      </c>
      <c r="BU356" s="417">
        <v>22</v>
      </c>
      <c r="BV356" s="410">
        <v>42716</v>
      </c>
      <c r="BW356" s="417">
        <v>69.3</v>
      </c>
      <c r="BX356" s="410">
        <v>42716</v>
      </c>
      <c r="BY356" s="417">
        <v>6.7760999999999996</v>
      </c>
      <c r="BZ356" s="410">
        <v>42716</v>
      </c>
      <c r="CA356"/>
      <c r="CB356" s="136"/>
      <c r="CC356" s="151">
        <v>10.54</v>
      </c>
      <c r="CD356"/>
      <c r="CE356"/>
      <c r="CF356"/>
      <c r="CG356" s="388">
        <v>5.80478520935291</v>
      </c>
      <c r="CH356"/>
      <c r="CI356"/>
      <c r="CJ356"/>
      <c r="CK356"/>
      <c r="CL356"/>
      <c r="CM356"/>
    </row>
    <row r="357" spans="1:91" s="239" customFormat="1" ht="15">
      <c r="A357" s="379" t="s">
        <v>7964</v>
      </c>
      <c r="B357" s="151" t="s">
        <v>257</v>
      </c>
      <c r="C357" s="151" t="s">
        <v>8441</v>
      </c>
      <c r="D357" s="151">
        <v>22</v>
      </c>
      <c r="E357" s="113">
        <v>36</v>
      </c>
      <c r="F357" s="113">
        <v>36</v>
      </c>
      <c r="G357" s="113"/>
      <c r="H357" s="113"/>
      <c r="I357"/>
      <c r="J357" s="112"/>
      <c r="K357" s="224"/>
      <c r="L357" s="224"/>
      <c r="M357" s="408">
        <v>2.23</v>
      </c>
      <c r="N357" s="370">
        <v>42562</v>
      </c>
      <c r="O357"/>
      <c r="P357"/>
      <c r="Q357"/>
      <c r="R357" s="153"/>
      <c r="S357" s="224"/>
      <c r="T357" s="224"/>
      <c r="U357">
        <v>6.75</v>
      </c>
      <c r="V357"/>
      <c r="W357"/>
      <c r="X357"/>
      <c r="Y357" s="225"/>
      <c r="Z357" s="224"/>
      <c r="AA357" s="226">
        <f t="shared" si="19"/>
        <v>68805.708522013141</v>
      </c>
      <c r="AB357" s="224"/>
      <c r="AC357" s="225">
        <f t="shared" si="20"/>
        <v>27.906803033060363</v>
      </c>
      <c r="AD357" s="224"/>
      <c r="AE357" s="225">
        <f t="shared" si="21"/>
        <v>31.292669918210763</v>
      </c>
      <c r="AF357" s="224"/>
      <c r="AG357" s="405">
        <v>4.0558848433530903</v>
      </c>
      <c r="AH357"/>
      <c r="AI357"/>
      <c r="AJ357"/>
      <c r="AK357"/>
      <c r="AL357"/>
      <c r="AM357" s="151" t="s">
        <v>8018</v>
      </c>
      <c r="AN357"/>
      <c r="AO357" s="412" t="s">
        <v>8018</v>
      </c>
      <c r="AP357"/>
      <c r="AQ357" s="227"/>
      <c r="AR357" s="22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 s="151"/>
      <c r="BG357" s="417">
        <v>1.99</v>
      </c>
      <c r="BH357" s="410">
        <v>42716</v>
      </c>
      <c r="BI357" s="151"/>
      <c r="BJ357" s="151"/>
      <c r="BK357" s="151"/>
      <c r="BL357" s="151"/>
      <c r="BM357" s="417">
        <v>61</v>
      </c>
      <c r="BN357" s="410">
        <v>42716</v>
      </c>
      <c r="BO357" s="417">
        <v>19.960999999999999</v>
      </c>
      <c r="BP357" s="410">
        <v>42716</v>
      </c>
      <c r="BQ357" s="417">
        <v>10.7</v>
      </c>
      <c r="BR357" s="410">
        <v>42716</v>
      </c>
      <c r="BS357" s="417">
        <v>50.3</v>
      </c>
      <c r="BT357" s="410">
        <v>42716</v>
      </c>
      <c r="BU357" s="417">
        <v>18</v>
      </c>
      <c r="BV357" s="410">
        <v>42716</v>
      </c>
      <c r="BW357" s="417">
        <v>13.9</v>
      </c>
      <c r="BX357" s="410">
        <v>42716</v>
      </c>
      <c r="BY357" s="417">
        <v>7.0357000000000003</v>
      </c>
      <c r="BZ357" s="410">
        <v>42716</v>
      </c>
      <c r="CA357"/>
      <c r="CB357" s="136"/>
      <c r="CC357" s="151">
        <v>10.54</v>
      </c>
      <c r="CD357"/>
      <c r="CE357"/>
      <c r="CF357"/>
      <c r="CG357" s="388">
        <v>5.5764981151696364</v>
      </c>
      <c r="CH357"/>
      <c r="CI357"/>
      <c r="CJ357"/>
      <c r="CK357"/>
      <c r="CL357"/>
      <c r="CM357"/>
    </row>
    <row r="358" spans="1:91" s="239" customFormat="1" ht="15">
      <c r="A358" s="379" t="s">
        <v>7950</v>
      </c>
      <c r="B358" s="151" t="s">
        <v>257</v>
      </c>
      <c r="C358" s="151" t="s">
        <v>8441</v>
      </c>
      <c r="D358" s="151">
        <v>26</v>
      </c>
      <c r="E358" s="113">
        <v>36</v>
      </c>
      <c r="F358" s="113">
        <v>37</v>
      </c>
      <c r="G358" s="113"/>
      <c r="H358" s="113"/>
      <c r="I358"/>
      <c r="J358" s="112"/>
      <c r="K358" s="224"/>
      <c r="L358" s="224"/>
      <c r="M358" s="408">
        <v>2.87</v>
      </c>
      <c r="N358" s="377">
        <v>42562</v>
      </c>
      <c r="O358"/>
      <c r="P358"/>
      <c r="Q358"/>
      <c r="R358" s="153"/>
      <c r="S358" s="224"/>
      <c r="T358" s="224"/>
      <c r="U358">
        <v>6.75</v>
      </c>
      <c r="V358"/>
      <c r="W358"/>
      <c r="X358"/>
      <c r="Y358" s="225"/>
      <c r="Z358" s="224"/>
      <c r="AA358" s="226">
        <f t="shared" si="19"/>
        <v>75909.78628606374</v>
      </c>
      <c r="AB358" s="224"/>
      <c r="AC358" s="225">
        <f t="shared" si="20"/>
        <v>35.861092618591798</v>
      </c>
      <c r="AD358" s="224"/>
      <c r="AE358" s="225">
        <f t="shared" si="21"/>
        <v>40.212034782004707</v>
      </c>
      <c r="AF358" s="224"/>
      <c r="AG358" s="405">
        <v>4.7241725175526579</v>
      </c>
      <c r="AH358"/>
      <c r="AI358"/>
      <c r="AJ358"/>
      <c r="AK358"/>
      <c r="AL358"/>
      <c r="AM358" s="151" t="s">
        <v>8018</v>
      </c>
      <c r="AN358"/>
      <c r="AO358" s="412" t="s">
        <v>8018</v>
      </c>
      <c r="AP358"/>
      <c r="AQ358" s="227"/>
      <c r="AR358" s="227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 s="151"/>
      <c r="BG358" s="417">
        <v>0.96177999999999997</v>
      </c>
      <c r="BH358" s="410">
        <v>42716</v>
      </c>
      <c r="BI358" s="151"/>
      <c r="BJ358" s="151"/>
      <c r="BK358" s="151"/>
      <c r="BL358" s="151"/>
      <c r="BM358" s="417">
        <v>60</v>
      </c>
      <c r="BN358" s="410">
        <v>42716</v>
      </c>
      <c r="BO358" s="417">
        <v>19.327000000000002</v>
      </c>
      <c r="BP358" s="410">
        <v>42716</v>
      </c>
      <c r="BQ358" s="417">
        <v>9.6999999999999993</v>
      </c>
      <c r="BR358" s="410">
        <v>42716</v>
      </c>
      <c r="BS358" s="417">
        <v>49.7</v>
      </c>
      <c r="BT358" s="410">
        <v>42716</v>
      </c>
      <c r="BU358" s="417">
        <v>18.3</v>
      </c>
      <c r="BV358" s="410">
        <v>42716</v>
      </c>
      <c r="BW358" s="417">
        <v>16.2</v>
      </c>
      <c r="BX358" s="410">
        <v>42716</v>
      </c>
      <c r="BY358" s="417">
        <v>6.4173</v>
      </c>
      <c r="BZ358" s="410">
        <v>42716</v>
      </c>
      <c r="CA358"/>
      <c r="CB358" s="136"/>
      <c r="CC358" s="151">
        <v>10.54</v>
      </c>
      <c r="CD358"/>
      <c r="CE358"/>
      <c r="CF358"/>
      <c r="CG358" s="388">
        <v>5.7206673352174233</v>
      </c>
      <c r="CH358"/>
      <c r="CI358"/>
      <c r="CJ358"/>
      <c r="CK358"/>
      <c r="CL358"/>
      <c r="CM358"/>
    </row>
    <row r="359" spans="1:91" s="239" customFormat="1" ht="15">
      <c r="A359" s="379" t="s">
        <v>8000</v>
      </c>
      <c r="B359" s="151" t="s">
        <v>257</v>
      </c>
      <c r="C359" s="151" t="s">
        <v>8441</v>
      </c>
      <c r="D359" s="151">
        <v>32</v>
      </c>
      <c r="E359" s="113">
        <v>36</v>
      </c>
      <c r="F359" s="113">
        <v>38</v>
      </c>
      <c r="G359" s="231"/>
      <c r="H359" s="231"/>
      <c r="I359" s="230"/>
      <c r="J359" s="232"/>
      <c r="K359" s="233"/>
      <c r="L359" s="233"/>
      <c r="M359" s="408">
        <v>2.62</v>
      </c>
      <c r="N359" s="370">
        <v>42562</v>
      </c>
      <c r="O359" s="230"/>
      <c r="P359" s="230"/>
      <c r="Q359" s="230"/>
      <c r="R359" s="234"/>
      <c r="S359" s="233"/>
      <c r="T359" s="233"/>
      <c r="U359">
        <v>6.75</v>
      </c>
      <c r="V359" s="230"/>
      <c r="W359" s="230"/>
      <c r="X359" s="230"/>
      <c r="Y359" s="235"/>
      <c r="Z359" s="233"/>
      <c r="AA359" s="226">
        <f t="shared" si="19"/>
        <v>72839.46793437055</v>
      </c>
      <c r="AB359" s="233"/>
      <c r="AC359" s="225">
        <f t="shared" si="20"/>
        <v>32.295548064977879</v>
      </c>
      <c r="AD359" s="233"/>
      <c r="AE359" s="225">
        <f t="shared" si="21"/>
        <v>36.21389107981372</v>
      </c>
      <c r="AF359" s="233"/>
      <c r="AG359" s="405">
        <v>4.4337979094076649</v>
      </c>
      <c r="AH359" s="230"/>
      <c r="AI359" s="230"/>
      <c r="AJ359" s="230"/>
      <c r="AK359" s="230"/>
      <c r="AL359" s="230"/>
      <c r="AM359" s="151" t="s">
        <v>8018</v>
      </c>
      <c r="AN359" s="230"/>
      <c r="AO359" s="412" t="s">
        <v>8018</v>
      </c>
      <c r="AP359" s="230"/>
      <c r="AQ359" s="237"/>
      <c r="AR359" s="237"/>
      <c r="AS359" s="230"/>
      <c r="AT359" s="230"/>
      <c r="AU359" s="230"/>
      <c r="AV359" s="230"/>
      <c r="AW359" s="230"/>
      <c r="AX359" s="230"/>
      <c r="AY359" s="230"/>
      <c r="AZ359" s="230"/>
      <c r="BA359" s="230"/>
      <c r="BB359" s="230"/>
      <c r="BC359" s="230"/>
      <c r="BD359" s="230"/>
      <c r="BE359" s="230"/>
      <c r="BF359" s="151"/>
      <c r="BG359" s="417">
        <v>6.1433999999999997</v>
      </c>
      <c r="BH359" s="410">
        <v>42716</v>
      </c>
      <c r="BI359" s="151"/>
      <c r="BJ359" s="151"/>
      <c r="BK359" s="151"/>
      <c r="BL359" s="151"/>
      <c r="BM359" s="417">
        <v>62.3</v>
      </c>
      <c r="BN359" s="410">
        <v>42716</v>
      </c>
      <c r="BO359" s="417">
        <v>19.032</v>
      </c>
      <c r="BP359" s="410">
        <v>42716</v>
      </c>
      <c r="BQ359" s="417">
        <v>9.1</v>
      </c>
      <c r="BR359" s="410">
        <v>42716</v>
      </c>
      <c r="BS359" s="417">
        <v>50</v>
      </c>
      <c r="BT359" s="410">
        <v>42716</v>
      </c>
      <c r="BU359" s="417">
        <v>17.100000000000001</v>
      </c>
      <c r="BV359" s="410">
        <v>42716</v>
      </c>
      <c r="BW359" s="417">
        <v>11.4</v>
      </c>
      <c r="BX359" s="410">
        <v>42716</v>
      </c>
      <c r="BY359" s="417">
        <v>6.3781999999999996</v>
      </c>
      <c r="BZ359" s="410">
        <v>42716</v>
      </c>
      <c r="CA359" s="230"/>
      <c r="CB359" s="238"/>
      <c r="CC359" s="151">
        <v>10.54</v>
      </c>
      <c r="CD359" s="230"/>
      <c r="CE359" s="230"/>
      <c r="CF359" s="230"/>
      <c r="CG359" s="388">
        <v>6.9928692431942636</v>
      </c>
      <c r="CH359" s="230"/>
      <c r="CI359" s="230"/>
      <c r="CJ359" s="230"/>
      <c r="CK359" s="230"/>
      <c r="CL359" s="230"/>
      <c r="CM359" s="230"/>
    </row>
    <row r="360" spans="1:91" s="239" customFormat="1" ht="15">
      <c r="A360" s="379" t="s">
        <v>7899</v>
      </c>
      <c r="B360" s="151" t="s">
        <v>257</v>
      </c>
      <c r="C360" s="151" t="s">
        <v>8441</v>
      </c>
      <c r="D360" s="151">
        <v>70</v>
      </c>
      <c r="E360" s="113">
        <v>36</v>
      </c>
      <c r="F360" s="113">
        <v>39</v>
      </c>
      <c r="G360" s="113"/>
      <c r="H360" s="113"/>
      <c r="I360"/>
      <c r="J360" s="112"/>
      <c r="K360" s="224"/>
      <c r="L360" s="224"/>
      <c r="M360" s="408">
        <v>2.29</v>
      </c>
      <c r="N360" s="377">
        <v>42562</v>
      </c>
      <c r="O360"/>
      <c r="P360"/>
      <c r="Q360"/>
      <c r="R360" s="153"/>
      <c r="S360" s="224"/>
      <c r="T360" s="224"/>
      <c r="U360">
        <v>6.75</v>
      </c>
      <c r="V360"/>
      <c r="W360"/>
      <c r="X360"/>
      <c r="Y360" s="225"/>
      <c r="Z360" s="224"/>
      <c r="AA360" s="226">
        <f t="shared" si="19"/>
        <v>59590.660702267291</v>
      </c>
      <c r="AB360" s="224"/>
      <c r="AC360" s="225">
        <f t="shared" si="20"/>
        <v>27.498965776865159</v>
      </c>
      <c r="AD360" s="224"/>
      <c r="AE360" s="225">
        <f t="shared" si="21"/>
        <v>30.835350725347794</v>
      </c>
      <c r="AF360" s="224"/>
      <c r="AG360" s="405">
        <v>4.6146435452793835</v>
      </c>
      <c r="AH360"/>
      <c r="AI360"/>
      <c r="AJ360"/>
      <c r="AK360"/>
      <c r="AL360"/>
      <c r="AM360" s="151" t="s">
        <v>8018</v>
      </c>
      <c r="AN360"/>
      <c r="AO360" s="412" t="s">
        <v>8018</v>
      </c>
      <c r="AP360"/>
      <c r="AQ360" s="227"/>
      <c r="AR360" s="227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 s="151"/>
      <c r="BG360" s="417">
        <v>2.1253000000000002</v>
      </c>
      <c r="BH360" s="410">
        <v>42716</v>
      </c>
      <c r="BI360" s="151"/>
      <c r="BJ360" s="151"/>
      <c r="BK360" s="151"/>
      <c r="BL360" s="151"/>
      <c r="BM360" s="417">
        <v>64.7</v>
      </c>
      <c r="BN360" s="410">
        <v>42716</v>
      </c>
      <c r="BO360" s="417">
        <v>16.532</v>
      </c>
      <c r="BP360" s="410">
        <v>42716</v>
      </c>
      <c r="BQ360" s="417">
        <v>8.8000000000000007</v>
      </c>
      <c r="BR360" s="410">
        <v>42716</v>
      </c>
      <c r="BS360" s="417">
        <v>49.2</v>
      </c>
      <c r="BT360" s="410">
        <v>42716</v>
      </c>
      <c r="BU360" s="417">
        <v>19.899999999999999</v>
      </c>
      <c r="BV360" s="410">
        <v>42716</v>
      </c>
      <c r="BW360" s="417">
        <v>23.9</v>
      </c>
      <c r="BX360" s="410">
        <v>42716</v>
      </c>
      <c r="BY360" s="417">
        <v>7.0122</v>
      </c>
      <c r="BZ360" s="410">
        <v>42716</v>
      </c>
      <c r="CA360"/>
      <c r="CB360" s="136"/>
      <c r="CC360" s="151">
        <v>10.54</v>
      </c>
      <c r="CD360"/>
      <c r="CE360"/>
      <c r="CF360"/>
      <c r="CG360" s="388">
        <v>9.3942505133470267</v>
      </c>
      <c r="CH360"/>
      <c r="CI360"/>
      <c r="CJ360"/>
      <c r="CK360"/>
      <c r="CL360"/>
      <c r="CM360"/>
    </row>
    <row r="361" spans="1:91" s="239" customFormat="1" ht="15">
      <c r="A361" s="379" t="s">
        <v>7998</v>
      </c>
      <c r="B361" s="151" t="s">
        <v>257</v>
      </c>
      <c r="C361" s="151" t="s">
        <v>8441</v>
      </c>
      <c r="D361" s="151">
        <v>49</v>
      </c>
      <c r="E361" s="113">
        <v>36</v>
      </c>
      <c r="F361" s="113">
        <v>40</v>
      </c>
      <c r="G361" s="113"/>
      <c r="H361" s="113"/>
      <c r="I361"/>
      <c r="J361" s="112"/>
      <c r="K361" s="224"/>
      <c r="L361" s="224"/>
      <c r="M361" s="408">
        <v>2.62</v>
      </c>
      <c r="N361" s="370">
        <v>42562</v>
      </c>
      <c r="O361"/>
      <c r="P361"/>
      <c r="Q361"/>
      <c r="R361" s="153"/>
      <c r="S361" s="224"/>
      <c r="T361" s="224"/>
      <c r="U361">
        <v>6.75</v>
      </c>
      <c r="V361"/>
      <c r="W361"/>
      <c r="X361"/>
      <c r="Y361" s="225"/>
      <c r="Z361" s="224"/>
      <c r="AA361" s="226">
        <f t="shared" si="19"/>
        <v>66643.493373413265</v>
      </c>
      <c r="AB361" s="224"/>
      <c r="AC361" s="225">
        <f t="shared" si="20"/>
        <v>31.451989357592836</v>
      </c>
      <c r="AD361" s="224"/>
      <c r="AE361" s="225">
        <f t="shared" si="21"/>
        <v>35.267985375188196</v>
      </c>
      <c r="AF361" s="224"/>
      <c r="AG361" s="405">
        <v>4.7194388777555112</v>
      </c>
      <c r="AH361"/>
      <c r="AI361"/>
      <c r="AJ361"/>
      <c r="AK361"/>
      <c r="AL361"/>
      <c r="AM361" s="151" t="s">
        <v>8018</v>
      </c>
      <c r="AN361"/>
      <c r="AO361" s="412" t="s">
        <v>8018</v>
      </c>
      <c r="AP361"/>
      <c r="AQ361" s="227"/>
      <c r="AR361" s="227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 s="151"/>
      <c r="BG361" s="417">
        <v>1.7885</v>
      </c>
      <c r="BH361" s="410">
        <v>42716</v>
      </c>
      <c r="BI361" s="151"/>
      <c r="BJ361" s="151"/>
      <c r="BK361" s="151"/>
      <c r="BL361" s="151"/>
      <c r="BM361" s="417">
        <v>63.2</v>
      </c>
      <c r="BN361" s="410">
        <v>42716</v>
      </c>
      <c r="BO361" s="417">
        <v>18.379000000000001</v>
      </c>
      <c r="BP361" s="410">
        <v>42716</v>
      </c>
      <c r="BQ361" s="417">
        <v>8.6999999999999993</v>
      </c>
      <c r="BR361" s="410">
        <v>42716</v>
      </c>
      <c r="BS361" s="417">
        <v>50.8</v>
      </c>
      <c r="BT361" s="410">
        <v>42716</v>
      </c>
      <c r="BU361" s="417">
        <v>19.100000000000001</v>
      </c>
      <c r="BV361" s="410">
        <v>42716</v>
      </c>
      <c r="BW361" s="417">
        <v>15.5</v>
      </c>
      <c r="BX361" s="410">
        <v>42716</v>
      </c>
      <c r="BY361" s="417">
        <v>6.8977000000000004</v>
      </c>
      <c r="BZ361" s="410">
        <v>42716</v>
      </c>
      <c r="CA361"/>
      <c r="CB361" s="136"/>
      <c r="CC361" s="151">
        <v>10.54</v>
      </c>
      <c r="CD361"/>
      <c r="CE361"/>
      <c r="CF361"/>
      <c r="CG361" s="388">
        <v>9.422212595440504</v>
      </c>
      <c r="CH361"/>
      <c r="CI361"/>
      <c r="CJ361"/>
      <c r="CK361"/>
      <c r="CL361"/>
      <c r="CM361"/>
    </row>
    <row r="362" spans="1:91" s="239" customFormat="1" ht="15">
      <c r="A362" s="379" t="s">
        <v>7873</v>
      </c>
      <c r="B362" s="151" t="s">
        <v>257</v>
      </c>
      <c r="C362" s="151" t="s">
        <v>8441</v>
      </c>
      <c r="D362" s="151">
        <v>13</v>
      </c>
      <c r="E362" s="113">
        <v>37</v>
      </c>
      <c r="F362" s="113">
        <v>35</v>
      </c>
      <c r="G362" s="113"/>
      <c r="H362" s="113"/>
      <c r="I362"/>
      <c r="J362" s="112"/>
      <c r="K362" s="224"/>
      <c r="L362" s="224"/>
      <c r="M362" s="408">
        <v>1.98</v>
      </c>
      <c r="N362" s="377">
        <v>42562</v>
      </c>
      <c r="O362"/>
      <c r="P362"/>
      <c r="Q362"/>
      <c r="R362" s="153"/>
      <c r="S362" s="224"/>
      <c r="T362" s="224"/>
      <c r="U362">
        <v>6.75</v>
      </c>
      <c r="V362"/>
      <c r="W362"/>
      <c r="X362"/>
      <c r="Y362" s="225"/>
      <c r="Z362" s="224"/>
      <c r="AA362" s="226">
        <f t="shared" si="19"/>
        <v>43816.648895798098</v>
      </c>
      <c r="AB362" s="224"/>
      <c r="AC362" s="225">
        <f t="shared" si="20"/>
        <v>22.850865163915689</v>
      </c>
      <c r="AD362" s="224"/>
      <c r="AE362" s="225">
        <f t="shared" si="21"/>
        <v>25.623306979048767</v>
      </c>
      <c r="AF362" s="224"/>
      <c r="AG362" s="405">
        <v>5.2151101783840499</v>
      </c>
      <c r="AH362"/>
      <c r="AI362"/>
      <c r="AJ362"/>
      <c r="AK362"/>
      <c r="AL362"/>
      <c r="AM362" s="151" t="s">
        <v>8018</v>
      </c>
      <c r="AN362"/>
      <c r="AO362" s="412" t="s">
        <v>8018</v>
      </c>
      <c r="AP362"/>
      <c r="AQ362" s="227"/>
      <c r="AR362" s="227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 s="151"/>
      <c r="BG362" s="417">
        <v>2.1957</v>
      </c>
      <c r="BH362" s="410">
        <v>42716</v>
      </c>
      <c r="BI362" s="151"/>
      <c r="BJ362" s="151"/>
      <c r="BK362" s="151"/>
      <c r="BL362" s="151"/>
      <c r="BM362" s="417">
        <v>52.4</v>
      </c>
      <c r="BN362" s="410">
        <v>42716</v>
      </c>
      <c r="BO362" s="417">
        <v>23.66</v>
      </c>
      <c r="BP362" s="410">
        <v>42716</v>
      </c>
      <c r="BQ362" s="417">
        <v>11.9</v>
      </c>
      <c r="BR362" s="410">
        <v>42716</v>
      </c>
      <c r="BS362" s="417">
        <v>44.9</v>
      </c>
      <c r="BT362" s="410">
        <v>42716</v>
      </c>
      <c r="BU362" s="417">
        <v>20.100000000000001</v>
      </c>
      <c r="BV362" s="410">
        <v>42716</v>
      </c>
      <c r="BW362" s="417">
        <v>20.100000000000001</v>
      </c>
      <c r="BX362" s="410">
        <v>42716</v>
      </c>
      <c r="BY362" s="417">
        <v>6.5026000000000002</v>
      </c>
      <c r="BZ362" s="410">
        <v>42716</v>
      </c>
      <c r="CA362"/>
      <c r="CB362" s="136"/>
      <c r="CC362" s="151">
        <v>10.54</v>
      </c>
      <c r="CD362"/>
      <c r="CE362"/>
      <c r="CF362"/>
      <c r="CG362" s="388">
        <v>12.921219880206674</v>
      </c>
      <c r="CH362"/>
      <c r="CI362"/>
      <c r="CJ362"/>
      <c r="CK362"/>
      <c r="CL362"/>
      <c r="CM362"/>
    </row>
    <row r="363" spans="1:91" s="239" customFormat="1" ht="15">
      <c r="A363" s="379" t="s">
        <v>7974</v>
      </c>
      <c r="B363" s="151" t="s">
        <v>257</v>
      </c>
      <c r="C363" s="151" t="s">
        <v>8441</v>
      </c>
      <c r="D363" s="151">
        <v>51</v>
      </c>
      <c r="E363" s="113">
        <v>37</v>
      </c>
      <c r="F363" s="113">
        <v>36</v>
      </c>
      <c r="G363" s="231"/>
      <c r="H363" s="231"/>
      <c r="I363" s="230"/>
      <c r="J363" s="232"/>
      <c r="K363" s="233"/>
      <c r="L363" s="233"/>
      <c r="M363" s="408">
        <v>2.54</v>
      </c>
      <c r="N363" s="370">
        <v>42562</v>
      </c>
      <c r="O363" s="230"/>
      <c r="P363" s="230"/>
      <c r="Q363" s="230"/>
      <c r="R363" s="234"/>
      <c r="S363" s="233"/>
      <c r="T363" s="233"/>
      <c r="U363">
        <v>6.75</v>
      </c>
      <c r="V363" s="230"/>
      <c r="W363" s="230"/>
      <c r="X363" s="230"/>
      <c r="Y363" s="235"/>
      <c r="Z363" s="233"/>
      <c r="AA363" s="226">
        <f t="shared" si="19"/>
        <v>66588.791436158368</v>
      </c>
      <c r="AB363" s="233"/>
      <c r="AC363" s="225">
        <f t="shared" si="20"/>
        <v>32.343127268991203</v>
      </c>
      <c r="AD363" s="233"/>
      <c r="AE363" s="225">
        <f t="shared" si="21"/>
        <v>36.267242956931156</v>
      </c>
      <c r="AF363" s="233"/>
      <c r="AG363" s="405">
        <v>4.8571428571428568</v>
      </c>
      <c r="AH363" s="230"/>
      <c r="AI363" s="230"/>
      <c r="AJ363" s="230"/>
      <c r="AK363" s="230"/>
      <c r="AL363" s="230"/>
      <c r="AM363" s="151" t="s">
        <v>8018</v>
      </c>
      <c r="AN363" s="230"/>
      <c r="AO363" s="412" t="s">
        <v>8018</v>
      </c>
      <c r="AP363" s="230"/>
      <c r="AQ363" s="237"/>
      <c r="AR363" s="237"/>
      <c r="AS363" s="230"/>
      <c r="AT363" s="230"/>
      <c r="AU363" s="230"/>
      <c r="AV363" s="230"/>
      <c r="AW363" s="230"/>
      <c r="AX363" s="230"/>
      <c r="AY363" s="230"/>
      <c r="AZ363" s="230"/>
      <c r="BA363" s="230"/>
      <c r="BB363" s="230"/>
      <c r="BC363" s="230"/>
      <c r="BD363" s="230"/>
      <c r="BE363" s="230"/>
      <c r="BF363" s="151"/>
      <c r="BG363" s="417">
        <v>-0.10614999999999999</v>
      </c>
      <c r="BH363" s="410">
        <v>42716</v>
      </c>
      <c r="BI363" s="151"/>
      <c r="BJ363" s="151"/>
      <c r="BK363" s="151"/>
      <c r="BL363" s="151"/>
      <c r="BM363" s="417">
        <v>57.9</v>
      </c>
      <c r="BN363" s="410">
        <v>42716</v>
      </c>
      <c r="BO363" s="417">
        <v>20.792999999999999</v>
      </c>
      <c r="BP363" s="410">
        <v>42716</v>
      </c>
      <c r="BQ363" s="417">
        <v>10.7</v>
      </c>
      <c r="BR363" s="410">
        <v>42716</v>
      </c>
      <c r="BS363" s="417">
        <v>48.9</v>
      </c>
      <c r="BT363" s="410">
        <v>42716</v>
      </c>
      <c r="BU363" s="417">
        <v>17.5</v>
      </c>
      <c r="BV363" s="410">
        <v>42716</v>
      </c>
      <c r="BW363" s="417">
        <v>10.1</v>
      </c>
      <c r="BX363" s="410">
        <v>42716</v>
      </c>
      <c r="BY363" s="417">
        <v>6.8373999999999997</v>
      </c>
      <c r="BZ363" s="410">
        <v>42716</v>
      </c>
      <c r="CA363" s="230"/>
      <c r="CB363" s="238"/>
      <c r="CC363" s="151">
        <v>10.54</v>
      </c>
      <c r="CD363" s="230"/>
      <c r="CE363" s="230"/>
      <c r="CF363" s="230"/>
      <c r="CG363" s="388">
        <v>3.922172991716435</v>
      </c>
      <c r="CH363" s="230"/>
      <c r="CI363" s="230"/>
      <c r="CJ363" s="230"/>
      <c r="CK363" s="230"/>
      <c r="CL363" s="230"/>
      <c r="CM363" s="230"/>
    </row>
    <row r="364" spans="1:91" s="239" customFormat="1" ht="15">
      <c r="A364" s="379" t="s">
        <v>8002</v>
      </c>
      <c r="B364" s="151" t="s">
        <v>257</v>
      </c>
      <c r="C364" s="151" t="s">
        <v>8441</v>
      </c>
      <c r="D364" s="151">
        <v>73</v>
      </c>
      <c r="E364" s="113">
        <v>37</v>
      </c>
      <c r="F364" s="113">
        <v>37</v>
      </c>
      <c r="G364" s="113"/>
      <c r="H364" s="113"/>
      <c r="I364"/>
      <c r="J364" s="112"/>
      <c r="K364" s="224"/>
      <c r="L364" s="224"/>
      <c r="M364" s="408">
        <v>2.75</v>
      </c>
      <c r="N364" s="377">
        <v>42562</v>
      </c>
      <c r="O364"/>
      <c r="P364"/>
      <c r="Q364"/>
      <c r="R364" s="153"/>
      <c r="S364" s="224"/>
      <c r="T364" s="224"/>
      <c r="U364">
        <v>6.75</v>
      </c>
      <c r="V364"/>
      <c r="W364"/>
      <c r="X364"/>
      <c r="Y364" s="225"/>
      <c r="Z364" s="224"/>
      <c r="AA364" s="226">
        <f t="shared" si="19"/>
        <v>75865.558528958703</v>
      </c>
      <c r="AB364" s="224"/>
      <c r="AC364" s="225">
        <f t="shared" si="20"/>
        <v>35.456561885814196</v>
      </c>
      <c r="AD364" s="224"/>
      <c r="AE364" s="225">
        <f t="shared" si="21"/>
        <v>39.758423285281673</v>
      </c>
      <c r="AF364" s="224"/>
      <c r="AG364" s="405">
        <v>4.6736045411542104</v>
      </c>
      <c r="AH364"/>
      <c r="AI364"/>
      <c r="AJ364"/>
      <c r="AK364"/>
      <c r="AL364"/>
      <c r="AM364" s="151" t="s">
        <v>8018</v>
      </c>
      <c r="AN364"/>
      <c r="AO364" s="412" t="s">
        <v>8018</v>
      </c>
      <c r="AP364"/>
      <c r="AQ364" s="227"/>
      <c r="AR364" s="227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 s="151"/>
      <c r="BG364" s="417">
        <v>4.0758000000000001</v>
      </c>
      <c r="BH364" s="410">
        <v>42716</v>
      </c>
      <c r="BI364" s="151"/>
      <c r="BJ364" s="151"/>
      <c r="BK364" s="151"/>
      <c r="BL364" s="151"/>
      <c r="BM364" s="417">
        <v>60.1</v>
      </c>
      <c r="BN364" s="410">
        <v>42716</v>
      </c>
      <c r="BO364" s="417">
        <v>21.355</v>
      </c>
      <c r="BP364" s="410">
        <v>42716</v>
      </c>
      <c r="BQ364" s="417">
        <v>11.8</v>
      </c>
      <c r="BR364" s="410">
        <v>42716</v>
      </c>
      <c r="BS364" s="417">
        <v>51</v>
      </c>
      <c r="BT364" s="410">
        <v>42716</v>
      </c>
      <c r="BU364" s="417">
        <v>18.3</v>
      </c>
      <c r="BV364" s="410">
        <v>42716</v>
      </c>
      <c r="BW364" s="417">
        <v>16</v>
      </c>
      <c r="BX364" s="410">
        <v>42716</v>
      </c>
      <c r="BY364" s="417">
        <v>6.6033999999999997</v>
      </c>
      <c r="BZ364" s="410">
        <v>42716</v>
      </c>
      <c r="CA364"/>
      <c r="CB364" s="136"/>
      <c r="CC364" s="151">
        <v>10.54</v>
      </c>
      <c r="CD364"/>
      <c r="CE364"/>
      <c r="CF364"/>
      <c r="CG364" s="388">
        <v>2.716585277627054</v>
      </c>
      <c r="CH364"/>
      <c r="CI364"/>
      <c r="CJ364"/>
      <c r="CK364"/>
      <c r="CL364"/>
      <c r="CM364"/>
    </row>
    <row r="365" spans="1:91" s="239" customFormat="1" ht="15">
      <c r="A365" s="379" t="s">
        <v>7853</v>
      </c>
      <c r="B365" s="151" t="s">
        <v>257</v>
      </c>
      <c r="C365" s="151" t="s">
        <v>8441</v>
      </c>
      <c r="D365" s="151">
        <v>62</v>
      </c>
      <c r="E365" s="113">
        <v>37</v>
      </c>
      <c r="F365" s="113">
        <v>38</v>
      </c>
      <c r="G365" s="113"/>
      <c r="H365" s="113"/>
      <c r="I365"/>
      <c r="J365" s="112"/>
      <c r="K365" s="224"/>
      <c r="L365" s="224"/>
      <c r="M365" s="408">
        <v>1.77</v>
      </c>
      <c r="N365" s="370">
        <v>42562</v>
      </c>
      <c r="O365"/>
      <c r="P365"/>
      <c r="Q365"/>
      <c r="R365" s="153"/>
      <c r="S365" s="224"/>
      <c r="T365" s="224"/>
      <c r="U365">
        <v>6.75</v>
      </c>
      <c r="V365"/>
      <c r="W365"/>
      <c r="X365"/>
      <c r="Y365" s="225"/>
      <c r="Z365" s="224"/>
      <c r="AA365" s="226">
        <f t="shared" si="19"/>
        <v>45037.922528404932</v>
      </c>
      <c r="AB365" s="224"/>
      <c r="AC365" s="225">
        <f t="shared" si="20"/>
        <v>22.405114139509834</v>
      </c>
      <c r="AD365" s="224"/>
      <c r="AE365" s="225">
        <f t="shared" si="21"/>
        <v>25.123474029501946</v>
      </c>
      <c r="AF365" s="224"/>
      <c r="AG365" s="405">
        <v>4.974721941354904</v>
      </c>
      <c r="AH365"/>
      <c r="AI365"/>
      <c r="AJ365"/>
      <c r="AK365"/>
      <c r="AL365"/>
      <c r="AM365" s="151" t="s">
        <v>8018</v>
      </c>
      <c r="AN365"/>
      <c r="AO365" s="412" t="s">
        <v>8018</v>
      </c>
      <c r="AP365"/>
      <c r="AQ365" s="227"/>
      <c r="AR365" s="227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 s="151"/>
      <c r="BG365" s="417">
        <v>53.643000000000001</v>
      </c>
      <c r="BH365" s="410">
        <v>42716</v>
      </c>
      <c r="BI365" s="151"/>
      <c r="BJ365" s="151"/>
      <c r="BK365" s="151"/>
      <c r="BL365" s="151"/>
      <c r="BM365" s="417">
        <v>22.1</v>
      </c>
      <c r="BN365" s="410">
        <v>42716</v>
      </c>
      <c r="BO365" s="417">
        <v>13.539</v>
      </c>
      <c r="BP365" s="410">
        <v>42716</v>
      </c>
      <c r="BQ365" s="417">
        <v>9</v>
      </c>
      <c r="BR365" s="410">
        <v>42716</v>
      </c>
      <c r="BS365" s="417">
        <v>50</v>
      </c>
      <c r="BT365" s="410">
        <v>42716</v>
      </c>
      <c r="BU365" s="417">
        <v>20</v>
      </c>
      <c r="BV365" s="410">
        <v>42716</v>
      </c>
      <c r="BW365" s="417">
        <v>68.7</v>
      </c>
      <c r="BX365" s="410">
        <v>42716</v>
      </c>
      <c r="BY365" s="417">
        <v>6.8040000000000003</v>
      </c>
      <c r="BZ365" s="410">
        <v>42716</v>
      </c>
      <c r="CA365"/>
      <c r="CB365" s="136"/>
      <c r="CC365" s="151">
        <v>10.54</v>
      </c>
      <c r="CD365"/>
      <c r="CE365"/>
      <c r="CF365"/>
      <c r="CG365" s="388">
        <v>4.490015774691245</v>
      </c>
      <c r="CH365"/>
      <c r="CI365"/>
      <c r="CJ365"/>
      <c r="CK365"/>
      <c r="CL365"/>
      <c r="CM365"/>
    </row>
    <row r="366" spans="1:91" s="239" customFormat="1" ht="15">
      <c r="A366" s="229" t="s">
        <v>7931</v>
      </c>
      <c r="B366" s="230" t="s">
        <v>257</v>
      </c>
      <c r="C366" s="230" t="s">
        <v>8441</v>
      </c>
      <c r="D366" s="230">
        <v>38</v>
      </c>
      <c r="E366" s="231">
        <v>37</v>
      </c>
      <c r="F366" s="231">
        <v>39</v>
      </c>
      <c r="G366" s="231"/>
      <c r="H366" s="231"/>
      <c r="I366" s="230"/>
      <c r="J366" s="232"/>
      <c r="K366" s="233"/>
      <c r="L366" s="233"/>
      <c r="M366" s="409">
        <v>2.7</v>
      </c>
      <c r="N366" s="384">
        <v>42562</v>
      </c>
      <c r="O366" s="230"/>
      <c r="P366" s="230"/>
      <c r="Q366" s="230"/>
      <c r="R366" s="234"/>
      <c r="S366" s="233"/>
      <c r="T366" s="233"/>
      <c r="U366" s="230">
        <v>6.75</v>
      </c>
      <c r="V366" s="230"/>
      <c r="W366" s="230"/>
      <c r="X366" s="230"/>
      <c r="Y366" s="235"/>
      <c r="Z366" s="233"/>
      <c r="AA366" s="236">
        <f t="shared" si="19"/>
        <v>78526.934631084048</v>
      </c>
      <c r="AB366" s="233"/>
      <c r="AC366" s="235">
        <f t="shared" si="20"/>
        <v>32.403563895179552</v>
      </c>
      <c r="AD366" s="233"/>
      <c r="AE366" s="235">
        <f t="shared" si="21"/>
        <v>36.335012217066108</v>
      </c>
      <c r="AF366" s="233"/>
      <c r="AG366" s="399">
        <v>4.1264266900790174</v>
      </c>
      <c r="AH366" s="230"/>
      <c r="AI366" s="230"/>
      <c r="AJ366" s="230"/>
      <c r="AK366" s="230"/>
      <c r="AL366" s="230"/>
      <c r="AM366" s="230" t="s">
        <v>8018</v>
      </c>
      <c r="AN366" s="230"/>
      <c r="AO366" s="416" t="s">
        <v>8018</v>
      </c>
      <c r="AP366" s="230"/>
      <c r="AQ366" s="237"/>
      <c r="AR366" s="237"/>
      <c r="AS366" s="230"/>
      <c r="AT366" s="230"/>
      <c r="AU366" s="230"/>
      <c r="AV366" s="230"/>
      <c r="AW366" s="230"/>
      <c r="AX366" s="230"/>
      <c r="AY366" s="230"/>
      <c r="AZ366" s="230"/>
      <c r="BA366" s="230"/>
      <c r="BB366" s="230"/>
      <c r="BC366" s="230"/>
      <c r="BD366" s="230"/>
      <c r="BE366" s="230"/>
      <c r="BF366" s="230"/>
      <c r="BG366" s="449">
        <v>5.2248000000000001</v>
      </c>
      <c r="BH366" s="411">
        <v>42716</v>
      </c>
      <c r="BI366" s="230"/>
      <c r="BJ366" s="230"/>
      <c r="BK366" s="230"/>
      <c r="BL366" s="230"/>
      <c r="BM366" s="449">
        <v>63.7</v>
      </c>
      <c r="BN366" s="411">
        <v>42716</v>
      </c>
      <c r="BO366" s="449">
        <v>19.381</v>
      </c>
      <c r="BP366" s="411">
        <v>42716</v>
      </c>
      <c r="BQ366" s="449">
        <v>11.3</v>
      </c>
      <c r="BR366" s="411">
        <v>42716</v>
      </c>
      <c r="BS366" s="449">
        <v>51.7</v>
      </c>
      <c r="BT366" s="411">
        <v>42716</v>
      </c>
      <c r="BU366" s="449">
        <v>17</v>
      </c>
      <c r="BV366" s="411">
        <v>42716</v>
      </c>
      <c r="BW366" s="449">
        <v>8.8000000000000007</v>
      </c>
      <c r="BX366" s="411">
        <v>42716</v>
      </c>
      <c r="BY366" s="449">
        <v>6.7671999999999999</v>
      </c>
      <c r="BZ366" s="411">
        <v>42716</v>
      </c>
      <c r="CA366" s="230"/>
      <c r="CB366" s="238"/>
      <c r="CC366" s="230">
        <v>10.54</v>
      </c>
      <c r="CD366" s="230"/>
      <c r="CE366" s="230"/>
      <c r="CF366" s="230"/>
      <c r="CG366" s="389">
        <v>9.4467809770300857</v>
      </c>
      <c r="CH366" s="230"/>
      <c r="CI366" s="230"/>
      <c r="CJ366" s="230"/>
      <c r="CK366" s="230"/>
      <c r="CL366" s="230"/>
      <c r="CM366" s="230"/>
    </row>
    <row r="367" spans="1:91" s="239" customFormat="1" ht="15">
      <c r="A367" s="379" t="s">
        <v>7962</v>
      </c>
      <c r="B367" s="151" t="s">
        <v>257</v>
      </c>
      <c r="C367" s="151" t="s">
        <v>8441</v>
      </c>
      <c r="D367" s="151">
        <v>50</v>
      </c>
      <c r="E367" s="113">
        <v>37</v>
      </c>
      <c r="F367" s="113">
        <v>40</v>
      </c>
      <c r="G367" s="231"/>
      <c r="H367" s="231"/>
      <c r="I367" s="230"/>
      <c r="J367" s="232"/>
      <c r="K367" s="233"/>
      <c r="L367" s="233"/>
      <c r="M367" s="408">
        <v>2.65</v>
      </c>
      <c r="N367" s="370">
        <v>42562</v>
      </c>
      <c r="O367" s="230"/>
      <c r="P367" s="230"/>
      <c r="Q367" s="230"/>
      <c r="R367" s="234"/>
      <c r="S367" s="233"/>
      <c r="T367" s="233"/>
      <c r="U367">
        <v>6.75</v>
      </c>
      <c r="V367" s="230"/>
      <c r="W367" s="230"/>
      <c r="X367" s="230"/>
      <c r="Y367" s="235"/>
      <c r="Z367" s="233"/>
      <c r="AA367" s="226">
        <f t="shared" si="19"/>
        <v>59759.819610323117</v>
      </c>
      <c r="AB367" s="233"/>
      <c r="AC367" s="225">
        <f t="shared" si="20"/>
        <v>32.423602467348978</v>
      </c>
      <c r="AD367" s="233"/>
      <c r="AE367" s="225">
        <f t="shared" si="21"/>
        <v>36.357482022145085</v>
      </c>
      <c r="AF367" s="233"/>
      <c r="AG367" s="405">
        <v>5.4256526674233827</v>
      </c>
      <c r="AH367" s="230"/>
      <c r="AI367" s="230"/>
      <c r="AJ367" s="230"/>
      <c r="AK367" s="230"/>
      <c r="AL367" s="230"/>
      <c r="AM367" s="151" t="s">
        <v>8018</v>
      </c>
      <c r="AN367" s="230"/>
      <c r="AO367" s="412" t="s">
        <v>8018</v>
      </c>
      <c r="AP367" s="230"/>
      <c r="AQ367" s="237"/>
      <c r="AR367" s="237"/>
      <c r="AS367" s="230"/>
      <c r="AT367" s="230"/>
      <c r="AU367" s="230"/>
      <c r="AV367" s="230"/>
      <c r="AW367" s="230"/>
      <c r="AX367" s="230"/>
      <c r="AY367" s="230"/>
      <c r="AZ367" s="230"/>
      <c r="BA367" s="230"/>
      <c r="BB367" s="230"/>
      <c r="BC367" s="230"/>
      <c r="BD367" s="230"/>
      <c r="BE367" s="230"/>
      <c r="BF367" s="151"/>
      <c r="BG367" s="417">
        <v>5.9779999999999998</v>
      </c>
      <c r="BH367" s="410">
        <v>42716</v>
      </c>
      <c r="BI367" s="151"/>
      <c r="BJ367" s="151"/>
      <c r="BK367" s="151"/>
      <c r="BL367" s="151"/>
      <c r="BM367" s="417">
        <v>58.1</v>
      </c>
      <c r="BN367" s="410">
        <v>42716</v>
      </c>
      <c r="BO367" s="417">
        <v>19.832000000000001</v>
      </c>
      <c r="BP367" s="410">
        <v>42716</v>
      </c>
      <c r="BQ367" s="417">
        <v>12</v>
      </c>
      <c r="BR367" s="410">
        <v>42716</v>
      </c>
      <c r="BS367" s="417">
        <v>52.3</v>
      </c>
      <c r="BT367" s="410">
        <v>42716</v>
      </c>
      <c r="BU367" s="417">
        <v>16.8</v>
      </c>
      <c r="BV367" s="410">
        <v>42716</v>
      </c>
      <c r="BW367" s="417">
        <v>15</v>
      </c>
      <c r="BX367" s="410">
        <v>42716</v>
      </c>
      <c r="BY367" s="417">
        <v>6.4627999999999997</v>
      </c>
      <c r="BZ367" s="410">
        <v>42716</v>
      </c>
      <c r="CA367" s="230"/>
      <c r="CB367" s="238"/>
      <c r="CC367" s="151">
        <v>10.54</v>
      </c>
      <c r="CD367" s="230"/>
      <c r="CE367" s="230"/>
      <c r="CF367" s="230"/>
      <c r="CG367" s="388">
        <v>7.6811744029773674</v>
      </c>
      <c r="CH367" s="230"/>
      <c r="CI367" s="230"/>
      <c r="CJ367" s="230"/>
      <c r="CK367" s="230"/>
      <c r="CL367" s="230"/>
      <c r="CM367" s="230"/>
    </row>
    <row r="368" spans="1:91" s="239" customFormat="1" ht="15">
      <c r="A368" s="379" t="s">
        <v>7923</v>
      </c>
      <c r="B368" s="151" t="s">
        <v>257</v>
      </c>
      <c r="C368" s="151" t="s">
        <v>8441</v>
      </c>
      <c r="D368" s="151">
        <v>87</v>
      </c>
      <c r="E368" s="113">
        <v>38</v>
      </c>
      <c r="F368" s="113">
        <v>35</v>
      </c>
      <c r="G368" s="113"/>
      <c r="H368" s="113"/>
      <c r="I368"/>
      <c r="J368" s="112"/>
      <c r="K368" s="224"/>
      <c r="L368" s="224"/>
      <c r="M368" s="408">
        <v>2.38</v>
      </c>
      <c r="N368" s="377">
        <v>42562</v>
      </c>
      <c r="O368"/>
      <c r="P368"/>
      <c r="Q368"/>
      <c r="R368" s="153"/>
      <c r="S368" s="224"/>
      <c r="T368" s="224"/>
      <c r="U368">
        <v>6.75</v>
      </c>
      <c r="V368"/>
      <c r="W368"/>
      <c r="X368"/>
      <c r="Y368" s="225"/>
      <c r="Z368" s="224"/>
      <c r="AA368" s="226">
        <f t="shared" si="19"/>
        <v>67411.786540205954</v>
      </c>
      <c r="AB368" s="224"/>
      <c r="AC368" s="225">
        <f t="shared" si="20"/>
        <v>29.621275306750995</v>
      </c>
      <c r="AD368" s="224"/>
      <c r="AE368" s="225">
        <f t="shared" si="21"/>
        <v>33.215155087184343</v>
      </c>
      <c r="AF368" s="224"/>
      <c r="AG368" s="405">
        <v>4.3940795559666972</v>
      </c>
      <c r="AH368"/>
      <c r="AI368"/>
      <c r="AJ368"/>
      <c r="AK368"/>
      <c r="AL368"/>
      <c r="AM368" s="151" t="s">
        <v>8018</v>
      </c>
      <c r="AN368"/>
      <c r="AO368" s="412" t="s">
        <v>8018</v>
      </c>
      <c r="AP368"/>
      <c r="AQ368" s="227"/>
      <c r="AR368" s="227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 s="151"/>
      <c r="BG368" s="417">
        <v>-8.8247999999999993E-2</v>
      </c>
      <c r="BH368" s="410">
        <v>42716</v>
      </c>
      <c r="BI368" s="151"/>
      <c r="BJ368" s="151"/>
      <c r="BK368" s="151"/>
      <c r="BL368" s="151"/>
      <c r="BM368" s="417">
        <v>63.9</v>
      </c>
      <c r="BN368" s="410">
        <v>42716</v>
      </c>
      <c r="BO368" s="417">
        <v>18.734000000000002</v>
      </c>
      <c r="BP368" s="410">
        <v>42716</v>
      </c>
      <c r="BQ368" s="417">
        <v>9.5</v>
      </c>
      <c r="BR368" s="410">
        <v>42716</v>
      </c>
      <c r="BS368" s="417">
        <v>51.5</v>
      </c>
      <c r="BT368" s="410">
        <v>42716</v>
      </c>
      <c r="BU368" s="417">
        <v>18.399999999999999</v>
      </c>
      <c r="BV368" s="410">
        <v>42716</v>
      </c>
      <c r="BW368" s="417">
        <v>15.2</v>
      </c>
      <c r="BX368" s="410">
        <v>42716</v>
      </c>
      <c r="BY368" s="417">
        <v>6.3648999999999996</v>
      </c>
      <c r="BZ368" s="410">
        <v>42716</v>
      </c>
      <c r="CA368"/>
      <c r="CB368" s="136"/>
      <c r="CC368" s="151">
        <v>10.54</v>
      </c>
      <c r="CD368"/>
      <c r="CE368"/>
      <c r="CF368"/>
      <c r="CG368" s="388">
        <v>6.0921982311378944</v>
      </c>
      <c r="CH368"/>
      <c r="CI368"/>
      <c r="CJ368"/>
      <c r="CK368"/>
      <c r="CL368"/>
      <c r="CM368"/>
    </row>
    <row r="369" spans="1:91" s="239" customFormat="1" ht="15">
      <c r="A369" s="379" t="s">
        <v>7861</v>
      </c>
      <c r="B369" s="151" t="s">
        <v>257</v>
      </c>
      <c r="C369" s="151" t="s">
        <v>8441</v>
      </c>
      <c r="D369" s="151">
        <v>85</v>
      </c>
      <c r="E369" s="113">
        <v>38</v>
      </c>
      <c r="F369" s="113">
        <v>36</v>
      </c>
      <c r="G369" s="113"/>
      <c r="H369" s="113"/>
      <c r="I369"/>
      <c r="J369" s="112"/>
      <c r="K369" s="224"/>
      <c r="L369" s="224"/>
      <c r="M369" s="408">
        <v>1.95</v>
      </c>
      <c r="N369" s="370">
        <v>42562</v>
      </c>
      <c r="O369"/>
      <c r="P369"/>
      <c r="Q369"/>
      <c r="R369" s="153"/>
      <c r="S369" s="224"/>
      <c r="T369" s="224"/>
      <c r="U369">
        <v>6.75</v>
      </c>
      <c r="V369"/>
      <c r="W369"/>
      <c r="X369"/>
      <c r="Y369" s="225"/>
      <c r="Z369" s="224"/>
      <c r="AA369" s="226">
        <f t="shared" si="19"/>
        <v>48147.369357521231</v>
      </c>
      <c r="AB369" s="224"/>
      <c r="AC369" s="225">
        <f t="shared" si="20"/>
        <v>24.024353357697578</v>
      </c>
      <c r="AD369" s="224"/>
      <c r="AE369" s="225">
        <f t="shared" si="21"/>
        <v>26.939171739961402</v>
      </c>
      <c r="AF369" s="224"/>
      <c r="AG369" s="405">
        <v>4.9897540983606552</v>
      </c>
      <c r="AH369"/>
      <c r="AI369"/>
      <c r="AJ369"/>
      <c r="AK369"/>
      <c r="AL369"/>
      <c r="AM369" s="151" t="s">
        <v>8018</v>
      </c>
      <c r="AN369"/>
      <c r="AO369" s="412" t="s">
        <v>8018</v>
      </c>
      <c r="AP369"/>
      <c r="AQ369" s="227"/>
      <c r="AR369" s="227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 s="151"/>
      <c r="BG369" s="417">
        <v>-0.10771</v>
      </c>
      <c r="BH369" s="410">
        <v>42716</v>
      </c>
      <c r="BI369" s="151"/>
      <c r="BJ369" s="151"/>
      <c r="BK369" s="151"/>
      <c r="BL369" s="151"/>
      <c r="BM369" s="417">
        <v>58.7</v>
      </c>
      <c r="BN369" s="410">
        <v>42716</v>
      </c>
      <c r="BO369" s="417">
        <v>17.818999999999999</v>
      </c>
      <c r="BP369" s="410">
        <v>42716</v>
      </c>
      <c r="BQ369" s="417">
        <v>9.6999999999999993</v>
      </c>
      <c r="BR369" s="410">
        <v>42716</v>
      </c>
      <c r="BS369" s="417">
        <v>48.2</v>
      </c>
      <c r="BT369" s="410">
        <v>42716</v>
      </c>
      <c r="BU369" s="417">
        <v>20.7</v>
      </c>
      <c r="BV369" s="410">
        <v>42716</v>
      </c>
      <c r="BW369" s="417">
        <v>49.1</v>
      </c>
      <c r="BX369" s="410">
        <v>42716</v>
      </c>
      <c r="BY369" s="417">
        <v>6.6521999999999997</v>
      </c>
      <c r="BZ369" s="410">
        <v>42716</v>
      </c>
      <c r="CA369"/>
      <c r="CB369" s="136"/>
      <c r="CC369" s="151">
        <v>10.54</v>
      </c>
      <c r="CD369"/>
      <c r="CE369"/>
      <c r="CF369"/>
      <c r="CG369" s="388">
        <v>7.0408862494289695</v>
      </c>
      <c r="CH369"/>
      <c r="CI369"/>
      <c r="CJ369"/>
      <c r="CK369"/>
      <c r="CL369"/>
      <c r="CM369"/>
    </row>
    <row r="370" spans="1:91" s="239" customFormat="1" ht="15">
      <c r="A370" s="379" t="s">
        <v>7903</v>
      </c>
      <c r="B370" s="151" t="s">
        <v>257</v>
      </c>
      <c r="C370" s="151" t="s">
        <v>8441</v>
      </c>
      <c r="D370" s="151">
        <v>5</v>
      </c>
      <c r="E370" s="113">
        <v>38</v>
      </c>
      <c r="F370" s="113">
        <v>37</v>
      </c>
      <c r="G370" s="113"/>
      <c r="H370" s="113"/>
      <c r="I370"/>
      <c r="J370" s="112"/>
      <c r="K370" s="224"/>
      <c r="L370" s="224"/>
      <c r="M370" s="408">
        <v>3.34</v>
      </c>
      <c r="N370" s="377">
        <v>42562</v>
      </c>
      <c r="O370"/>
      <c r="P370"/>
      <c r="Q370"/>
      <c r="R370" s="153"/>
      <c r="S370" s="224"/>
      <c r="T370" s="224"/>
      <c r="U370">
        <v>6.75</v>
      </c>
      <c r="V370"/>
      <c r="W370"/>
      <c r="X370"/>
      <c r="Y370" s="225"/>
      <c r="Z370" s="224"/>
      <c r="AA370" s="226">
        <f t="shared" si="19"/>
        <v>91109.867583524145</v>
      </c>
      <c r="AB370" s="224"/>
      <c r="AC370" s="225">
        <f t="shared" si="20"/>
        <v>41.05994981230927</v>
      </c>
      <c r="AD370" s="224"/>
      <c r="AE370" s="225">
        <f t="shared" si="21"/>
        <v>46.041657111806764</v>
      </c>
      <c r="AF370" s="224"/>
      <c r="AG370" s="405">
        <v>4.5066413662239091</v>
      </c>
      <c r="AH370"/>
      <c r="AI370"/>
      <c r="AJ370"/>
      <c r="AK370"/>
      <c r="AL370"/>
      <c r="AM370" s="151" t="s">
        <v>8018</v>
      </c>
      <c r="AN370"/>
      <c r="AO370" s="412" t="s">
        <v>8018</v>
      </c>
      <c r="AP370"/>
      <c r="AQ370" s="227"/>
      <c r="AR370" s="227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 s="151"/>
      <c r="BG370" s="417">
        <v>4.0298999999999996</v>
      </c>
      <c r="BH370" s="410">
        <v>42716</v>
      </c>
      <c r="BI370" s="151"/>
      <c r="BJ370" s="151"/>
      <c r="BK370" s="151"/>
      <c r="BL370" s="151"/>
      <c r="BM370" s="417">
        <v>58.6</v>
      </c>
      <c r="BN370" s="410">
        <v>42716</v>
      </c>
      <c r="BO370" s="417">
        <v>19.669</v>
      </c>
      <c r="BP370" s="410">
        <v>42716</v>
      </c>
      <c r="BQ370" s="417">
        <v>9.9</v>
      </c>
      <c r="BR370" s="410">
        <v>42716</v>
      </c>
      <c r="BS370" s="417">
        <v>53.4</v>
      </c>
      <c r="BT370" s="410">
        <v>42716</v>
      </c>
      <c r="BU370" s="417">
        <v>16.7</v>
      </c>
      <c r="BV370" s="410">
        <v>42716</v>
      </c>
      <c r="BW370" s="417">
        <v>13.2</v>
      </c>
      <c r="BX370" s="410">
        <v>42716</v>
      </c>
      <c r="BY370" s="417">
        <v>6.3127000000000004</v>
      </c>
      <c r="BZ370" s="410">
        <v>42716</v>
      </c>
      <c r="CA370"/>
      <c r="CB370" s="136"/>
      <c r="CC370" s="151">
        <v>10.54</v>
      </c>
      <c r="CD370"/>
      <c r="CE370"/>
      <c r="CF370"/>
      <c r="CG370" s="388">
        <v>7.2429717248643053</v>
      </c>
      <c r="CH370"/>
      <c r="CI370"/>
      <c r="CJ370"/>
      <c r="CK370"/>
      <c r="CL370"/>
      <c r="CM370"/>
    </row>
    <row r="371" spans="1:91" s="239" customFormat="1" ht="15">
      <c r="A371" s="379" t="s">
        <v>7934</v>
      </c>
      <c r="B371" s="151" t="s">
        <v>257</v>
      </c>
      <c r="C371" s="151" t="s">
        <v>8441</v>
      </c>
      <c r="D371" s="151">
        <v>53</v>
      </c>
      <c r="E371" s="113">
        <v>38</v>
      </c>
      <c r="F371" s="113">
        <v>38</v>
      </c>
      <c r="G371" s="113"/>
      <c r="H371" s="113"/>
      <c r="I371"/>
      <c r="J371" s="112"/>
      <c r="K371" s="224"/>
      <c r="L371" s="224"/>
      <c r="M371" s="408">
        <v>2.81</v>
      </c>
      <c r="N371" s="370">
        <v>42562</v>
      </c>
      <c r="O371"/>
      <c r="P371"/>
      <c r="Q371"/>
      <c r="R371" s="153"/>
      <c r="S371" s="224"/>
      <c r="T371" s="224"/>
      <c r="U371">
        <v>6.75</v>
      </c>
      <c r="V371"/>
      <c r="W371"/>
      <c r="X371"/>
      <c r="Y371" s="225"/>
      <c r="Z371" s="224"/>
      <c r="AA371" s="226">
        <f t="shared" si="19"/>
        <v>81191.321719841639</v>
      </c>
      <c r="AB371" s="224"/>
      <c r="AC371" s="225">
        <f t="shared" si="20"/>
        <v>34.912268339531906</v>
      </c>
      <c r="AD371" s="224"/>
      <c r="AE371" s="225">
        <f t="shared" si="21"/>
        <v>39.148091881062918</v>
      </c>
      <c r="AF371" s="224"/>
      <c r="AG371" s="405">
        <v>4.3</v>
      </c>
      <c r="AH371"/>
      <c r="AI371"/>
      <c r="AJ371"/>
      <c r="AK371"/>
      <c r="AL371"/>
      <c r="AM371" s="151" t="s">
        <v>8018</v>
      </c>
      <c r="AN371"/>
      <c r="AO371" s="412" t="s">
        <v>8018</v>
      </c>
      <c r="AP371"/>
      <c r="AQ371" s="227"/>
      <c r="AR371" s="227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 s="151"/>
      <c r="BG371" s="417">
        <v>3.121</v>
      </c>
      <c r="BH371" s="410">
        <v>42716</v>
      </c>
      <c r="BI371" s="151"/>
      <c r="BJ371" s="151"/>
      <c r="BK371" s="151"/>
      <c r="BL371" s="151"/>
      <c r="BM371" s="417">
        <v>58.6</v>
      </c>
      <c r="BN371" s="410">
        <v>42716</v>
      </c>
      <c r="BO371" s="417">
        <v>19.916</v>
      </c>
      <c r="BP371" s="410">
        <v>42716</v>
      </c>
      <c r="BQ371" s="417">
        <v>9.5</v>
      </c>
      <c r="BR371" s="410">
        <v>42716</v>
      </c>
      <c r="BS371" s="417">
        <v>49.6</v>
      </c>
      <c r="BT371" s="410">
        <v>42716</v>
      </c>
      <c r="BU371" s="417">
        <v>16.3</v>
      </c>
      <c r="BV371" s="410">
        <v>42716</v>
      </c>
      <c r="BW371" s="417">
        <v>12.1</v>
      </c>
      <c r="BX371" s="410">
        <v>42716</v>
      </c>
      <c r="BY371" s="417">
        <v>6.7998000000000003</v>
      </c>
      <c r="BZ371" s="410">
        <v>42716</v>
      </c>
      <c r="CA371"/>
      <c r="CB371" s="136"/>
      <c r="CC371" s="151">
        <v>10.54</v>
      </c>
      <c r="CD371"/>
      <c r="CE371"/>
      <c r="CF371"/>
      <c r="CG371" s="388">
        <v>6.2553210556974408</v>
      </c>
      <c r="CH371"/>
      <c r="CI371"/>
      <c r="CJ371"/>
      <c r="CK371"/>
      <c r="CL371"/>
      <c r="CM371"/>
    </row>
    <row r="372" spans="1:91" s="239" customFormat="1" ht="15">
      <c r="A372" s="379" t="s">
        <v>7847</v>
      </c>
      <c r="B372" s="151" t="s">
        <v>257</v>
      </c>
      <c r="C372" s="151" t="s">
        <v>8441</v>
      </c>
      <c r="D372" s="151">
        <v>64</v>
      </c>
      <c r="E372" s="113">
        <v>38</v>
      </c>
      <c r="F372" s="113">
        <v>39</v>
      </c>
      <c r="G372" s="113"/>
      <c r="H372" s="113"/>
      <c r="I372"/>
      <c r="J372" s="112"/>
      <c r="K372" s="224"/>
      <c r="L372" s="224"/>
      <c r="M372" s="408">
        <v>2.46</v>
      </c>
      <c r="N372" s="377">
        <v>42562</v>
      </c>
      <c r="O372"/>
      <c r="P372"/>
      <c r="Q372"/>
      <c r="R372" s="153"/>
      <c r="S372" s="224"/>
      <c r="T372" s="224"/>
      <c r="U372">
        <v>6.75</v>
      </c>
      <c r="V372"/>
      <c r="W372"/>
      <c r="X372"/>
      <c r="Y372" s="225"/>
      <c r="Z372" s="224"/>
      <c r="AA372" s="226">
        <f t="shared" si="19"/>
        <v>62577.770019828502</v>
      </c>
      <c r="AB372" s="224"/>
      <c r="AC372" s="225">
        <f t="shared" si="20"/>
        <v>30.080574409937892</v>
      </c>
      <c r="AD372" s="224"/>
      <c r="AE372" s="225">
        <f t="shared" si="21"/>
        <v>33.730179872099001</v>
      </c>
      <c r="AF372" s="224"/>
      <c r="AG372" s="405">
        <v>4.8069105691056917</v>
      </c>
      <c r="AH372"/>
      <c r="AI372"/>
      <c r="AJ372"/>
      <c r="AK372"/>
      <c r="AL372"/>
      <c r="AM372" s="151" t="s">
        <v>8018</v>
      </c>
      <c r="AN372"/>
      <c r="AO372" s="412" t="s">
        <v>8018</v>
      </c>
      <c r="AP372"/>
      <c r="AQ372" s="227"/>
      <c r="AR372" s="227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 s="151"/>
      <c r="BG372" s="417">
        <v>4.9554999999999998</v>
      </c>
      <c r="BH372" s="410">
        <v>42716</v>
      </c>
      <c r="BI372" s="151"/>
      <c r="BJ372" s="151"/>
      <c r="BK372" s="151"/>
      <c r="BL372" s="151"/>
      <c r="BM372" s="417">
        <v>64.099999999999994</v>
      </c>
      <c r="BN372" s="410">
        <v>42716</v>
      </c>
      <c r="BO372" s="417">
        <v>19.271999999999998</v>
      </c>
      <c r="BP372" s="410">
        <v>42716</v>
      </c>
      <c r="BQ372" s="417">
        <v>9.3000000000000007</v>
      </c>
      <c r="BR372" s="410">
        <v>42716</v>
      </c>
      <c r="BS372" s="417">
        <v>52.1</v>
      </c>
      <c r="BT372" s="410">
        <v>42716</v>
      </c>
      <c r="BU372" s="417">
        <v>16.7</v>
      </c>
      <c r="BV372" s="410">
        <v>42716</v>
      </c>
      <c r="BW372" s="417">
        <v>18.600000000000001</v>
      </c>
      <c r="BX372" s="410">
        <v>42716</v>
      </c>
      <c r="BY372" s="417">
        <v>6.5610999999999997</v>
      </c>
      <c r="BZ372" s="410">
        <v>42716</v>
      </c>
      <c r="CA372"/>
      <c r="CB372" s="136"/>
      <c r="CC372" s="151">
        <v>10.54</v>
      </c>
      <c r="CD372"/>
      <c r="CE372"/>
      <c r="CF372"/>
      <c r="CG372" s="388">
        <v>7.7373558118899721</v>
      </c>
      <c r="CH372"/>
      <c r="CI372"/>
      <c r="CJ372"/>
      <c r="CK372"/>
      <c r="CL372"/>
      <c r="CM372"/>
    </row>
    <row r="373" spans="1:91" s="239" customFormat="1" ht="15">
      <c r="A373" s="379" t="s">
        <v>7980</v>
      </c>
      <c r="B373" s="151" t="s">
        <v>257</v>
      </c>
      <c r="C373" s="151" t="s">
        <v>8441</v>
      </c>
      <c r="D373" s="151">
        <v>93</v>
      </c>
      <c r="E373" s="113">
        <v>38</v>
      </c>
      <c r="F373" s="113">
        <v>40</v>
      </c>
      <c r="G373" s="113"/>
      <c r="H373" s="113"/>
      <c r="I373"/>
      <c r="J373" s="112"/>
      <c r="K373" s="224"/>
      <c r="L373" s="224"/>
      <c r="M373" s="408">
        <v>2.59</v>
      </c>
      <c r="N373" s="370">
        <v>42562</v>
      </c>
      <c r="O373"/>
      <c r="P373"/>
      <c r="Q373"/>
      <c r="R373" s="153"/>
      <c r="S373" s="224"/>
      <c r="T373" s="224"/>
      <c r="U373">
        <v>6.75</v>
      </c>
      <c r="V373"/>
      <c r="W373"/>
      <c r="X373"/>
      <c r="Y373" s="225"/>
      <c r="Z373" s="224"/>
      <c r="AA373" s="226">
        <f t="shared" si="19"/>
        <v>63715.823199267776</v>
      </c>
      <c r="AB373" s="224"/>
      <c r="AC373" s="225">
        <f t="shared" si="20"/>
        <v>31.358571292429595</v>
      </c>
      <c r="AD373" s="224"/>
      <c r="AE373" s="225">
        <f t="shared" si="21"/>
        <v>35.163233115529941</v>
      </c>
      <c r="AF373" s="224"/>
      <c r="AG373" s="405">
        <v>4.9216300940438868</v>
      </c>
      <c r="AH373"/>
      <c r="AI373"/>
      <c r="AJ373"/>
      <c r="AK373"/>
      <c r="AL373"/>
      <c r="AM373" s="151" t="s">
        <v>8018</v>
      </c>
      <c r="AN373"/>
      <c r="AO373" s="412" t="s">
        <v>8018</v>
      </c>
      <c r="AP373"/>
      <c r="AQ373" s="227"/>
      <c r="AR373" s="227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 s="151"/>
      <c r="BG373" s="417">
        <v>3.8929999999999998</v>
      </c>
      <c r="BH373" s="410">
        <v>42716</v>
      </c>
      <c r="BI373" s="151"/>
      <c r="BJ373" s="151"/>
      <c r="BK373" s="151"/>
      <c r="BL373" s="151"/>
      <c r="BM373" s="417">
        <v>57.3</v>
      </c>
      <c r="BN373" s="410">
        <v>42716</v>
      </c>
      <c r="BO373" s="417">
        <v>18.265000000000001</v>
      </c>
      <c r="BP373" s="410">
        <v>42716</v>
      </c>
      <c r="BQ373" s="417">
        <v>9.3000000000000007</v>
      </c>
      <c r="BR373" s="410">
        <v>42716</v>
      </c>
      <c r="BS373" s="417">
        <v>50</v>
      </c>
      <c r="BT373" s="410">
        <v>42716</v>
      </c>
      <c r="BU373" s="417">
        <v>16.399999999999999</v>
      </c>
      <c r="BV373" s="410">
        <v>42716</v>
      </c>
      <c r="BW373" s="417">
        <v>15.3</v>
      </c>
      <c r="BX373" s="410">
        <v>42716</v>
      </c>
      <c r="BY373" s="417">
        <v>6.7549000000000001</v>
      </c>
      <c r="BZ373" s="410">
        <v>42716</v>
      </c>
      <c r="CA373"/>
      <c r="CB373" s="136"/>
      <c r="CC373" s="151">
        <v>10.54</v>
      </c>
      <c r="CD373"/>
      <c r="CE373"/>
      <c r="CF373"/>
      <c r="CG373" s="388">
        <v>8.6451975586251208</v>
      </c>
      <c r="CH373"/>
      <c r="CI373"/>
      <c r="CJ373"/>
      <c r="CK373"/>
      <c r="CL373"/>
      <c r="CM373"/>
    </row>
    <row r="374" spans="1:91" s="239" customFormat="1" ht="15">
      <c r="A374" s="379" t="s">
        <v>7927</v>
      </c>
      <c r="B374" s="151" t="s">
        <v>257</v>
      </c>
      <c r="C374" s="151" t="s">
        <v>8441</v>
      </c>
      <c r="D374" s="151">
        <v>82</v>
      </c>
      <c r="E374" s="113">
        <v>39</v>
      </c>
      <c r="F374" s="113">
        <v>35</v>
      </c>
      <c r="G374" s="231"/>
      <c r="H374" s="231"/>
      <c r="I374" s="230"/>
      <c r="J374" s="232"/>
      <c r="K374" s="233"/>
      <c r="L374" s="233"/>
      <c r="M374" s="408">
        <v>1.91</v>
      </c>
      <c r="N374" s="377">
        <v>42562</v>
      </c>
      <c r="O374" s="230"/>
      <c r="P374" s="230"/>
      <c r="Q374" s="230"/>
      <c r="R374" s="234"/>
      <c r="S374" s="233"/>
      <c r="T374" s="233"/>
      <c r="U374">
        <v>6.75</v>
      </c>
      <c r="V374" s="230"/>
      <c r="W374" s="230"/>
      <c r="X374" s="230"/>
      <c r="Y374" s="235"/>
      <c r="Z374" s="233"/>
      <c r="AA374" s="226">
        <f t="shared" si="19"/>
        <v>53056.685488484974</v>
      </c>
      <c r="AB374" s="233"/>
      <c r="AC374" s="225">
        <f t="shared" si="20"/>
        <v>23.63911729684974</v>
      </c>
      <c r="AD374" s="233"/>
      <c r="AE374" s="225">
        <f t="shared" si="21"/>
        <v>26.507195892408326</v>
      </c>
      <c r="AF374" s="233"/>
      <c r="AG374" s="405">
        <v>4.4554455445544559</v>
      </c>
      <c r="AH374" s="230"/>
      <c r="AI374" s="230"/>
      <c r="AJ374" s="230"/>
      <c r="AK374" s="230"/>
      <c r="AL374" s="230"/>
      <c r="AM374" s="151" t="s">
        <v>8018</v>
      </c>
      <c r="AN374" s="230"/>
      <c r="AO374" s="412" t="s">
        <v>8018</v>
      </c>
      <c r="AP374" s="230"/>
      <c r="AQ374" s="237"/>
      <c r="AR374" s="237"/>
      <c r="AS374" s="230"/>
      <c r="AT374" s="230"/>
      <c r="AU374" s="230"/>
      <c r="AV374" s="230"/>
      <c r="AW374" s="230"/>
      <c r="AX374" s="230"/>
      <c r="AY374" s="230"/>
      <c r="AZ374" s="230"/>
      <c r="BA374" s="230"/>
      <c r="BB374" s="230"/>
      <c r="BC374" s="230"/>
      <c r="BD374" s="230"/>
      <c r="BE374" s="230"/>
      <c r="BF374" s="151"/>
      <c r="BG374" s="417">
        <v>4.8578999999999999</v>
      </c>
      <c r="BH374" s="410">
        <v>42716</v>
      </c>
      <c r="BI374" s="151"/>
      <c r="BJ374" s="151"/>
      <c r="BK374" s="151"/>
      <c r="BL374" s="151"/>
      <c r="BM374" s="417">
        <v>59.9</v>
      </c>
      <c r="BN374" s="410">
        <v>42716</v>
      </c>
      <c r="BO374" s="417">
        <v>20.619</v>
      </c>
      <c r="BP374" s="410">
        <v>42716</v>
      </c>
      <c r="BQ374" s="417">
        <v>12.1</v>
      </c>
      <c r="BR374" s="410">
        <v>42716</v>
      </c>
      <c r="BS374" s="417">
        <v>49.6</v>
      </c>
      <c r="BT374" s="410">
        <v>42716</v>
      </c>
      <c r="BU374" s="417">
        <v>19.8</v>
      </c>
      <c r="BV374" s="410">
        <v>42716</v>
      </c>
      <c r="BW374" s="417">
        <v>8.4</v>
      </c>
      <c r="BX374" s="410">
        <v>42716</v>
      </c>
      <c r="BY374" s="417">
        <v>7.0008999999999997</v>
      </c>
      <c r="BZ374" s="410">
        <v>42716</v>
      </c>
      <c r="CA374" s="230"/>
      <c r="CB374" s="238"/>
      <c r="CC374" s="151">
        <v>10.54</v>
      </c>
      <c r="CD374" s="230"/>
      <c r="CE374" s="230"/>
      <c r="CF374" s="230"/>
      <c r="CG374" s="388">
        <v>6.6159366005598716</v>
      </c>
      <c r="CH374" s="230"/>
      <c r="CI374" s="230"/>
      <c r="CJ374" s="230"/>
      <c r="CK374" s="230"/>
      <c r="CL374" s="230"/>
      <c r="CM374" s="230"/>
    </row>
    <row r="375" spans="1:91" s="239" customFormat="1" ht="15">
      <c r="A375" s="379" t="s">
        <v>7996</v>
      </c>
      <c r="B375" s="151" t="s">
        <v>257</v>
      </c>
      <c r="C375" s="151" t="s">
        <v>8441</v>
      </c>
      <c r="D375" s="151">
        <v>44</v>
      </c>
      <c r="E375" s="113">
        <v>39</v>
      </c>
      <c r="F375" s="113">
        <v>36</v>
      </c>
      <c r="G375" s="231"/>
      <c r="H375" s="231"/>
      <c r="I375" s="230"/>
      <c r="J375" s="232"/>
      <c r="K375" s="233"/>
      <c r="L375" s="233"/>
      <c r="M375" s="408">
        <v>2.66</v>
      </c>
      <c r="N375" s="370">
        <v>42562</v>
      </c>
      <c r="O375" s="230"/>
      <c r="P375" s="230"/>
      <c r="Q375" s="230"/>
      <c r="R375" s="234"/>
      <c r="S375" s="233"/>
      <c r="T375" s="233"/>
      <c r="U375">
        <v>6.75</v>
      </c>
      <c r="V375" s="230"/>
      <c r="W375" s="230"/>
      <c r="X375" s="230"/>
      <c r="Y375" s="235"/>
      <c r="Z375" s="233"/>
      <c r="AA375" s="226">
        <f t="shared" si="19"/>
        <v>68486.060579972167</v>
      </c>
      <c r="AB375" s="233"/>
      <c r="AC375" s="225">
        <f t="shared" si="20"/>
        <v>32.125944020830907</v>
      </c>
      <c r="AD375" s="233"/>
      <c r="AE375" s="225">
        <f t="shared" si="21"/>
        <v>36.023709375230887</v>
      </c>
      <c r="AF375" s="233"/>
      <c r="AG375" s="405">
        <v>4.6908734052993131</v>
      </c>
      <c r="AH375" s="230"/>
      <c r="AI375" s="230"/>
      <c r="AJ375" s="230"/>
      <c r="AK375" s="230"/>
      <c r="AL375" s="230"/>
      <c r="AM375" s="151" t="s">
        <v>8018</v>
      </c>
      <c r="AN375" s="230"/>
      <c r="AO375" s="412" t="s">
        <v>8018</v>
      </c>
      <c r="AP375" s="230"/>
      <c r="AQ375" s="237"/>
      <c r="AR375" s="237"/>
      <c r="AS375" s="230"/>
      <c r="AT375" s="230"/>
      <c r="AU375" s="230"/>
      <c r="AV375" s="230"/>
      <c r="AW375" s="230"/>
      <c r="AX375" s="230"/>
      <c r="AY375" s="230"/>
      <c r="AZ375" s="230"/>
      <c r="BA375" s="230"/>
      <c r="BB375" s="230"/>
      <c r="BC375" s="230"/>
      <c r="BD375" s="230"/>
      <c r="BE375" s="230"/>
      <c r="BF375" s="151"/>
      <c r="BG375" s="417">
        <v>4.4145000000000003</v>
      </c>
      <c r="BH375" s="410">
        <v>42716</v>
      </c>
      <c r="BI375" s="151"/>
      <c r="BJ375" s="151"/>
      <c r="BK375" s="151"/>
      <c r="BL375" s="151"/>
      <c r="BM375" s="417">
        <v>64.599999999999994</v>
      </c>
      <c r="BN375" s="410">
        <v>42716</v>
      </c>
      <c r="BO375" s="417">
        <v>18.527000000000001</v>
      </c>
      <c r="BP375" s="410">
        <v>42716</v>
      </c>
      <c r="BQ375" s="417">
        <v>9.4</v>
      </c>
      <c r="BR375" s="410">
        <v>42716</v>
      </c>
      <c r="BS375" s="417">
        <v>53.5</v>
      </c>
      <c r="BT375" s="410">
        <v>42716</v>
      </c>
      <c r="BU375" s="417">
        <v>15</v>
      </c>
      <c r="BV375" s="410">
        <v>42716</v>
      </c>
      <c r="BW375" s="417">
        <v>11.9</v>
      </c>
      <c r="BX375" s="410">
        <v>42716</v>
      </c>
      <c r="BY375" s="417">
        <v>6.27</v>
      </c>
      <c r="BZ375" s="410">
        <v>42716</v>
      </c>
      <c r="CA375" s="230"/>
      <c r="CB375" s="238"/>
      <c r="CC375" s="151">
        <v>10.54</v>
      </c>
      <c r="CD375" s="230"/>
      <c r="CE375" s="230"/>
      <c r="CF375" s="230"/>
      <c r="CG375" s="388">
        <v>8.8725661653258712</v>
      </c>
      <c r="CH375" s="230"/>
      <c r="CI375" s="230"/>
      <c r="CJ375" s="230"/>
      <c r="CK375" s="230"/>
      <c r="CL375" s="230"/>
      <c r="CM375" s="230"/>
    </row>
    <row r="376" spans="1:91" s="239" customFormat="1" ht="15">
      <c r="A376" s="379" t="s">
        <v>7877</v>
      </c>
      <c r="B376" s="151" t="s">
        <v>257</v>
      </c>
      <c r="C376" s="151" t="s">
        <v>8441</v>
      </c>
      <c r="D376" s="151">
        <v>8</v>
      </c>
      <c r="E376" s="113">
        <v>39</v>
      </c>
      <c r="F376" s="113">
        <v>37</v>
      </c>
      <c r="G376" s="113"/>
      <c r="H376" s="113"/>
      <c r="I376"/>
      <c r="J376" s="112"/>
      <c r="K376" s="224"/>
      <c r="L376" s="224"/>
      <c r="M376" s="408">
        <v>1.77</v>
      </c>
      <c r="N376" s="377">
        <v>42562</v>
      </c>
      <c r="O376"/>
      <c r="P376"/>
      <c r="Q376"/>
      <c r="R376" s="153"/>
      <c r="S376" s="224"/>
      <c r="T376" s="224"/>
      <c r="U376">
        <v>6.75</v>
      </c>
      <c r="V376"/>
      <c r="W376"/>
      <c r="X376"/>
      <c r="Y376" s="225"/>
      <c r="Z376" s="224"/>
      <c r="AA376" s="226">
        <f t="shared" si="19"/>
        <v>46747.056452535588</v>
      </c>
      <c r="AB376" s="224"/>
      <c r="AC376" s="225">
        <f t="shared" si="20"/>
        <v>21.337198115645979</v>
      </c>
      <c r="AD376" s="224"/>
      <c r="AE376" s="225">
        <f t="shared" si="21"/>
        <v>23.9259902619937</v>
      </c>
      <c r="AF376" s="224"/>
      <c r="AG376" s="405">
        <v>4.5643939393939394</v>
      </c>
      <c r="AH376"/>
      <c r="AI376"/>
      <c r="AJ376"/>
      <c r="AK376"/>
      <c r="AL376"/>
      <c r="AM376" s="151" t="s">
        <v>8018</v>
      </c>
      <c r="AN376"/>
      <c r="AO376" s="412" t="s">
        <v>8018</v>
      </c>
      <c r="AP376"/>
      <c r="AQ376" s="227"/>
      <c r="AR376" s="227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 s="151"/>
      <c r="BG376" s="417">
        <v>-1.9339999999999999</v>
      </c>
      <c r="BH376" s="410">
        <v>42716</v>
      </c>
      <c r="BI376" s="151"/>
      <c r="BJ376" s="151"/>
      <c r="BK376" s="151"/>
      <c r="BL376" s="151"/>
      <c r="BM376" s="417">
        <v>61</v>
      </c>
      <c r="BN376" s="410">
        <v>42716</v>
      </c>
      <c r="BO376" s="417">
        <v>18.823</v>
      </c>
      <c r="BP376" s="410">
        <v>42716</v>
      </c>
      <c r="BQ376" s="417">
        <v>8.3000000000000007</v>
      </c>
      <c r="BR376" s="410">
        <v>42716</v>
      </c>
      <c r="BS376" s="417">
        <v>44.5</v>
      </c>
      <c r="BT376" s="410">
        <v>42716</v>
      </c>
      <c r="BU376" s="417">
        <v>20.7</v>
      </c>
      <c r="BV376" s="410">
        <v>42716</v>
      </c>
      <c r="BW376" s="417">
        <v>57.4</v>
      </c>
      <c r="BX376" s="410">
        <v>42716</v>
      </c>
      <c r="BY376" s="417">
        <v>6.7074999999999996</v>
      </c>
      <c r="BZ376" s="410">
        <v>42716</v>
      </c>
      <c r="CA376"/>
      <c r="CB376" s="136"/>
      <c r="CC376" s="151">
        <v>10.54</v>
      </c>
      <c r="CD376"/>
      <c r="CE376"/>
      <c r="CF376"/>
      <c r="CG376" s="388">
        <v>9.04239796556468</v>
      </c>
      <c r="CH376"/>
      <c r="CI376"/>
      <c r="CJ376"/>
      <c r="CK376"/>
      <c r="CL376"/>
      <c r="CM376"/>
    </row>
    <row r="377" spans="1:91" s="239" customFormat="1" ht="15">
      <c r="A377" s="379" t="s">
        <v>7966</v>
      </c>
      <c r="B377" s="151" t="s">
        <v>257</v>
      </c>
      <c r="C377" s="151" t="s">
        <v>8441</v>
      </c>
      <c r="D377" s="151">
        <v>84</v>
      </c>
      <c r="E377" s="113">
        <v>39</v>
      </c>
      <c r="F377" s="113">
        <v>38</v>
      </c>
      <c r="G377" s="113"/>
      <c r="H377" s="113"/>
      <c r="I377"/>
      <c r="J377" s="112"/>
      <c r="K377" s="224"/>
      <c r="L377" s="224"/>
      <c r="M377" s="408">
        <v>2.52</v>
      </c>
      <c r="N377" s="370">
        <v>42562</v>
      </c>
      <c r="O377"/>
      <c r="P377"/>
      <c r="Q377"/>
      <c r="R377" s="153"/>
      <c r="S377" s="224"/>
      <c r="T377" s="224"/>
      <c r="U377">
        <v>6.75</v>
      </c>
      <c r="V377"/>
      <c r="W377"/>
      <c r="X377"/>
      <c r="Y377" s="225"/>
      <c r="Z377" s="224"/>
      <c r="AA377" s="226">
        <f t="shared" si="19"/>
        <v>70171.331492872501</v>
      </c>
      <c r="AB377" s="224"/>
      <c r="AC377" s="225">
        <f t="shared" si="20"/>
        <v>30.87281312243703</v>
      </c>
      <c r="AD377" s="224"/>
      <c r="AE377" s="225">
        <f t="shared" si="21"/>
        <v>34.618539047361551</v>
      </c>
      <c r="AF377" s="224"/>
      <c r="AG377" s="405">
        <v>4.399633363886343</v>
      </c>
      <c r="AH377"/>
      <c r="AI377"/>
      <c r="AJ377"/>
      <c r="AK377"/>
      <c r="AL377"/>
      <c r="AM377" s="151" t="s">
        <v>8018</v>
      </c>
      <c r="AN377"/>
      <c r="AO377" s="412" t="s">
        <v>8018</v>
      </c>
      <c r="AP377"/>
      <c r="AQ377" s="227"/>
      <c r="AR377" s="22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 s="151"/>
      <c r="BG377" s="417">
        <v>-0.2994</v>
      </c>
      <c r="BH377" s="410">
        <v>42716</v>
      </c>
      <c r="BI377" s="151"/>
      <c r="BJ377" s="151"/>
      <c r="BK377" s="151"/>
      <c r="BL377" s="151"/>
      <c r="BM377" s="417">
        <v>66.599999999999994</v>
      </c>
      <c r="BN377" s="410">
        <v>42716</v>
      </c>
      <c r="BO377" s="417">
        <v>16.399999999999999</v>
      </c>
      <c r="BP377" s="410">
        <v>42716</v>
      </c>
      <c r="BQ377" s="417">
        <v>8.4</v>
      </c>
      <c r="BR377" s="410">
        <v>42716</v>
      </c>
      <c r="BS377" s="417">
        <v>51.3</v>
      </c>
      <c r="BT377" s="410">
        <v>42716</v>
      </c>
      <c r="BU377" s="417">
        <v>17.100000000000001</v>
      </c>
      <c r="BV377" s="410">
        <v>42716</v>
      </c>
      <c r="BW377" s="417">
        <v>17.899999999999999</v>
      </c>
      <c r="BX377" s="410">
        <v>42716</v>
      </c>
      <c r="BY377" s="417">
        <v>6.8144999999999998</v>
      </c>
      <c r="BZ377" s="410">
        <v>42716</v>
      </c>
      <c r="CA377"/>
      <c r="CB377" s="136"/>
      <c r="CC377" s="151">
        <v>10.54</v>
      </c>
      <c r="CD377"/>
      <c r="CE377"/>
      <c r="CF377"/>
      <c r="CG377" s="388">
        <v>7.5619996094512834</v>
      </c>
      <c r="CH377"/>
      <c r="CI377"/>
      <c r="CJ377"/>
      <c r="CK377"/>
      <c r="CL377"/>
      <c r="CM377"/>
    </row>
    <row r="378" spans="1:91" s="239" customFormat="1" ht="15">
      <c r="A378" s="379" t="s">
        <v>7871</v>
      </c>
      <c r="B378" s="151" t="s">
        <v>257</v>
      </c>
      <c r="C378" s="151" t="s">
        <v>8441</v>
      </c>
      <c r="D378" s="151">
        <v>57</v>
      </c>
      <c r="E378" s="113">
        <v>39</v>
      </c>
      <c r="F378" s="113">
        <v>39</v>
      </c>
      <c r="G378" s="231"/>
      <c r="H378" s="231"/>
      <c r="I378" s="230"/>
      <c r="J378" s="232"/>
      <c r="K378" s="233"/>
      <c r="L378" s="233"/>
      <c r="M378" s="408">
        <v>2.34</v>
      </c>
      <c r="N378" s="377">
        <v>42562</v>
      </c>
      <c r="O378" s="230"/>
      <c r="P378" s="230"/>
      <c r="Q378" s="230"/>
      <c r="R378" s="234"/>
      <c r="S378" s="233"/>
      <c r="T378" s="233"/>
      <c r="U378">
        <v>6.75</v>
      </c>
      <c r="V378" s="230"/>
      <c r="W378" s="230"/>
      <c r="X378" s="230"/>
      <c r="Y378" s="235"/>
      <c r="Z378" s="233"/>
      <c r="AA378" s="226">
        <f t="shared" si="19"/>
        <v>60785.559879893488</v>
      </c>
      <c r="AB378" s="233"/>
      <c r="AC378" s="225">
        <f t="shared" si="20"/>
        <v>28.032175672766414</v>
      </c>
      <c r="AD378" s="233"/>
      <c r="AE378" s="225">
        <f t="shared" si="21"/>
        <v>31.433253725909861</v>
      </c>
      <c r="AF378" s="233"/>
      <c r="AG378" s="405">
        <v>4.6116504854368934</v>
      </c>
      <c r="AH378" s="230"/>
      <c r="AI378" s="230"/>
      <c r="AJ378" s="230"/>
      <c r="AK378" s="230"/>
      <c r="AL378" s="230"/>
      <c r="AM378" s="151" t="s">
        <v>8018</v>
      </c>
      <c r="AN378" s="230"/>
      <c r="AO378" s="412" t="s">
        <v>8018</v>
      </c>
      <c r="AP378" s="230"/>
      <c r="AQ378" s="237"/>
      <c r="AR378" s="237"/>
      <c r="AS378" s="230"/>
      <c r="AT378" s="230"/>
      <c r="AU378" s="230"/>
      <c r="AV378" s="230"/>
      <c r="AW378" s="230"/>
      <c r="AX378" s="230"/>
      <c r="AY378" s="230"/>
      <c r="AZ378" s="230"/>
      <c r="BA378" s="230"/>
      <c r="BB378" s="230"/>
      <c r="BC378" s="230"/>
      <c r="BD378" s="230"/>
      <c r="BE378" s="230"/>
      <c r="BF378" s="151"/>
      <c r="BG378" s="417">
        <v>0.71001000000000003</v>
      </c>
      <c r="BH378" s="410">
        <v>42716</v>
      </c>
      <c r="BI378" s="151"/>
      <c r="BJ378" s="151"/>
      <c r="BK378" s="151"/>
      <c r="BL378" s="151"/>
      <c r="BM378" s="417">
        <v>55.7</v>
      </c>
      <c r="BN378" s="410">
        <v>42716</v>
      </c>
      <c r="BO378" s="417">
        <v>18.207000000000001</v>
      </c>
      <c r="BP378" s="410">
        <v>42716</v>
      </c>
      <c r="BQ378" s="417">
        <v>9.9</v>
      </c>
      <c r="BR378" s="410">
        <v>42716</v>
      </c>
      <c r="BS378" s="417">
        <v>48.5</v>
      </c>
      <c r="BT378" s="410">
        <v>42716</v>
      </c>
      <c r="BU378" s="417">
        <v>18.7</v>
      </c>
      <c r="BV378" s="410">
        <v>42716</v>
      </c>
      <c r="BW378" s="417">
        <v>48</v>
      </c>
      <c r="BX378" s="410">
        <v>42716</v>
      </c>
      <c r="BY378" s="417">
        <v>6.3239000000000001</v>
      </c>
      <c r="BZ378" s="410">
        <v>42716</v>
      </c>
      <c r="CA378" s="230"/>
      <c r="CB378" s="238"/>
      <c r="CC378" s="151">
        <v>10.54</v>
      </c>
      <c r="CD378" s="230"/>
      <c r="CE378" s="230"/>
      <c r="CF378" s="230"/>
      <c r="CG378" s="388">
        <v>9.6109487928648321</v>
      </c>
      <c r="CH378" s="230"/>
      <c r="CI378" s="230"/>
      <c r="CJ378" s="230"/>
      <c r="CK378" s="230"/>
      <c r="CL378" s="230"/>
      <c r="CM378" s="230"/>
    </row>
    <row r="379" spans="1:91" s="239" customFormat="1" ht="15">
      <c r="A379" s="379" t="s">
        <v>7992</v>
      </c>
      <c r="B379" s="151" t="s">
        <v>257</v>
      </c>
      <c r="C379" s="151" t="s">
        <v>8441</v>
      </c>
      <c r="D379" s="151">
        <v>89</v>
      </c>
      <c r="E379" s="113">
        <v>39</v>
      </c>
      <c r="F379" s="113">
        <v>40</v>
      </c>
      <c r="G379" s="231"/>
      <c r="H379" s="231"/>
      <c r="I379" s="230"/>
      <c r="J379" s="232"/>
      <c r="K379" s="233"/>
      <c r="L379" s="233"/>
      <c r="M379" s="408">
        <v>2.75</v>
      </c>
      <c r="N379" s="370">
        <v>42562</v>
      </c>
      <c r="O379" s="230"/>
      <c r="P379" s="230"/>
      <c r="Q379" s="230"/>
      <c r="R379" s="234"/>
      <c r="S379" s="233"/>
      <c r="T379" s="233"/>
      <c r="U379">
        <v>6.75</v>
      </c>
      <c r="V379" s="230"/>
      <c r="W379" s="230"/>
      <c r="X379" s="230"/>
      <c r="Y379" s="235"/>
      <c r="Z379" s="233"/>
      <c r="AA379" s="226">
        <f t="shared" si="19"/>
        <v>74087.359639853239</v>
      </c>
      <c r="AB379" s="233"/>
      <c r="AC379" s="225">
        <f t="shared" si="20"/>
        <v>33.542386831275714</v>
      </c>
      <c r="AD379" s="233"/>
      <c r="AE379" s="225">
        <f t="shared" si="21"/>
        <v>37.612005865974119</v>
      </c>
      <c r="AF379" s="233"/>
      <c r="AG379" s="405">
        <v>4.5274102079395089</v>
      </c>
      <c r="AH379" s="230"/>
      <c r="AI379" s="230"/>
      <c r="AJ379" s="230"/>
      <c r="AK379" s="230"/>
      <c r="AL379" s="230"/>
      <c r="AM379" s="151" t="s">
        <v>8018</v>
      </c>
      <c r="AN379" s="230"/>
      <c r="AO379" s="412" t="s">
        <v>8018</v>
      </c>
      <c r="AP379" s="230"/>
      <c r="AQ379" s="237"/>
      <c r="AR379" s="237"/>
      <c r="AS379" s="230"/>
      <c r="AT379" s="230"/>
      <c r="AU379" s="230"/>
      <c r="AV379" s="230"/>
      <c r="AW379" s="230"/>
      <c r="AX379" s="230"/>
      <c r="AY379" s="230"/>
      <c r="AZ379" s="230"/>
      <c r="BA379" s="230"/>
      <c r="BB379" s="230"/>
      <c r="BC379" s="230"/>
      <c r="BD379" s="230"/>
      <c r="BE379" s="230"/>
      <c r="BF379" s="151"/>
      <c r="BG379" s="417">
        <v>4.3067000000000002</v>
      </c>
      <c r="BH379" s="410">
        <v>42716</v>
      </c>
      <c r="BI379" s="151"/>
      <c r="BJ379" s="151"/>
      <c r="BK379" s="151"/>
      <c r="BL379" s="151"/>
      <c r="BM379" s="417">
        <v>63.6</v>
      </c>
      <c r="BN379" s="410">
        <v>42716</v>
      </c>
      <c r="BO379" s="417">
        <v>18.734999999999999</v>
      </c>
      <c r="BP379" s="410">
        <v>42716</v>
      </c>
      <c r="BQ379" s="417">
        <v>11</v>
      </c>
      <c r="BR379" s="410">
        <v>42716</v>
      </c>
      <c r="BS379" s="417">
        <v>51.5</v>
      </c>
      <c r="BT379" s="410">
        <v>42716</v>
      </c>
      <c r="BU379" s="417">
        <v>16.8</v>
      </c>
      <c r="BV379" s="410">
        <v>42716</v>
      </c>
      <c r="BW379" s="417">
        <v>18.600000000000001</v>
      </c>
      <c r="BX379" s="410">
        <v>42716</v>
      </c>
      <c r="BY379" s="417">
        <v>6.6218000000000004</v>
      </c>
      <c r="BZ379" s="410">
        <v>42716</v>
      </c>
      <c r="CA379" s="230"/>
      <c r="CB379" s="238"/>
      <c r="CC379" s="151">
        <v>10.54</v>
      </c>
      <c r="CD379" s="230"/>
      <c r="CE379" s="230"/>
      <c r="CF379" s="230"/>
      <c r="CG379" s="388">
        <v>7.9685746352413069</v>
      </c>
      <c r="CH379" s="230"/>
      <c r="CI379" s="230"/>
      <c r="CJ379" s="230"/>
      <c r="CK379" s="230"/>
      <c r="CL379" s="230"/>
      <c r="CM379" s="230"/>
    </row>
    <row r="380" spans="1:91" s="239" customFormat="1" ht="15">
      <c r="A380" s="154" t="s">
        <v>7960</v>
      </c>
      <c r="B380" s="151" t="s">
        <v>257</v>
      </c>
      <c r="C380" s="151" t="s">
        <v>8441</v>
      </c>
      <c r="D380" s="151">
        <v>10</v>
      </c>
      <c r="E380" s="113">
        <v>40</v>
      </c>
      <c r="F380" s="113">
        <v>35</v>
      </c>
      <c r="G380" s="113"/>
      <c r="H380" s="113"/>
      <c r="I380"/>
      <c r="J380" s="112"/>
      <c r="K380" s="224"/>
      <c r="L380" s="224"/>
      <c r="M380" s="408">
        <v>2.5499999999999998</v>
      </c>
      <c r="N380" s="377">
        <v>42562</v>
      </c>
      <c r="O380"/>
      <c r="P380"/>
      <c r="Q380"/>
      <c r="R380" s="153"/>
      <c r="S380" s="224"/>
      <c r="T380" s="224"/>
      <c r="U380">
        <v>6.75</v>
      </c>
      <c r="V380"/>
      <c r="W380"/>
      <c r="X380"/>
      <c r="Y380" s="225"/>
      <c r="Z380" s="224"/>
      <c r="AA380" s="226">
        <f t="shared" si="19"/>
        <v>74440.580884397888</v>
      </c>
      <c r="AB380" s="224"/>
      <c r="AC380" s="225">
        <f t="shared" si="20"/>
        <v>31.690603504218046</v>
      </c>
      <c r="AD380" s="224"/>
      <c r="AE380" s="225">
        <f t="shared" si="21"/>
        <v>35.535550015943087</v>
      </c>
      <c r="AF380" s="224"/>
      <c r="AG380" s="405">
        <v>4.2571676802780196</v>
      </c>
      <c r="AH380"/>
      <c r="AI380"/>
      <c r="AJ380"/>
      <c r="AK380"/>
      <c r="AL380"/>
      <c r="AM380" s="151" t="s">
        <v>8018</v>
      </c>
      <c r="AN380"/>
      <c r="AO380" s="412" t="s">
        <v>8018</v>
      </c>
      <c r="AP380"/>
      <c r="AQ380" s="227"/>
      <c r="AR380" s="227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 s="151"/>
      <c r="BG380" s="417">
        <v>7.7477</v>
      </c>
      <c r="BH380" s="410">
        <v>42716</v>
      </c>
      <c r="BI380" s="151"/>
      <c r="BJ380" s="151"/>
      <c r="BK380" s="151"/>
      <c r="BL380" s="151"/>
      <c r="BM380" s="417">
        <v>57.2</v>
      </c>
      <c r="BN380" s="410">
        <v>42716</v>
      </c>
      <c r="BO380" s="417">
        <v>19.100000000000001</v>
      </c>
      <c r="BP380" s="410">
        <v>42716</v>
      </c>
      <c r="BQ380" s="417">
        <v>10.5</v>
      </c>
      <c r="BR380" s="410">
        <v>42716</v>
      </c>
      <c r="BS380" s="417">
        <v>50.8</v>
      </c>
      <c r="BT380" s="410">
        <v>42716</v>
      </c>
      <c r="BU380" s="417">
        <v>17.100000000000001</v>
      </c>
      <c r="BV380" s="410">
        <v>42716</v>
      </c>
      <c r="BW380" s="417">
        <v>18.3</v>
      </c>
      <c r="BX380" s="410">
        <v>42716</v>
      </c>
      <c r="BY380" s="417">
        <v>6.6353</v>
      </c>
      <c r="BZ380" s="410">
        <v>42716</v>
      </c>
      <c r="CA380"/>
      <c r="CB380" s="136"/>
      <c r="CC380" s="151">
        <v>10.54</v>
      </c>
      <c r="CD380"/>
      <c r="CE380"/>
      <c r="CF380"/>
      <c r="CG380" s="388">
        <v>6.2297209604153139</v>
      </c>
      <c r="CH380"/>
      <c r="CI380"/>
      <c r="CJ380"/>
      <c r="CK380"/>
      <c r="CL380"/>
      <c r="CM380"/>
    </row>
    <row r="381" spans="1:91" s="239" customFormat="1" ht="15">
      <c r="A381" s="229" t="s">
        <v>7931</v>
      </c>
      <c r="B381" s="230" t="s">
        <v>257</v>
      </c>
      <c r="C381" s="230" t="s">
        <v>8441</v>
      </c>
      <c r="D381" s="230">
        <v>76</v>
      </c>
      <c r="E381" s="231">
        <v>40</v>
      </c>
      <c r="F381" s="231">
        <v>36</v>
      </c>
      <c r="G381" s="231"/>
      <c r="H381" s="231"/>
      <c r="I381" s="230"/>
      <c r="J381" s="232"/>
      <c r="K381" s="233"/>
      <c r="L381" s="233"/>
      <c r="M381" s="409">
        <v>2.5299999999999998</v>
      </c>
      <c r="N381" s="384">
        <v>42562</v>
      </c>
      <c r="O381" s="230"/>
      <c r="P381" s="230"/>
      <c r="Q381" s="230"/>
      <c r="R381" s="234"/>
      <c r="S381" s="233"/>
      <c r="T381" s="233"/>
      <c r="U381" s="230">
        <v>6.75</v>
      </c>
      <c r="V381" s="230"/>
      <c r="W381" s="230"/>
      <c r="X381" s="230"/>
      <c r="Y381" s="235"/>
      <c r="Z381" s="233"/>
      <c r="AA381" s="236">
        <f t="shared" si="19"/>
        <v>77393.355465669927</v>
      </c>
      <c r="AB381" s="233"/>
      <c r="AC381" s="235">
        <f t="shared" si="20"/>
        <v>31.591822299393872</v>
      </c>
      <c r="AD381" s="233"/>
      <c r="AE381" s="235">
        <f t="shared" si="21"/>
        <v>35.424783919481811</v>
      </c>
      <c r="AF381" s="233"/>
      <c r="AG381" s="399">
        <v>4.0819812126387705</v>
      </c>
      <c r="AH381" s="230"/>
      <c r="AI381" s="230"/>
      <c r="AJ381" s="230"/>
      <c r="AK381" s="230"/>
      <c r="AL381" s="230"/>
      <c r="AM381" s="230" t="s">
        <v>8018</v>
      </c>
      <c r="AN381" s="230"/>
      <c r="AO381" s="416" t="s">
        <v>8018</v>
      </c>
      <c r="AP381" s="230"/>
      <c r="AQ381" s="237"/>
      <c r="AR381" s="237"/>
      <c r="AS381" s="230"/>
      <c r="AT381" s="230"/>
      <c r="AU381" s="230"/>
      <c r="AV381" s="230"/>
      <c r="AW381" s="230"/>
      <c r="AX381" s="230"/>
      <c r="AY381" s="230"/>
      <c r="AZ381" s="230"/>
      <c r="BA381" s="230"/>
      <c r="BB381" s="230"/>
      <c r="BC381" s="230"/>
      <c r="BD381" s="230"/>
      <c r="BE381" s="230"/>
      <c r="BF381" s="230"/>
      <c r="BG381" s="449">
        <v>6.1311999999999998</v>
      </c>
      <c r="BH381" s="411">
        <v>42716</v>
      </c>
      <c r="BI381" s="230"/>
      <c r="BJ381" s="230"/>
      <c r="BK381" s="230"/>
      <c r="BL381" s="230"/>
      <c r="BM381" s="449">
        <v>62</v>
      </c>
      <c r="BN381" s="411">
        <v>42716</v>
      </c>
      <c r="BO381" s="449">
        <v>19.608000000000001</v>
      </c>
      <c r="BP381" s="411">
        <v>42716</v>
      </c>
      <c r="BQ381" s="449">
        <v>10.9</v>
      </c>
      <c r="BR381" s="411">
        <v>42716</v>
      </c>
      <c r="BS381" s="449">
        <v>52.1</v>
      </c>
      <c r="BT381" s="411">
        <v>42716</v>
      </c>
      <c r="BU381" s="449">
        <v>16.7</v>
      </c>
      <c r="BV381" s="411">
        <v>42716</v>
      </c>
      <c r="BW381" s="449">
        <v>10.8</v>
      </c>
      <c r="BX381" s="411">
        <v>42716</v>
      </c>
      <c r="BY381" s="449">
        <v>6.6696</v>
      </c>
      <c r="BZ381" s="411">
        <v>42716</v>
      </c>
      <c r="CA381" s="230"/>
      <c r="CB381" s="238"/>
      <c r="CC381" s="230">
        <v>10.54</v>
      </c>
      <c r="CD381" s="230"/>
      <c r="CE381" s="230"/>
      <c r="CF381" s="230"/>
      <c r="CG381" s="389">
        <v>5.783051174456185</v>
      </c>
      <c r="CH381" s="230"/>
      <c r="CI381" s="230"/>
      <c r="CJ381" s="230"/>
      <c r="CK381" s="230"/>
      <c r="CL381" s="230"/>
      <c r="CM381" s="230"/>
    </row>
    <row r="382" spans="1:91" s="239" customFormat="1" ht="15">
      <c r="A382" s="229" t="s">
        <v>7840</v>
      </c>
      <c r="B382" s="230" t="s">
        <v>257</v>
      </c>
      <c r="C382" s="230" t="s">
        <v>8441</v>
      </c>
      <c r="D382" s="230">
        <v>4</v>
      </c>
      <c r="E382" s="231">
        <v>40</v>
      </c>
      <c r="F382" s="231">
        <v>37</v>
      </c>
      <c r="G382" s="231"/>
      <c r="H382" s="231"/>
      <c r="I382" s="230"/>
      <c r="J382" s="232"/>
      <c r="K382" s="233"/>
      <c r="L382" s="233"/>
      <c r="M382" s="409">
        <v>2.73</v>
      </c>
      <c r="N382" s="384">
        <v>42562</v>
      </c>
      <c r="O382" s="230"/>
      <c r="P382" s="230"/>
      <c r="Q382" s="230"/>
      <c r="R382" s="234"/>
      <c r="S382" s="233"/>
      <c r="T382" s="233"/>
      <c r="U382" s="230">
        <v>6.75</v>
      </c>
      <c r="V382" s="230"/>
      <c r="W382" s="230"/>
      <c r="X382" s="230"/>
      <c r="Y382" s="235"/>
      <c r="Z382" s="233"/>
      <c r="AA382" s="236">
        <f t="shared" si="19"/>
        <v>72671.036978226286</v>
      </c>
      <c r="AB382" s="233"/>
      <c r="AC382" s="235">
        <f t="shared" si="20"/>
        <v>34.378990570468588</v>
      </c>
      <c r="AD382" s="233"/>
      <c r="AE382" s="235">
        <f t="shared" si="21"/>
        <v>38.550112772447399</v>
      </c>
      <c r="AF382" s="233"/>
      <c r="AG382" s="399">
        <v>4.7307692307692308</v>
      </c>
      <c r="AH382" s="230"/>
      <c r="AI382" s="230"/>
      <c r="AJ382" s="230"/>
      <c r="AK382" s="230"/>
      <c r="AL382" s="230"/>
      <c r="AM382" s="230" t="s">
        <v>8018</v>
      </c>
      <c r="AN382" s="230"/>
      <c r="AO382" s="416" t="s">
        <v>8018</v>
      </c>
      <c r="AP382" s="230"/>
      <c r="AQ382" s="237"/>
      <c r="AR382" s="237"/>
      <c r="AS382" s="230"/>
      <c r="AT382" s="230"/>
      <c r="AU382" s="230"/>
      <c r="AV382" s="230"/>
      <c r="AW382" s="230"/>
      <c r="AX382" s="230"/>
      <c r="AY382" s="230"/>
      <c r="AZ382" s="230"/>
      <c r="BA382" s="230"/>
      <c r="BB382" s="230"/>
      <c r="BC382" s="230"/>
      <c r="BD382" s="230"/>
      <c r="BE382" s="230"/>
      <c r="BF382" s="230"/>
      <c r="BG382" s="449">
        <v>6.8823999999999996</v>
      </c>
      <c r="BH382" s="411">
        <v>42716</v>
      </c>
      <c r="BI382" s="230"/>
      <c r="BJ382" s="230"/>
      <c r="BK382" s="230"/>
      <c r="BL382" s="230"/>
      <c r="BM382" s="449">
        <v>61</v>
      </c>
      <c r="BN382" s="411">
        <v>42716</v>
      </c>
      <c r="BO382" s="449">
        <v>20.460999999999999</v>
      </c>
      <c r="BP382" s="411">
        <v>42716</v>
      </c>
      <c r="BQ382" s="449">
        <v>10.4</v>
      </c>
      <c r="BR382" s="411">
        <v>42716</v>
      </c>
      <c r="BS382" s="449">
        <v>51.1</v>
      </c>
      <c r="BT382" s="411">
        <v>42716</v>
      </c>
      <c r="BU382" s="449">
        <v>17.7</v>
      </c>
      <c r="BV382" s="411">
        <v>42716</v>
      </c>
      <c r="BW382" s="449">
        <v>9.5</v>
      </c>
      <c r="BX382" s="411">
        <v>42716</v>
      </c>
      <c r="BY382" s="449">
        <v>6.4516</v>
      </c>
      <c r="BZ382" s="411">
        <v>42716</v>
      </c>
      <c r="CA382" s="230"/>
      <c r="CB382" s="238"/>
      <c r="CC382" s="230">
        <v>10.54</v>
      </c>
      <c r="CD382" s="230"/>
      <c r="CE382" s="230"/>
      <c r="CF382" s="230"/>
      <c r="CG382" s="389">
        <v>4.9821164059395278</v>
      </c>
      <c r="CH382" s="230"/>
      <c r="CI382" s="230"/>
      <c r="CJ382" s="230"/>
      <c r="CK382" s="230"/>
      <c r="CL382" s="230"/>
      <c r="CM382" s="230"/>
    </row>
    <row r="383" spans="1:91" s="239" customFormat="1" ht="15">
      <c r="A383" s="154" t="s">
        <v>7942</v>
      </c>
      <c r="B383" s="151" t="s">
        <v>257</v>
      </c>
      <c r="C383" s="151" t="s">
        <v>8441</v>
      </c>
      <c r="D383" s="151">
        <v>33</v>
      </c>
      <c r="E383" s="113">
        <v>40</v>
      </c>
      <c r="F383" s="113">
        <v>38</v>
      </c>
      <c r="G383" s="113"/>
      <c r="H383" s="113"/>
      <c r="I383"/>
      <c r="J383" s="112"/>
      <c r="K383" s="224"/>
      <c r="L383" s="224"/>
      <c r="M383" s="408">
        <v>2.4700000000000002</v>
      </c>
      <c r="N383" s="370">
        <v>42562</v>
      </c>
      <c r="O383"/>
      <c r="P383"/>
      <c r="Q383"/>
      <c r="R383" s="153"/>
      <c r="S383" s="224"/>
      <c r="T383" s="224"/>
      <c r="U383">
        <v>6.75</v>
      </c>
      <c r="V383"/>
      <c r="W383"/>
      <c r="X383"/>
      <c r="Y383" s="225"/>
      <c r="Z383" s="224"/>
      <c r="AA383" s="226">
        <f t="shared" si="19"/>
        <v>66434.721519952145</v>
      </c>
      <c r="AB383" s="224"/>
      <c r="AC383" s="225">
        <f t="shared" si="20"/>
        <v>30.39701880865735</v>
      </c>
      <c r="AD383" s="224"/>
      <c r="AE383" s="225">
        <f t="shared" si="21"/>
        <v>34.085017726684626</v>
      </c>
      <c r="AF383" s="224"/>
      <c r="AG383" s="405">
        <v>4.5754716981132075</v>
      </c>
      <c r="AH383"/>
      <c r="AI383"/>
      <c r="AJ383"/>
      <c r="AK383"/>
      <c r="AL383"/>
      <c r="AM383" s="151" t="s">
        <v>8018</v>
      </c>
      <c r="AN383"/>
      <c r="AO383" s="412" t="s">
        <v>8018</v>
      </c>
      <c r="AP383"/>
      <c r="AQ383" s="227"/>
      <c r="AR383" s="227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 s="151"/>
      <c r="BG383" s="417">
        <v>-0.81633</v>
      </c>
      <c r="BH383" s="410">
        <v>42716</v>
      </c>
      <c r="BI383" s="151"/>
      <c r="BJ383" s="151"/>
      <c r="BK383" s="151"/>
      <c r="BL383" s="151"/>
      <c r="BM383" s="417">
        <v>63.6</v>
      </c>
      <c r="BN383" s="410">
        <v>42716</v>
      </c>
      <c r="BO383" s="417">
        <v>17.949000000000002</v>
      </c>
      <c r="BP383" s="410">
        <v>42716</v>
      </c>
      <c r="BQ383" s="417">
        <v>9.1999999999999993</v>
      </c>
      <c r="BR383" s="410">
        <v>42716</v>
      </c>
      <c r="BS383" s="417">
        <v>50.9</v>
      </c>
      <c r="BT383" s="410">
        <v>42716</v>
      </c>
      <c r="BU383" s="417">
        <v>17.2</v>
      </c>
      <c r="BV383" s="410">
        <v>42716</v>
      </c>
      <c r="BW383" s="417">
        <v>18.399999999999999</v>
      </c>
      <c r="BX383" s="410">
        <v>42716</v>
      </c>
      <c r="BY383" s="417">
        <v>6.8183999999999996</v>
      </c>
      <c r="BZ383" s="410">
        <v>42716</v>
      </c>
      <c r="CA383"/>
      <c r="CB383" s="136"/>
      <c r="CC383" s="151">
        <v>10.54</v>
      </c>
      <c r="CD383"/>
      <c r="CE383"/>
      <c r="CF383"/>
      <c r="CG383" s="388">
        <v>7.1442252442060985</v>
      </c>
      <c r="CH383"/>
      <c r="CI383"/>
      <c r="CJ383"/>
      <c r="CK383"/>
      <c r="CL383"/>
      <c r="CM383"/>
    </row>
    <row r="384" spans="1:91" s="239" customFormat="1" ht="15">
      <c r="A384" s="154" t="s">
        <v>7895</v>
      </c>
      <c r="B384" s="151" t="s">
        <v>257</v>
      </c>
      <c r="C384" s="151" t="s">
        <v>8441</v>
      </c>
      <c r="D384" s="151">
        <v>47</v>
      </c>
      <c r="E384" s="113">
        <v>40</v>
      </c>
      <c r="F384" s="113">
        <v>39</v>
      </c>
      <c r="G384" s="113"/>
      <c r="H384" s="113"/>
      <c r="I384"/>
      <c r="J384" s="112"/>
      <c r="K384" s="224"/>
      <c r="L384" s="224"/>
      <c r="M384" s="408">
        <v>2.31</v>
      </c>
      <c r="N384" s="377">
        <v>42562</v>
      </c>
      <c r="O384"/>
      <c r="P384"/>
      <c r="Q384"/>
      <c r="R384" s="153"/>
      <c r="S384" s="224"/>
      <c r="T384" s="224"/>
      <c r="U384">
        <v>6.75</v>
      </c>
      <c r="V384"/>
      <c r="W384"/>
      <c r="X384"/>
      <c r="Y384" s="225"/>
      <c r="Z384" s="224"/>
      <c r="AA384" s="226">
        <f t="shared" si="19"/>
        <v>66208.652980988903</v>
      </c>
      <c r="AB384" s="224"/>
      <c r="AC384" s="225">
        <f t="shared" si="20"/>
        <v>28.199981825236019</v>
      </c>
      <c r="AD384" s="224"/>
      <c r="AE384" s="225">
        <f t="shared" si="21"/>
        <v>31.621419404839674</v>
      </c>
      <c r="AF384" s="224"/>
      <c r="AG384" s="405">
        <v>4.2592592592592595</v>
      </c>
      <c r="AH384"/>
      <c r="AI384"/>
      <c r="AJ384"/>
      <c r="AK384"/>
      <c r="AL384"/>
      <c r="AM384" s="151" t="s">
        <v>8018</v>
      </c>
      <c r="AN384"/>
      <c r="AO384" s="412" t="s">
        <v>8018</v>
      </c>
      <c r="AP384"/>
      <c r="AQ384" s="227"/>
      <c r="AR384" s="227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 s="151"/>
      <c r="BG384" s="417">
        <v>4.8281000000000001</v>
      </c>
      <c r="BH384" s="410">
        <v>42716</v>
      </c>
      <c r="BI384" s="151"/>
      <c r="BJ384" s="151"/>
      <c r="BK384" s="151"/>
      <c r="BL384" s="151"/>
      <c r="BM384" s="417">
        <v>53.9</v>
      </c>
      <c r="BN384" s="410">
        <v>42716</v>
      </c>
      <c r="BO384" s="417">
        <v>21.632999999999999</v>
      </c>
      <c r="BP384" s="410">
        <v>42716</v>
      </c>
      <c r="BQ384" s="417">
        <v>11.1</v>
      </c>
      <c r="BR384" s="410">
        <v>42716</v>
      </c>
      <c r="BS384" s="417">
        <v>49</v>
      </c>
      <c r="BT384" s="410">
        <v>42716</v>
      </c>
      <c r="BU384" s="417">
        <v>16.899999999999999</v>
      </c>
      <c r="BV384" s="410">
        <v>42716</v>
      </c>
      <c r="BW384" s="417">
        <v>13.7</v>
      </c>
      <c r="BX384" s="410">
        <v>42716</v>
      </c>
      <c r="BY384" s="417">
        <v>6.6474000000000002</v>
      </c>
      <c r="BZ384" s="410">
        <v>42716</v>
      </c>
      <c r="CA384"/>
      <c r="CB384" s="136"/>
      <c r="CC384" s="151">
        <v>10.54</v>
      </c>
      <c r="CD384"/>
      <c r="CE384"/>
      <c r="CF384"/>
      <c r="CG384" s="388">
        <v>7.8889511574772655</v>
      </c>
      <c r="CH384"/>
      <c r="CI384"/>
      <c r="CJ384"/>
      <c r="CK384"/>
      <c r="CL384"/>
      <c r="CM384"/>
    </row>
    <row r="385" spans="1:91" s="239" customFormat="1" ht="15">
      <c r="A385" s="154" t="s">
        <v>7919</v>
      </c>
      <c r="B385" s="151" t="s">
        <v>257</v>
      </c>
      <c r="C385" s="151" t="s">
        <v>8441</v>
      </c>
      <c r="D385" s="151">
        <v>68</v>
      </c>
      <c r="E385" s="113">
        <v>40</v>
      </c>
      <c r="F385" s="113">
        <v>40</v>
      </c>
      <c r="G385" s="113"/>
      <c r="H385" s="113"/>
      <c r="I385"/>
      <c r="J385" s="112"/>
      <c r="K385" s="224"/>
      <c r="L385" s="224"/>
      <c r="M385" s="408">
        <v>2.66</v>
      </c>
      <c r="N385" s="370">
        <v>42562</v>
      </c>
      <c r="O385"/>
      <c r="P385"/>
      <c r="Q385"/>
      <c r="R385" s="153"/>
      <c r="S385" s="224"/>
      <c r="T385" s="224"/>
      <c r="U385">
        <v>6.75</v>
      </c>
      <c r="V385"/>
      <c r="W385"/>
      <c r="X385"/>
      <c r="Y385" s="225"/>
      <c r="Z385" s="224"/>
      <c r="AA385" s="226">
        <f t="shared" si="19"/>
        <v>71152.160879527655</v>
      </c>
      <c r="AB385" s="224"/>
      <c r="AC385" s="225">
        <f t="shared" si="20"/>
        <v>31.928109820822854</v>
      </c>
      <c r="AD385" s="224"/>
      <c r="AE385" s="225">
        <f t="shared" si="21"/>
        <v>35.801872416262455</v>
      </c>
      <c r="AF385" s="224"/>
      <c r="AG385" s="405">
        <v>4.4873000940733769</v>
      </c>
      <c r="AH385"/>
      <c r="AI385"/>
      <c r="AJ385"/>
      <c r="AK385"/>
      <c r="AL385"/>
      <c r="AM385" s="151" t="s">
        <v>8018</v>
      </c>
      <c r="AN385"/>
      <c r="AO385" s="412" t="s">
        <v>8018</v>
      </c>
      <c r="AP385"/>
      <c r="AQ385" s="227"/>
      <c r="AR385" s="227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 s="151"/>
      <c r="BG385" s="417">
        <v>5.2144000000000004</v>
      </c>
      <c r="BH385" s="410">
        <v>42716</v>
      </c>
      <c r="BI385" s="151"/>
      <c r="BJ385" s="151"/>
      <c r="BK385" s="151"/>
      <c r="BL385" s="151"/>
      <c r="BM385" s="417">
        <v>60.1</v>
      </c>
      <c r="BN385" s="410">
        <v>42716</v>
      </c>
      <c r="BO385" s="417">
        <v>18.861000000000001</v>
      </c>
      <c r="BP385" s="410">
        <v>42716</v>
      </c>
      <c r="BQ385" s="417">
        <v>10.1</v>
      </c>
      <c r="BR385" s="410">
        <v>42716</v>
      </c>
      <c r="BS385" s="417">
        <v>51.1</v>
      </c>
      <c r="BT385" s="410">
        <v>42716</v>
      </c>
      <c r="BU385" s="417">
        <v>17.5</v>
      </c>
      <c r="BV385" s="410">
        <v>42716</v>
      </c>
      <c r="BW385" s="417">
        <v>14.4</v>
      </c>
      <c r="BX385" s="410">
        <v>42716</v>
      </c>
      <c r="BY385" s="417">
        <v>6.4245000000000001</v>
      </c>
      <c r="BZ385" s="410">
        <v>42716</v>
      </c>
      <c r="CA385"/>
      <c r="CB385" s="136"/>
      <c r="CC385" s="151">
        <v>10.54</v>
      </c>
      <c r="CD385"/>
      <c r="CE385"/>
      <c r="CF385"/>
      <c r="CG385" s="388">
        <v>9.433736382138159</v>
      </c>
      <c r="CH385"/>
      <c r="CI385"/>
      <c r="CJ385"/>
      <c r="CK385"/>
      <c r="CL385"/>
      <c r="CM385"/>
    </row>
    <row r="386" spans="1:91" s="239" customFormat="1">
      <c r="A386" s="154"/>
      <c r="B386"/>
      <c r="C386" s="230"/>
      <c r="D386"/>
      <c r="E386" s="113"/>
      <c r="F386" s="113"/>
      <c r="G386" s="113"/>
      <c r="H386" s="113"/>
      <c r="I386"/>
      <c r="J386" s="112"/>
      <c r="K386" s="224"/>
      <c r="L386" s="224"/>
      <c r="M386"/>
      <c r="N386" s="377"/>
      <c r="O386"/>
      <c r="P386"/>
      <c r="Q386"/>
      <c r="R386" s="153"/>
      <c r="S386" s="224"/>
      <c r="T386" s="224"/>
      <c r="U386"/>
      <c r="V386"/>
      <c r="W386"/>
      <c r="X386"/>
      <c r="Y386" s="225"/>
      <c r="Z386" s="224"/>
      <c r="AA386" s="226"/>
      <c r="AB386" s="224"/>
      <c r="AC386" s="225"/>
      <c r="AD386" s="224"/>
      <c r="AE386" s="224"/>
      <c r="AF386" s="224"/>
      <c r="AG386"/>
      <c r="AH386"/>
      <c r="AI386"/>
      <c r="AJ386"/>
      <c r="AK386"/>
      <c r="AL386"/>
      <c r="AM386" s="151"/>
      <c r="AN386"/>
      <c r="AO386" s="151"/>
      <c r="AP386"/>
      <c r="AQ386" s="227"/>
      <c r="AR386" s="227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 s="151"/>
      <c r="BG386" s="151"/>
      <c r="BH386" s="151"/>
      <c r="BI386" s="151"/>
      <c r="BJ386" s="151"/>
      <c r="BK386" s="151"/>
      <c r="BL386" s="151"/>
      <c r="BM386" s="151"/>
      <c r="BN386" s="151"/>
      <c r="BO386" s="151"/>
      <c r="BP386" s="151"/>
      <c r="BQ386" s="151"/>
      <c r="BR386" s="151"/>
      <c r="BS386" s="151"/>
      <c r="BT386" s="151"/>
      <c r="BU386" s="151"/>
      <c r="BV386" s="151"/>
      <c r="BW386" s="382"/>
      <c r="BX386" s="151"/>
      <c r="BY386" s="151"/>
      <c r="BZ386" s="151"/>
      <c r="CA386"/>
      <c r="CB386" s="136"/>
      <c r="CC386"/>
      <c r="CD386"/>
      <c r="CE386"/>
      <c r="CF386"/>
      <c r="CG386"/>
      <c r="CH386"/>
      <c r="CI386"/>
      <c r="CJ386"/>
      <c r="CK386"/>
      <c r="CL386"/>
      <c r="CM386"/>
    </row>
    <row r="387" spans="1:91" s="239" customFormat="1">
      <c r="A387" s="229"/>
      <c r="B387" s="230"/>
      <c r="C387" s="230"/>
      <c r="D387" s="230"/>
      <c r="E387" s="113"/>
      <c r="F387" s="113"/>
      <c r="G387" s="231"/>
      <c r="H387" s="231"/>
      <c r="I387" s="230"/>
      <c r="J387" s="232"/>
      <c r="K387" s="233"/>
      <c r="L387" s="233"/>
      <c r="M387" s="230"/>
      <c r="N387" s="370"/>
      <c r="O387" s="230"/>
      <c r="P387" s="230"/>
      <c r="Q387" s="230"/>
      <c r="R387" s="234"/>
      <c r="S387" s="233"/>
      <c r="T387" s="233"/>
      <c r="U387"/>
      <c r="V387" s="230"/>
      <c r="W387" s="230"/>
      <c r="X387" s="230"/>
      <c r="Y387" s="235"/>
      <c r="Z387" s="233"/>
      <c r="AA387" s="236"/>
      <c r="AB387" s="233"/>
      <c r="AC387" s="235"/>
      <c r="AD387" s="233"/>
      <c r="AE387" s="233"/>
      <c r="AF387" s="233"/>
      <c r="AG387" s="230"/>
      <c r="AH387" s="230"/>
      <c r="AI387" s="230"/>
      <c r="AJ387" s="230"/>
      <c r="AK387" s="230"/>
      <c r="AL387" s="230"/>
      <c r="AM387" s="151"/>
      <c r="AN387" s="230"/>
      <c r="AO387" s="151"/>
      <c r="AP387" s="230"/>
      <c r="AQ387" s="237"/>
      <c r="AR387" s="237"/>
      <c r="AS387" s="230"/>
      <c r="AT387" s="230"/>
      <c r="AU387" s="230"/>
      <c r="AV387" s="230"/>
      <c r="AW387" s="230"/>
      <c r="AX387" s="230"/>
      <c r="AY387" s="230"/>
      <c r="AZ387" s="230"/>
      <c r="BA387" s="230"/>
      <c r="BB387" s="230"/>
      <c r="BC387" s="230"/>
      <c r="BD387" s="230"/>
      <c r="BE387" s="230"/>
      <c r="BF387" s="151"/>
      <c r="BG387" s="151"/>
      <c r="BH387" s="151"/>
      <c r="BI387" s="151"/>
      <c r="BJ387" s="151"/>
      <c r="BK387" s="151"/>
      <c r="BL387" s="151"/>
      <c r="BM387" s="151"/>
      <c r="BN387" s="151"/>
      <c r="BO387" s="151"/>
      <c r="BP387" s="151"/>
      <c r="BQ387" s="151"/>
      <c r="BR387" s="151"/>
      <c r="BS387" s="151"/>
      <c r="BT387" s="151"/>
      <c r="BU387" s="151"/>
      <c r="BV387" s="151"/>
      <c r="BW387" s="151"/>
      <c r="BX387" s="374"/>
      <c r="BY387" s="151"/>
      <c r="BZ387" s="151"/>
      <c r="CA387" s="230"/>
      <c r="CB387" s="238"/>
      <c r="CC387" s="230"/>
      <c r="CD387" s="230"/>
      <c r="CE387" s="230"/>
      <c r="CF387" s="230"/>
      <c r="CG387" s="230"/>
      <c r="CH387" s="230"/>
      <c r="CI387" s="230"/>
      <c r="CJ387" s="230"/>
      <c r="CK387" s="230"/>
      <c r="CL387" s="230"/>
      <c r="CM387" s="230"/>
    </row>
    <row r="388" spans="1:91" s="239" customFormat="1">
      <c r="A388" s="154"/>
      <c r="B388"/>
      <c r="C388" s="230"/>
      <c r="D388"/>
      <c r="E388" s="113"/>
      <c r="F388" s="113"/>
      <c r="G388" s="113"/>
      <c r="H388" s="113"/>
      <c r="I388"/>
      <c r="J388" s="112"/>
      <c r="K388" s="224"/>
      <c r="L388" s="224"/>
      <c r="M388"/>
      <c r="N388" s="377"/>
      <c r="O388"/>
      <c r="P388"/>
      <c r="Q388"/>
      <c r="R388" s="153"/>
      <c r="S388" s="224"/>
      <c r="T388" s="224"/>
      <c r="U388"/>
      <c r="V388"/>
      <c r="W388"/>
      <c r="X388"/>
      <c r="Y388" s="225"/>
      <c r="Z388" s="224"/>
      <c r="AA388" s="226"/>
      <c r="AB388" s="224"/>
      <c r="AC388" s="225"/>
      <c r="AD388" s="224"/>
      <c r="AE388" s="224"/>
      <c r="AF388" s="224"/>
      <c r="AG388"/>
      <c r="AH388"/>
      <c r="AI388"/>
      <c r="AJ388"/>
      <c r="AK388"/>
      <c r="AL388"/>
      <c r="AM388" s="151"/>
      <c r="AN388"/>
      <c r="AO388" s="151"/>
      <c r="AP388"/>
      <c r="AQ388" s="227"/>
      <c r="AR388" s="227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 s="151"/>
      <c r="BG388" s="151"/>
      <c r="BH388" s="151"/>
      <c r="BI388" s="151"/>
      <c r="BJ388" s="151"/>
      <c r="BK388" s="151"/>
      <c r="BL388" s="151"/>
      <c r="BM388" s="151"/>
      <c r="BN388" s="151"/>
      <c r="BO388" s="151"/>
      <c r="BP388" s="151"/>
      <c r="BQ388" s="151"/>
      <c r="BR388" s="151"/>
      <c r="BS388" s="151"/>
      <c r="BT388" s="151"/>
      <c r="BU388" s="151"/>
      <c r="BV388" s="151"/>
      <c r="BW388" s="382"/>
      <c r="BX388" s="151"/>
      <c r="BY388" s="151"/>
      <c r="BZ388" s="151"/>
      <c r="CA388"/>
      <c r="CB388" s="136"/>
      <c r="CC388"/>
      <c r="CD388"/>
      <c r="CE388"/>
      <c r="CF388"/>
      <c r="CG388"/>
      <c r="CH388"/>
      <c r="CI388"/>
      <c r="CJ388"/>
      <c r="CK388"/>
      <c r="CL388"/>
      <c r="CM388"/>
    </row>
    <row r="389" spans="1:91" s="239" customFormat="1">
      <c r="A389" s="154"/>
      <c r="B389"/>
      <c r="C389" s="230"/>
      <c r="D389"/>
      <c r="E389" s="113"/>
      <c r="F389" s="113"/>
      <c r="G389" s="113"/>
      <c r="H389" s="113"/>
      <c r="I389"/>
      <c r="J389" s="112"/>
      <c r="K389" s="224"/>
      <c r="L389" s="224"/>
      <c r="M389"/>
      <c r="N389" s="370"/>
      <c r="O389"/>
      <c r="P389"/>
      <c r="Q389"/>
      <c r="R389" s="153"/>
      <c r="S389" s="224"/>
      <c r="T389" s="224"/>
      <c r="U389"/>
      <c r="V389"/>
      <c r="W389"/>
      <c r="X389"/>
      <c r="Y389" s="225"/>
      <c r="Z389" s="224"/>
      <c r="AA389" s="226"/>
      <c r="AB389" s="224"/>
      <c r="AC389" s="225"/>
      <c r="AD389" s="224"/>
      <c r="AE389" s="224"/>
      <c r="AF389" s="224"/>
      <c r="AG389"/>
      <c r="AH389"/>
      <c r="AI389"/>
      <c r="AJ389"/>
      <c r="AK389"/>
      <c r="AL389"/>
      <c r="AM389" s="151"/>
      <c r="AN389"/>
      <c r="AO389" s="151"/>
      <c r="AP389"/>
      <c r="AQ389" s="227"/>
      <c r="AR389" s="227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 s="151"/>
      <c r="BG389" s="151"/>
      <c r="BH389" s="151"/>
      <c r="BI389" s="151"/>
      <c r="BJ389" s="151"/>
      <c r="BK389" s="151"/>
      <c r="BL389" s="151"/>
      <c r="BM389" s="151"/>
      <c r="BN389" s="151"/>
      <c r="BO389" s="151"/>
      <c r="BP389" s="151"/>
      <c r="BQ389" s="151"/>
      <c r="BR389" s="151"/>
      <c r="BS389" s="151"/>
      <c r="BT389" s="151"/>
      <c r="BU389" s="151"/>
      <c r="BV389" s="151"/>
      <c r="BW389" s="382"/>
      <c r="BX389" s="151"/>
      <c r="BY389" s="151"/>
      <c r="BZ389" s="151"/>
      <c r="CA389"/>
      <c r="CB389" s="136"/>
      <c r="CC389"/>
      <c r="CD389"/>
      <c r="CE389"/>
      <c r="CF389"/>
      <c r="CG389"/>
      <c r="CH389"/>
      <c r="CI389"/>
      <c r="CJ389"/>
      <c r="CK389"/>
      <c r="CL389"/>
      <c r="CM389"/>
    </row>
    <row r="390" spans="1:91" s="239" customFormat="1">
      <c r="A390" s="154"/>
      <c r="B390"/>
      <c r="C390" s="230"/>
      <c r="D390"/>
      <c r="E390" s="113"/>
      <c r="F390" s="113"/>
      <c r="G390" s="113"/>
      <c r="H390" s="113"/>
      <c r="I390"/>
      <c r="J390" s="112"/>
      <c r="K390" s="224"/>
      <c r="L390" s="224"/>
      <c r="M390"/>
      <c r="N390" s="377"/>
      <c r="O390"/>
      <c r="P390"/>
      <c r="Q390"/>
      <c r="R390" s="153"/>
      <c r="S390" s="224"/>
      <c r="T390" s="224"/>
      <c r="U390"/>
      <c r="V390"/>
      <c r="W390"/>
      <c r="X390"/>
      <c r="Y390" s="225"/>
      <c r="Z390" s="224"/>
      <c r="AA390" s="226"/>
      <c r="AB390" s="224"/>
      <c r="AC390" s="225"/>
      <c r="AD390" s="224"/>
      <c r="AE390" s="224"/>
      <c r="AF390" s="224"/>
      <c r="AG390"/>
      <c r="AH390"/>
      <c r="AI390"/>
      <c r="AJ390"/>
      <c r="AK390"/>
      <c r="AL390"/>
      <c r="AM390" s="151"/>
      <c r="AN390"/>
      <c r="AO390" s="151"/>
      <c r="AP390"/>
      <c r="AQ390" s="227"/>
      <c r="AR390" s="227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 s="151"/>
      <c r="BG390" s="151"/>
      <c r="BH390" s="151"/>
      <c r="BI390" s="151"/>
      <c r="BJ390" s="151"/>
      <c r="BK390" s="151"/>
      <c r="BL390" s="151"/>
      <c r="BM390" s="151"/>
      <c r="BN390" s="151"/>
      <c r="BO390" s="151"/>
      <c r="BP390" s="151"/>
      <c r="BQ390" s="151"/>
      <c r="BR390" s="151"/>
      <c r="BS390" s="151"/>
      <c r="BT390" s="151"/>
      <c r="BU390" s="151"/>
      <c r="BV390" s="151"/>
      <c r="BW390" s="382"/>
      <c r="BX390" s="151"/>
      <c r="BY390" s="151"/>
      <c r="BZ390" s="151"/>
      <c r="CA390"/>
      <c r="CB390" s="136"/>
      <c r="CC390"/>
      <c r="CD390"/>
      <c r="CE390"/>
      <c r="CF390"/>
      <c r="CG390"/>
      <c r="CH390"/>
      <c r="CI390"/>
      <c r="CJ390"/>
      <c r="CK390"/>
      <c r="CL390"/>
      <c r="CM390"/>
    </row>
    <row r="391" spans="1:91" s="239" customFormat="1">
      <c r="A391" s="154"/>
      <c r="B391"/>
      <c r="C391" s="230"/>
      <c r="D391"/>
      <c r="E391" s="113"/>
      <c r="F391" s="113"/>
      <c r="G391" s="113"/>
      <c r="H391" s="113"/>
      <c r="I391"/>
      <c r="J391" s="112"/>
      <c r="K391" s="224"/>
      <c r="L391" s="224"/>
      <c r="M391"/>
      <c r="N391" s="370"/>
      <c r="O391"/>
      <c r="P391"/>
      <c r="Q391"/>
      <c r="R391" s="153"/>
      <c r="S391" s="224"/>
      <c r="T391" s="224"/>
      <c r="U391"/>
      <c r="V391"/>
      <c r="W391"/>
      <c r="X391"/>
      <c r="Y391" s="225"/>
      <c r="Z391" s="224"/>
      <c r="AA391" s="226"/>
      <c r="AB391" s="224"/>
      <c r="AC391" s="225"/>
      <c r="AD391" s="224"/>
      <c r="AE391" s="224"/>
      <c r="AF391" s="224"/>
      <c r="AG391"/>
      <c r="AH391"/>
      <c r="AI391"/>
      <c r="AJ391"/>
      <c r="AK391"/>
      <c r="AL391"/>
      <c r="AM391" s="151"/>
      <c r="AN391"/>
      <c r="AO391" s="151"/>
      <c r="AP391"/>
      <c r="AQ391" s="227"/>
      <c r="AR391" s="227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 s="151"/>
      <c r="BG391" s="151"/>
      <c r="BH391" s="151"/>
      <c r="BI391" s="151"/>
      <c r="BJ391" s="151"/>
      <c r="BK391" s="151"/>
      <c r="BL391" s="151"/>
      <c r="BM391" s="151"/>
      <c r="BN391" s="151"/>
      <c r="BO391" s="151"/>
      <c r="BP391" s="151"/>
      <c r="BQ391" s="151"/>
      <c r="BR391" s="151"/>
      <c r="BS391" s="151"/>
      <c r="BT391" s="151"/>
      <c r="BU391" s="151"/>
      <c r="BV391" s="151"/>
      <c r="BW391" s="382"/>
      <c r="BX391" s="151"/>
      <c r="BY391" s="151"/>
      <c r="BZ391" s="151"/>
      <c r="CA391"/>
      <c r="CB391" s="136"/>
      <c r="CC391"/>
      <c r="CD391"/>
      <c r="CE391"/>
      <c r="CF391"/>
      <c r="CG391"/>
      <c r="CH391"/>
      <c r="CI391"/>
      <c r="CJ391"/>
      <c r="CK391"/>
      <c r="CL391"/>
      <c r="CM391"/>
    </row>
    <row r="392" spans="1:91" s="239" customFormat="1">
      <c r="A392" s="154"/>
      <c r="B392"/>
      <c r="C392" s="230"/>
      <c r="D392"/>
      <c r="E392" s="113"/>
      <c r="F392" s="113"/>
      <c r="G392" s="113"/>
      <c r="H392" s="113"/>
      <c r="I392"/>
      <c r="J392" s="112"/>
      <c r="K392" s="224"/>
      <c r="L392" s="224"/>
      <c r="M392"/>
      <c r="N392" s="377"/>
      <c r="O392"/>
      <c r="P392"/>
      <c r="Q392"/>
      <c r="R392" s="153"/>
      <c r="S392" s="224"/>
      <c r="T392" s="224"/>
      <c r="U392"/>
      <c r="V392"/>
      <c r="W392"/>
      <c r="X392"/>
      <c r="Y392" s="225"/>
      <c r="Z392" s="224"/>
      <c r="AA392" s="226"/>
      <c r="AB392" s="224"/>
      <c r="AC392" s="225"/>
      <c r="AD392" s="224"/>
      <c r="AE392" s="224"/>
      <c r="AF392" s="224"/>
      <c r="AG392"/>
      <c r="AH392"/>
      <c r="AI392"/>
      <c r="AJ392"/>
      <c r="AK392"/>
      <c r="AL392"/>
      <c r="AM392" s="151"/>
      <c r="AN392"/>
      <c r="AO392" s="151"/>
      <c r="AP392"/>
      <c r="AQ392" s="227"/>
      <c r="AR392" s="227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 s="151"/>
      <c r="BG392" s="151"/>
      <c r="BH392" s="151"/>
      <c r="BI392" s="151"/>
      <c r="BJ392" s="151"/>
      <c r="BK392" s="151"/>
      <c r="BL392" s="151"/>
      <c r="BM392" s="151"/>
      <c r="BN392" s="151"/>
      <c r="BO392" s="151"/>
      <c r="BP392" s="151"/>
      <c r="BQ392" s="151"/>
      <c r="BR392" s="151"/>
      <c r="BS392" s="151"/>
      <c r="BT392" s="151"/>
      <c r="BU392" s="151"/>
      <c r="BV392" s="151"/>
      <c r="BW392" s="382"/>
      <c r="BX392" s="151"/>
      <c r="BY392" s="151"/>
      <c r="BZ392" s="151"/>
      <c r="CA392"/>
      <c r="CB392" s="136"/>
      <c r="CC392"/>
      <c r="CD392"/>
      <c r="CE392"/>
      <c r="CF392"/>
      <c r="CG392"/>
      <c r="CH392"/>
      <c r="CI392"/>
      <c r="CJ392"/>
      <c r="CK392"/>
      <c r="CL392"/>
      <c r="CM392"/>
    </row>
    <row r="393" spans="1:91" s="239" customFormat="1">
      <c r="A393" s="154"/>
      <c r="B393"/>
      <c r="C393" s="230"/>
      <c r="D393"/>
      <c r="E393" s="113"/>
      <c r="F393" s="113"/>
      <c r="G393" s="113"/>
      <c r="H393" s="113"/>
      <c r="I393"/>
      <c r="J393" s="112"/>
      <c r="K393" s="224"/>
      <c r="L393" s="224"/>
      <c r="M393"/>
      <c r="N393" s="370"/>
      <c r="O393"/>
      <c r="P393"/>
      <c r="Q393"/>
      <c r="R393" s="153"/>
      <c r="S393" s="224"/>
      <c r="T393" s="224"/>
      <c r="U393"/>
      <c r="V393"/>
      <c r="W393"/>
      <c r="X393"/>
      <c r="Y393" s="225"/>
      <c r="Z393" s="224"/>
      <c r="AA393" s="226"/>
      <c r="AB393" s="224"/>
      <c r="AC393" s="225"/>
      <c r="AD393" s="224"/>
      <c r="AE393" s="224"/>
      <c r="AF393" s="224"/>
      <c r="AG393"/>
      <c r="AH393"/>
      <c r="AI393"/>
      <c r="AJ393"/>
      <c r="AK393"/>
      <c r="AL393"/>
      <c r="AM393" s="151"/>
      <c r="AN393"/>
      <c r="AO393" s="151"/>
      <c r="AP393"/>
      <c r="AQ393" s="227"/>
      <c r="AR393" s="227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 s="151"/>
      <c r="BG393" s="151"/>
      <c r="BH393" s="151"/>
      <c r="BI393" s="151"/>
      <c r="BJ393" s="151"/>
      <c r="BK393" s="151"/>
      <c r="BL393" s="151"/>
      <c r="BM393" s="151"/>
      <c r="BN393" s="151"/>
      <c r="BO393" s="151"/>
      <c r="BP393" s="151"/>
      <c r="BQ393" s="151"/>
      <c r="BR393" s="151"/>
      <c r="BS393" s="151"/>
      <c r="BT393" s="151"/>
      <c r="BU393" s="151"/>
      <c r="BV393" s="151"/>
      <c r="BW393" s="382"/>
      <c r="BX393" s="151"/>
      <c r="BY393" s="151"/>
      <c r="BZ393" s="151"/>
      <c r="CA393"/>
      <c r="CB393" s="136"/>
      <c r="CC393"/>
      <c r="CD393"/>
      <c r="CE393"/>
      <c r="CF393"/>
      <c r="CG393"/>
      <c r="CH393"/>
      <c r="CI393"/>
      <c r="CJ393"/>
      <c r="CK393"/>
      <c r="CL393"/>
      <c r="CM393"/>
    </row>
    <row r="394" spans="1:91" s="239" customFormat="1">
      <c r="A394" s="229"/>
      <c r="B394" s="230"/>
      <c r="C394" s="230"/>
      <c r="D394" s="230"/>
      <c r="E394" s="113"/>
      <c r="F394" s="113"/>
      <c r="G394" s="231"/>
      <c r="H394" s="231"/>
      <c r="I394" s="230"/>
      <c r="J394" s="232"/>
      <c r="K394" s="233"/>
      <c r="L394" s="233"/>
      <c r="M394" s="230"/>
      <c r="N394" s="377"/>
      <c r="O394" s="230"/>
      <c r="P394" s="230"/>
      <c r="Q394" s="230"/>
      <c r="R394" s="234"/>
      <c r="S394" s="233"/>
      <c r="T394" s="233"/>
      <c r="U394"/>
      <c r="V394" s="230"/>
      <c r="W394" s="230"/>
      <c r="X394" s="230"/>
      <c r="Y394" s="235"/>
      <c r="Z394" s="233"/>
      <c r="AA394" s="236"/>
      <c r="AB394" s="233"/>
      <c r="AC394" s="235"/>
      <c r="AD394" s="233"/>
      <c r="AE394" s="233"/>
      <c r="AF394" s="233"/>
      <c r="AG394" s="230"/>
      <c r="AH394" s="230"/>
      <c r="AI394" s="230"/>
      <c r="AJ394" s="230"/>
      <c r="AK394" s="230"/>
      <c r="AL394" s="230"/>
      <c r="AM394" s="151"/>
      <c r="AN394" s="230"/>
      <c r="AO394" s="151"/>
      <c r="AP394" s="230"/>
      <c r="AQ394" s="237"/>
      <c r="AR394" s="237"/>
      <c r="AS394" s="230"/>
      <c r="AT394" s="230"/>
      <c r="AU394" s="230"/>
      <c r="AV394" s="230"/>
      <c r="AW394" s="230"/>
      <c r="AX394" s="230"/>
      <c r="AY394" s="230"/>
      <c r="AZ394" s="230"/>
      <c r="BA394" s="230"/>
      <c r="BB394" s="230"/>
      <c r="BC394" s="230"/>
      <c r="BD394" s="230"/>
      <c r="BE394" s="230"/>
      <c r="BF394" s="151"/>
      <c r="BG394" s="151"/>
      <c r="BH394" s="151"/>
      <c r="BI394" s="151"/>
      <c r="BJ394" s="151"/>
      <c r="BK394" s="151"/>
      <c r="BL394" s="151"/>
      <c r="BM394" s="151"/>
      <c r="BN394" s="151"/>
      <c r="BO394" s="151"/>
      <c r="BP394" s="151"/>
      <c r="BQ394" s="151"/>
      <c r="BR394" s="151"/>
      <c r="BS394" s="151"/>
      <c r="BT394" s="151"/>
      <c r="BU394" s="151"/>
      <c r="BV394" s="151"/>
      <c r="BW394" s="382"/>
      <c r="BX394" s="151"/>
      <c r="BY394" s="151"/>
      <c r="BZ394" s="151"/>
      <c r="CA394" s="230"/>
      <c r="CB394" s="238"/>
      <c r="CC394" s="230"/>
      <c r="CD394" s="230"/>
      <c r="CE394" s="230"/>
      <c r="CF394" s="230"/>
      <c r="CG394" s="230"/>
      <c r="CH394" s="230"/>
      <c r="CI394" s="230"/>
      <c r="CJ394" s="230"/>
      <c r="CK394" s="230"/>
      <c r="CL394" s="230"/>
      <c r="CM394" s="230"/>
    </row>
    <row r="395" spans="1:91" s="239" customFormat="1">
      <c r="A395" s="229"/>
      <c r="B395" s="230"/>
      <c r="C395" s="230"/>
      <c r="D395" s="230"/>
      <c r="E395" s="113"/>
      <c r="F395" s="113"/>
      <c r="G395" s="231"/>
      <c r="H395" s="231"/>
      <c r="I395" s="230"/>
      <c r="J395" s="232"/>
      <c r="K395" s="233"/>
      <c r="L395" s="233"/>
      <c r="M395" s="230"/>
      <c r="N395" s="370"/>
      <c r="O395" s="230"/>
      <c r="P395" s="230"/>
      <c r="Q395" s="230"/>
      <c r="R395" s="234"/>
      <c r="S395" s="233"/>
      <c r="T395" s="233"/>
      <c r="U395"/>
      <c r="V395" s="230"/>
      <c r="W395" s="230"/>
      <c r="X395" s="230"/>
      <c r="Y395" s="235"/>
      <c r="Z395" s="233"/>
      <c r="AA395" s="236"/>
      <c r="AB395" s="233"/>
      <c r="AC395" s="235"/>
      <c r="AD395" s="233"/>
      <c r="AE395" s="233"/>
      <c r="AF395" s="233"/>
      <c r="AG395" s="230"/>
      <c r="AH395" s="230"/>
      <c r="AI395" s="230"/>
      <c r="AJ395" s="230"/>
      <c r="AK395" s="230"/>
      <c r="AL395" s="230"/>
      <c r="AM395" s="151"/>
      <c r="AN395" s="230"/>
      <c r="AO395" s="151"/>
      <c r="AP395" s="230"/>
      <c r="AQ395" s="237"/>
      <c r="AR395" s="237"/>
      <c r="AS395" s="230"/>
      <c r="AT395" s="230"/>
      <c r="AU395" s="230"/>
      <c r="AV395" s="230"/>
      <c r="AW395" s="230"/>
      <c r="AX395" s="230"/>
      <c r="AY395" s="230"/>
      <c r="AZ395" s="230"/>
      <c r="BA395" s="230"/>
      <c r="BB395" s="230"/>
      <c r="BC395" s="230"/>
      <c r="BD395" s="230"/>
      <c r="BE395" s="230"/>
      <c r="BF395" s="151"/>
      <c r="BG395" s="151"/>
      <c r="BH395" s="151"/>
      <c r="BI395" s="151"/>
      <c r="BJ395" s="151"/>
      <c r="BK395" s="151"/>
      <c r="BL395" s="151"/>
      <c r="BM395" s="151"/>
      <c r="BN395" s="151"/>
      <c r="BO395" s="151"/>
      <c r="BP395" s="151"/>
      <c r="BQ395" s="151"/>
      <c r="BR395" s="151"/>
      <c r="BS395" s="151"/>
      <c r="BT395" s="151"/>
      <c r="BU395" s="151"/>
      <c r="BV395" s="151"/>
      <c r="BW395" s="382"/>
      <c r="BX395" s="151"/>
      <c r="BY395" s="151"/>
      <c r="BZ395" s="151"/>
      <c r="CA395" s="230"/>
      <c r="CB395" s="238"/>
      <c r="CC395" s="230"/>
      <c r="CD395" s="230"/>
      <c r="CE395" s="230"/>
      <c r="CF395" s="230"/>
      <c r="CG395" s="230"/>
      <c r="CH395" s="230"/>
      <c r="CI395" s="230"/>
      <c r="CJ395" s="230"/>
      <c r="CK395" s="230"/>
      <c r="CL395" s="230"/>
      <c r="CM395" s="230"/>
    </row>
    <row r="396" spans="1:91" s="239" customFormat="1">
      <c r="A396" s="154"/>
      <c r="B396"/>
      <c r="C396" s="230"/>
      <c r="D396"/>
      <c r="E396" s="113"/>
      <c r="F396" s="113"/>
      <c r="G396" s="113"/>
      <c r="H396" s="113"/>
      <c r="I396"/>
      <c r="J396" s="112"/>
      <c r="K396" s="224"/>
      <c r="L396" s="224"/>
      <c r="M396"/>
      <c r="N396" s="377"/>
      <c r="O396"/>
      <c r="P396"/>
      <c r="Q396"/>
      <c r="R396" s="153"/>
      <c r="S396" s="224"/>
      <c r="T396" s="224"/>
      <c r="U396"/>
      <c r="V396"/>
      <c r="W396"/>
      <c r="X396"/>
      <c r="Y396" s="225"/>
      <c r="Z396" s="224"/>
      <c r="AA396" s="226"/>
      <c r="AB396" s="224"/>
      <c r="AC396" s="225"/>
      <c r="AD396" s="224"/>
      <c r="AE396" s="224"/>
      <c r="AF396" s="224"/>
      <c r="AG396"/>
      <c r="AH396"/>
      <c r="AI396"/>
      <c r="AJ396"/>
      <c r="AK396"/>
      <c r="AL396"/>
      <c r="AM396" s="151"/>
      <c r="AN396"/>
      <c r="AO396" s="151"/>
      <c r="AP396"/>
      <c r="AQ396" s="227"/>
      <c r="AR396" s="227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 s="151"/>
      <c r="BG396" s="151"/>
      <c r="BH396" s="151"/>
      <c r="BI396" s="151"/>
      <c r="BJ396" s="151"/>
      <c r="BK396" s="151"/>
      <c r="BL396" s="151"/>
      <c r="BM396" s="151"/>
      <c r="BN396" s="151"/>
      <c r="BO396" s="151"/>
      <c r="BP396" s="151"/>
      <c r="BQ396" s="151"/>
      <c r="BR396" s="151"/>
      <c r="BS396" s="151"/>
      <c r="BT396" s="151"/>
      <c r="BU396" s="151"/>
      <c r="BV396" s="151"/>
      <c r="BW396" s="382"/>
      <c r="BX396" s="151"/>
      <c r="BY396" s="151"/>
      <c r="BZ396" s="151"/>
      <c r="CA396"/>
      <c r="CB396" s="136"/>
      <c r="CC396"/>
      <c r="CD396"/>
      <c r="CE396"/>
      <c r="CF396"/>
      <c r="CG396"/>
      <c r="CH396"/>
      <c r="CI396"/>
      <c r="CJ396"/>
      <c r="CK396"/>
      <c r="CL396"/>
      <c r="CM396"/>
    </row>
    <row r="397" spans="1:91" s="239" customFormat="1">
      <c r="A397" s="154"/>
      <c r="B397"/>
      <c r="C397" s="230"/>
      <c r="D397"/>
      <c r="E397" s="113"/>
      <c r="F397" s="113"/>
      <c r="G397" s="113"/>
      <c r="H397" s="113"/>
      <c r="I397"/>
      <c r="J397" s="112"/>
      <c r="K397" s="224"/>
      <c r="L397" s="224"/>
      <c r="M397"/>
      <c r="N397" s="370"/>
      <c r="O397"/>
      <c r="P397"/>
      <c r="Q397"/>
      <c r="R397" s="153"/>
      <c r="S397" s="224"/>
      <c r="T397" s="224"/>
      <c r="U397"/>
      <c r="V397"/>
      <c r="W397"/>
      <c r="X397"/>
      <c r="Y397" s="225"/>
      <c r="Z397" s="224"/>
      <c r="AA397" s="226"/>
      <c r="AB397" s="224"/>
      <c r="AC397" s="225"/>
      <c r="AD397" s="224"/>
      <c r="AE397" s="224"/>
      <c r="AF397" s="224"/>
      <c r="AG397"/>
      <c r="AH397"/>
      <c r="AI397"/>
      <c r="AJ397"/>
      <c r="AK397"/>
      <c r="AL397"/>
      <c r="AM397" s="151"/>
      <c r="AN397"/>
      <c r="AO397" s="151"/>
      <c r="AP397"/>
      <c r="AQ397" s="227"/>
      <c r="AR397" s="22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 s="151"/>
      <c r="BG397" s="151"/>
      <c r="BH397" s="151"/>
      <c r="BI397" s="151"/>
      <c r="BJ397" s="151"/>
      <c r="BK397" s="151"/>
      <c r="BL397" s="151"/>
      <c r="BM397" s="151"/>
      <c r="BN397" s="151"/>
      <c r="BO397" s="151"/>
      <c r="BP397" s="151"/>
      <c r="BQ397" s="151"/>
      <c r="BR397" s="151"/>
      <c r="BS397" s="151"/>
      <c r="BT397" s="151"/>
      <c r="BU397" s="151"/>
      <c r="BV397" s="151"/>
      <c r="BW397" s="382"/>
      <c r="BX397" s="151"/>
      <c r="BY397" s="151"/>
      <c r="BZ397" s="151"/>
      <c r="CA397"/>
      <c r="CB397" s="136"/>
      <c r="CC397"/>
      <c r="CD397"/>
      <c r="CE397"/>
      <c r="CF397"/>
      <c r="CG397"/>
      <c r="CH397"/>
      <c r="CI397"/>
      <c r="CJ397"/>
      <c r="CK397"/>
      <c r="CL397"/>
      <c r="CM397"/>
    </row>
    <row r="398" spans="1:91" s="239" customFormat="1">
      <c r="A398" s="154"/>
      <c r="B398"/>
      <c r="C398" s="230"/>
      <c r="D398"/>
      <c r="E398" s="113"/>
      <c r="F398" s="113"/>
      <c r="G398" s="113"/>
      <c r="H398" s="113"/>
      <c r="I398"/>
      <c r="J398" s="112"/>
      <c r="K398" s="224"/>
      <c r="L398" s="224"/>
      <c r="M398"/>
      <c r="N398" s="377"/>
      <c r="O398"/>
      <c r="P398"/>
      <c r="Q398"/>
      <c r="R398" s="153"/>
      <c r="S398" s="224"/>
      <c r="T398" s="224"/>
      <c r="U398"/>
      <c r="V398"/>
      <c r="W398"/>
      <c r="X398"/>
      <c r="Y398" s="225"/>
      <c r="Z398" s="224"/>
      <c r="AA398" s="226"/>
      <c r="AB398" s="224"/>
      <c r="AC398" s="225"/>
      <c r="AD398" s="224"/>
      <c r="AE398" s="224"/>
      <c r="AF398" s="224"/>
      <c r="AG398"/>
      <c r="AH398"/>
      <c r="AI398"/>
      <c r="AJ398"/>
      <c r="AK398"/>
      <c r="AL398"/>
      <c r="AM398" s="151"/>
      <c r="AN398"/>
      <c r="AO398" s="151"/>
      <c r="AP398"/>
      <c r="AQ398" s="227"/>
      <c r="AR398" s="227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 s="151"/>
      <c r="BG398" s="151"/>
      <c r="BH398" s="151"/>
      <c r="BI398" s="151"/>
      <c r="BJ398" s="151"/>
      <c r="BK398" s="151"/>
      <c r="BL398" s="151"/>
      <c r="BM398" s="151"/>
      <c r="BN398" s="151"/>
      <c r="BO398" s="151"/>
      <c r="BP398" s="151"/>
      <c r="BQ398" s="151"/>
      <c r="BR398" s="151"/>
      <c r="BS398" s="151"/>
      <c r="BT398" s="151"/>
      <c r="BU398" s="151"/>
      <c r="BV398" s="151"/>
      <c r="BW398" s="382"/>
      <c r="BX398" s="151"/>
      <c r="BY398" s="151"/>
      <c r="BZ398" s="151"/>
      <c r="CA398"/>
      <c r="CB398" s="136"/>
      <c r="CC398"/>
      <c r="CD398"/>
      <c r="CE398"/>
      <c r="CF398"/>
      <c r="CG398"/>
      <c r="CH398"/>
      <c r="CI398"/>
      <c r="CJ398"/>
      <c r="CK398"/>
      <c r="CL398"/>
      <c r="CM398"/>
    </row>
    <row r="399" spans="1:91" s="239" customFormat="1">
      <c r="A399" s="154"/>
      <c r="B399"/>
      <c r="C399" s="230"/>
      <c r="D399"/>
      <c r="E399" s="113"/>
      <c r="F399" s="113"/>
      <c r="G399" s="113"/>
      <c r="H399" s="113"/>
      <c r="I399"/>
      <c r="J399" s="112"/>
      <c r="K399" s="224"/>
      <c r="L399" s="224"/>
      <c r="M399"/>
      <c r="N399" s="370"/>
      <c r="O399"/>
      <c r="P399"/>
      <c r="Q399"/>
      <c r="R399" s="153"/>
      <c r="S399" s="224"/>
      <c r="T399" s="224"/>
      <c r="U399"/>
      <c r="V399"/>
      <c r="W399"/>
      <c r="X399"/>
      <c r="Y399" s="225"/>
      <c r="Z399" s="224"/>
      <c r="AA399" s="226"/>
      <c r="AB399" s="224"/>
      <c r="AC399" s="225"/>
      <c r="AD399" s="224"/>
      <c r="AE399" s="224"/>
      <c r="AF399" s="224"/>
      <c r="AG399"/>
      <c r="AH399"/>
      <c r="AI399"/>
      <c r="AJ399"/>
      <c r="AK399"/>
      <c r="AL399"/>
      <c r="AM399" s="151"/>
      <c r="AN399"/>
      <c r="AO399" s="151"/>
      <c r="AP399"/>
      <c r="AQ399" s="227"/>
      <c r="AR399" s="227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 s="151"/>
      <c r="BG399" s="151"/>
      <c r="BH399" s="151"/>
      <c r="BI399" s="151"/>
      <c r="BJ399" s="151"/>
      <c r="BK399" s="151"/>
      <c r="BL399" s="151"/>
      <c r="BM399" s="151"/>
      <c r="BN399" s="151"/>
      <c r="BO399" s="151"/>
      <c r="BP399" s="151"/>
      <c r="BQ399" s="151"/>
      <c r="BR399" s="151"/>
      <c r="BS399" s="151"/>
      <c r="BT399" s="151"/>
      <c r="BU399" s="151"/>
      <c r="BV399" s="151"/>
      <c r="BW399" s="382"/>
      <c r="BX399" s="151"/>
      <c r="BY399" s="151"/>
      <c r="BZ399" s="151"/>
      <c r="CA399"/>
      <c r="CB399" s="136"/>
      <c r="CC399"/>
      <c r="CD399"/>
      <c r="CE399"/>
      <c r="CF399"/>
      <c r="CG399"/>
      <c r="CH399"/>
      <c r="CI399"/>
      <c r="CJ399"/>
      <c r="CK399"/>
      <c r="CL399"/>
      <c r="CM399"/>
    </row>
    <row r="400" spans="1:91" s="239" customFormat="1">
      <c r="A400" s="154"/>
      <c r="B400"/>
      <c r="C400" s="230"/>
      <c r="D400"/>
      <c r="E400" s="113"/>
      <c r="F400" s="113"/>
      <c r="G400" s="113"/>
      <c r="H400" s="113"/>
      <c r="I400"/>
      <c r="J400" s="112"/>
      <c r="K400" s="224"/>
      <c r="L400" s="224"/>
      <c r="M400"/>
      <c r="N400" s="377"/>
      <c r="O400"/>
      <c r="P400"/>
      <c r="Q400"/>
      <c r="R400" s="153"/>
      <c r="S400" s="224"/>
      <c r="T400" s="224"/>
      <c r="U400"/>
      <c r="V400"/>
      <c r="W400"/>
      <c r="X400"/>
      <c r="Y400" s="225"/>
      <c r="Z400" s="224"/>
      <c r="AA400" s="226"/>
      <c r="AB400" s="224"/>
      <c r="AC400" s="225"/>
      <c r="AD400" s="224"/>
      <c r="AE400" s="224"/>
      <c r="AF400" s="224"/>
      <c r="AG400"/>
      <c r="AH400"/>
      <c r="AI400"/>
      <c r="AJ400"/>
      <c r="AK400"/>
      <c r="AL400"/>
      <c r="AM400" s="151"/>
      <c r="AN400"/>
      <c r="AO400" s="151"/>
      <c r="AP400"/>
      <c r="AQ400" s="227"/>
      <c r="AR400" s="227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 s="151"/>
      <c r="BG400" s="151"/>
      <c r="BH400" s="151"/>
      <c r="BI400" s="151"/>
      <c r="BJ400" s="151"/>
      <c r="BK400" s="151"/>
      <c r="BL400" s="151"/>
      <c r="BM400" s="151"/>
      <c r="BN400" s="151"/>
      <c r="BO400" s="151"/>
      <c r="BP400" s="151"/>
      <c r="BQ400" s="151"/>
      <c r="BR400" s="151"/>
      <c r="BS400" s="151"/>
      <c r="BT400" s="151"/>
      <c r="BU400" s="151"/>
      <c r="BV400" s="151"/>
      <c r="BW400" s="382"/>
      <c r="BX400" s="151"/>
      <c r="BY400" s="151"/>
      <c r="BZ400" s="151"/>
      <c r="CA400"/>
      <c r="CB400" s="136"/>
      <c r="CC400"/>
      <c r="CD400"/>
      <c r="CE400"/>
      <c r="CF400"/>
      <c r="CG400"/>
      <c r="CH400"/>
      <c r="CI400"/>
      <c r="CJ400"/>
      <c r="CK400"/>
      <c r="CL400"/>
      <c r="CM400"/>
    </row>
    <row r="401" spans="1:91" s="239" customFormat="1">
      <c r="A401" s="154"/>
      <c r="B401"/>
      <c r="C401" s="230"/>
      <c r="D401"/>
      <c r="E401" s="113"/>
      <c r="F401" s="113"/>
      <c r="G401" s="113"/>
      <c r="H401" s="113"/>
      <c r="I401"/>
      <c r="J401" s="112"/>
      <c r="K401" s="224"/>
      <c r="L401" s="224"/>
      <c r="M401"/>
      <c r="N401" s="370"/>
      <c r="O401"/>
      <c r="P401"/>
      <c r="Q401"/>
      <c r="R401" s="153"/>
      <c r="S401" s="224"/>
      <c r="T401" s="224"/>
      <c r="U401"/>
      <c r="V401"/>
      <c r="W401"/>
      <c r="X401"/>
      <c r="Y401" s="225"/>
      <c r="Z401" s="224"/>
      <c r="AA401" s="226"/>
      <c r="AB401" s="224"/>
      <c r="AC401" s="225"/>
      <c r="AD401" s="224"/>
      <c r="AE401" s="224"/>
      <c r="AF401" s="224"/>
      <c r="AG401"/>
      <c r="AH401"/>
      <c r="AI401"/>
      <c r="AJ401"/>
      <c r="AK401"/>
      <c r="AL401"/>
      <c r="AM401" s="151"/>
      <c r="AN401"/>
      <c r="AO401" s="151"/>
      <c r="AP401"/>
      <c r="AQ401" s="227"/>
      <c r="AR401" s="227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 s="151"/>
      <c r="BG401" s="151"/>
      <c r="BH401" s="151"/>
      <c r="BI401" s="151"/>
      <c r="BJ401" s="151"/>
      <c r="BK401" s="151"/>
      <c r="BL401" s="151"/>
      <c r="BM401" s="151"/>
      <c r="BN401" s="151"/>
      <c r="BO401" s="151"/>
      <c r="BP401" s="151"/>
      <c r="BQ401" s="151"/>
      <c r="BR401" s="151"/>
      <c r="BS401" s="151"/>
      <c r="BT401" s="151"/>
      <c r="BU401" s="151"/>
      <c r="BV401" s="151"/>
      <c r="BW401" s="382"/>
      <c r="BX401" s="151"/>
      <c r="BY401" s="151"/>
      <c r="BZ401" s="151"/>
      <c r="CA401"/>
      <c r="CB401" s="136"/>
      <c r="CC401"/>
      <c r="CD401"/>
      <c r="CE401"/>
      <c r="CF401"/>
      <c r="CG401"/>
      <c r="CH401"/>
      <c r="CI401"/>
      <c r="CJ401"/>
      <c r="CK401"/>
      <c r="CL401"/>
      <c r="CM401"/>
    </row>
    <row r="402" spans="1:91" s="239" customFormat="1">
      <c r="A402" s="154"/>
      <c r="B402"/>
      <c r="C402" s="230"/>
      <c r="D402"/>
      <c r="E402" s="113"/>
      <c r="F402" s="113"/>
      <c r="G402" s="113"/>
      <c r="H402" s="113"/>
      <c r="I402"/>
      <c r="J402" s="112"/>
      <c r="K402" s="224"/>
      <c r="L402" s="224"/>
      <c r="M402"/>
      <c r="N402" s="377"/>
      <c r="O402"/>
      <c r="P402"/>
      <c r="Q402"/>
      <c r="R402" s="153"/>
      <c r="S402" s="224"/>
      <c r="T402" s="224"/>
      <c r="U402"/>
      <c r="V402"/>
      <c r="W402"/>
      <c r="X402"/>
      <c r="Y402" s="225"/>
      <c r="Z402" s="224"/>
      <c r="AA402" s="226"/>
      <c r="AB402" s="224"/>
      <c r="AC402" s="225"/>
      <c r="AD402" s="224"/>
      <c r="AE402" s="224"/>
      <c r="AF402" s="224"/>
      <c r="AG402"/>
      <c r="AH402"/>
      <c r="AI402"/>
      <c r="AJ402"/>
      <c r="AK402"/>
      <c r="AL402"/>
      <c r="AM402" s="151"/>
      <c r="AN402"/>
      <c r="AO402" s="151"/>
      <c r="AP402"/>
      <c r="AQ402" s="227"/>
      <c r="AR402" s="227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 s="151"/>
      <c r="BG402" s="151"/>
      <c r="BH402" s="151"/>
      <c r="BI402" s="151"/>
      <c r="BJ402" s="151"/>
      <c r="BK402" s="151"/>
      <c r="BL402" s="151"/>
      <c r="BM402" s="151"/>
      <c r="BN402" s="151"/>
      <c r="BO402" s="151"/>
      <c r="BP402" s="151"/>
      <c r="BQ402" s="151"/>
      <c r="BR402" s="151"/>
      <c r="BS402" s="151"/>
      <c r="BT402" s="151"/>
      <c r="BU402" s="151"/>
      <c r="BV402" s="151"/>
      <c r="BW402" s="382"/>
      <c r="BX402" s="151"/>
      <c r="BY402" s="151"/>
      <c r="BZ402" s="151"/>
      <c r="CA402"/>
      <c r="CB402" s="136"/>
      <c r="CC402"/>
      <c r="CD402"/>
      <c r="CE402"/>
      <c r="CF402"/>
      <c r="CG402"/>
      <c r="CH402"/>
      <c r="CI402"/>
      <c r="CJ402"/>
      <c r="CK402"/>
      <c r="CL402"/>
      <c r="CM402"/>
    </row>
    <row r="403" spans="1:91" s="239" customFormat="1">
      <c r="A403" s="154"/>
      <c r="B403"/>
      <c r="C403" s="230"/>
      <c r="D403"/>
      <c r="E403" s="113"/>
      <c r="F403" s="113"/>
      <c r="G403" s="113"/>
      <c r="H403" s="113"/>
      <c r="I403"/>
      <c r="J403" s="112"/>
      <c r="K403" s="224"/>
      <c r="L403" s="224"/>
      <c r="M403"/>
      <c r="N403" s="370"/>
      <c r="O403"/>
      <c r="P403"/>
      <c r="Q403"/>
      <c r="R403" s="153"/>
      <c r="S403" s="224"/>
      <c r="T403" s="224"/>
      <c r="U403"/>
      <c r="V403"/>
      <c r="W403"/>
      <c r="X403"/>
      <c r="Y403" s="225"/>
      <c r="Z403" s="224"/>
      <c r="AA403" s="226"/>
      <c r="AB403" s="224"/>
      <c r="AC403" s="225"/>
      <c r="AD403" s="224"/>
      <c r="AE403" s="224"/>
      <c r="AF403" s="224"/>
      <c r="AG403"/>
      <c r="AH403"/>
      <c r="AI403"/>
      <c r="AJ403"/>
      <c r="AK403"/>
      <c r="AL403"/>
      <c r="AM403" s="151"/>
      <c r="AN403"/>
      <c r="AO403" s="151"/>
      <c r="AP403"/>
      <c r="AQ403" s="227"/>
      <c r="AR403" s="227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 s="151"/>
      <c r="BG403" s="151"/>
      <c r="BH403" s="151"/>
      <c r="BI403" s="151"/>
      <c r="BJ403" s="151"/>
      <c r="BK403" s="151"/>
      <c r="BL403" s="151"/>
      <c r="BM403" s="151"/>
      <c r="BN403" s="151"/>
      <c r="BO403" s="151"/>
      <c r="BP403" s="151"/>
      <c r="BQ403" s="151"/>
      <c r="BR403" s="151"/>
      <c r="BS403" s="151"/>
      <c r="BT403" s="151"/>
      <c r="BU403" s="151"/>
      <c r="BV403" s="151"/>
      <c r="BW403" s="382"/>
      <c r="BX403" s="151"/>
      <c r="BY403" s="151"/>
      <c r="BZ403" s="151"/>
      <c r="CA403"/>
      <c r="CB403" s="136"/>
      <c r="CC403"/>
      <c r="CD403"/>
      <c r="CE403"/>
      <c r="CF403"/>
      <c r="CG403"/>
      <c r="CH403"/>
      <c r="CI403"/>
      <c r="CJ403"/>
      <c r="CK403"/>
      <c r="CL403"/>
      <c r="CM403"/>
    </row>
    <row r="404" spans="1:91" s="239" customFormat="1">
      <c r="A404" s="154"/>
      <c r="B404"/>
      <c r="C404" s="230"/>
      <c r="D404"/>
      <c r="E404" s="113"/>
      <c r="F404" s="113"/>
      <c r="G404" s="113"/>
      <c r="H404" s="113"/>
      <c r="I404"/>
      <c r="J404" s="112"/>
      <c r="K404" s="224"/>
      <c r="L404" s="224"/>
      <c r="M404"/>
      <c r="N404" s="377"/>
      <c r="O404"/>
      <c r="P404"/>
      <c r="Q404"/>
      <c r="R404" s="153"/>
      <c r="S404" s="224"/>
      <c r="T404" s="224"/>
      <c r="U404"/>
      <c r="V404"/>
      <c r="W404"/>
      <c r="X404"/>
      <c r="Y404" s="225"/>
      <c r="Z404" s="224"/>
      <c r="AA404" s="226"/>
      <c r="AB404" s="224"/>
      <c r="AC404" s="225"/>
      <c r="AD404" s="224"/>
      <c r="AE404" s="224"/>
      <c r="AF404" s="224"/>
      <c r="AG404"/>
      <c r="AH404"/>
      <c r="AI404"/>
      <c r="AJ404"/>
      <c r="AK404"/>
      <c r="AL404"/>
      <c r="AM404" s="151"/>
      <c r="AN404"/>
      <c r="AO404" s="151"/>
      <c r="AP404"/>
      <c r="AQ404" s="227"/>
      <c r="AR404" s="227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 s="151"/>
      <c r="BG404" s="151"/>
      <c r="BH404" s="151"/>
      <c r="BI404" s="151"/>
      <c r="BJ404" s="151"/>
      <c r="BK404" s="151"/>
      <c r="BL404" s="151"/>
      <c r="BM404" s="151"/>
      <c r="BN404" s="151"/>
      <c r="BO404" s="151"/>
      <c r="BP404" s="151"/>
      <c r="BQ404" s="151"/>
      <c r="BR404" s="151"/>
      <c r="BS404" s="151"/>
      <c r="BT404" s="151"/>
      <c r="BU404" s="151"/>
      <c r="BV404" s="151"/>
      <c r="BW404" s="382"/>
      <c r="BX404" s="151"/>
      <c r="BY404" s="151"/>
      <c r="BZ404" s="151"/>
      <c r="CA404"/>
      <c r="CB404" s="136"/>
      <c r="CC404"/>
      <c r="CD404"/>
      <c r="CE404"/>
      <c r="CF404"/>
      <c r="CG404"/>
      <c r="CH404"/>
      <c r="CI404"/>
      <c r="CJ404"/>
      <c r="CK404"/>
      <c r="CL404"/>
      <c r="CM404"/>
    </row>
    <row r="405" spans="1:91" s="239" customFormat="1">
      <c r="A405" s="154"/>
      <c r="B405"/>
      <c r="C405" s="230"/>
      <c r="D405"/>
      <c r="E405" s="113"/>
      <c r="F405" s="113"/>
      <c r="G405" s="113"/>
      <c r="H405" s="113"/>
      <c r="I405"/>
      <c r="J405" s="112"/>
      <c r="K405" s="224"/>
      <c r="L405" s="224"/>
      <c r="M405"/>
      <c r="N405" s="370"/>
      <c r="O405"/>
      <c r="P405"/>
      <c r="Q405"/>
      <c r="R405" s="153"/>
      <c r="S405" s="224"/>
      <c r="T405" s="224"/>
      <c r="U405"/>
      <c r="V405"/>
      <c r="W405"/>
      <c r="X405"/>
      <c r="Y405" s="225"/>
      <c r="Z405" s="224"/>
      <c r="AA405" s="226"/>
      <c r="AB405" s="224"/>
      <c r="AC405" s="225"/>
      <c r="AD405" s="224"/>
      <c r="AE405" s="224"/>
      <c r="AF405" s="224"/>
      <c r="AG405"/>
      <c r="AH405"/>
      <c r="AI405"/>
      <c r="AJ405"/>
      <c r="AK405"/>
      <c r="AL405"/>
      <c r="AM405" s="151"/>
      <c r="AN405"/>
      <c r="AO405" s="151"/>
      <c r="AP405"/>
      <c r="AQ405" s="227"/>
      <c r="AR405" s="227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 s="151"/>
      <c r="BG405" s="151"/>
      <c r="BH405" s="151"/>
      <c r="BI405" s="151"/>
      <c r="BJ405" s="151"/>
      <c r="BK405" s="151"/>
      <c r="BL405" s="151"/>
      <c r="BM405" s="151"/>
      <c r="BN405" s="151"/>
      <c r="BO405" s="151"/>
      <c r="BP405" s="151"/>
      <c r="BQ405" s="151"/>
      <c r="BR405" s="151"/>
      <c r="BS405" s="151"/>
      <c r="BT405" s="151"/>
      <c r="BU405" s="151"/>
      <c r="BV405" s="151"/>
      <c r="BW405" s="382"/>
      <c r="BX405" s="151"/>
      <c r="BY405" s="151"/>
      <c r="BZ405" s="151"/>
      <c r="CA405"/>
      <c r="CB405" s="136"/>
      <c r="CC405"/>
      <c r="CD405"/>
      <c r="CE405"/>
      <c r="CF405"/>
      <c r="CG405"/>
      <c r="CH405"/>
      <c r="CI405"/>
      <c r="CJ405"/>
      <c r="CK405"/>
      <c r="CL405"/>
      <c r="CM405"/>
    </row>
    <row r="406" spans="1:91" s="239" customFormat="1">
      <c r="A406" s="154"/>
      <c r="B406"/>
      <c r="C406" s="230"/>
      <c r="D406"/>
      <c r="E406" s="113"/>
      <c r="F406" s="113"/>
      <c r="G406" s="113"/>
      <c r="H406" s="113"/>
      <c r="I406"/>
      <c r="J406" s="112"/>
      <c r="K406" s="224"/>
      <c r="L406" s="224"/>
      <c r="M406"/>
      <c r="N406" s="377"/>
      <c r="O406"/>
      <c r="P406"/>
      <c r="Q406"/>
      <c r="R406" s="153"/>
      <c r="S406" s="224"/>
      <c r="T406" s="224"/>
      <c r="U406"/>
      <c r="V406"/>
      <c r="W406"/>
      <c r="X406"/>
      <c r="Y406" s="225"/>
      <c r="Z406" s="224"/>
      <c r="AA406" s="226"/>
      <c r="AB406" s="224"/>
      <c r="AC406" s="225"/>
      <c r="AD406" s="224"/>
      <c r="AE406" s="224"/>
      <c r="AF406" s="224"/>
      <c r="AG406"/>
      <c r="AH406"/>
      <c r="AI406"/>
      <c r="AJ406"/>
      <c r="AK406"/>
      <c r="AL406"/>
      <c r="AM406" s="151"/>
      <c r="AN406"/>
      <c r="AO406" s="151"/>
      <c r="AP406"/>
      <c r="AQ406" s="227"/>
      <c r="AR406" s="227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 s="151"/>
      <c r="BG406" s="151"/>
      <c r="BH406" s="151"/>
      <c r="BI406" s="151"/>
      <c r="BJ406" s="151"/>
      <c r="BK406" s="151"/>
      <c r="BL406" s="151"/>
      <c r="BM406" s="151"/>
      <c r="BN406" s="151"/>
      <c r="BO406" s="151"/>
      <c r="BP406" s="151"/>
      <c r="BQ406" s="151"/>
      <c r="BR406" s="151"/>
      <c r="BS406" s="151"/>
      <c r="BT406" s="151"/>
      <c r="BU406" s="151"/>
      <c r="BV406" s="151"/>
      <c r="BW406" s="382"/>
      <c r="BX406" s="151"/>
      <c r="BY406" s="151"/>
      <c r="BZ406" s="151"/>
      <c r="CA406"/>
      <c r="CB406" s="136"/>
      <c r="CC406"/>
      <c r="CD406"/>
      <c r="CE406"/>
      <c r="CF406"/>
      <c r="CG406"/>
      <c r="CH406"/>
      <c r="CI406"/>
      <c r="CJ406"/>
      <c r="CK406"/>
      <c r="CL406"/>
      <c r="CM406"/>
    </row>
    <row r="407" spans="1:91" s="239" customFormat="1">
      <c r="A407" s="229"/>
      <c r="B407" s="230"/>
      <c r="C407" s="230"/>
      <c r="D407" s="230"/>
      <c r="E407" s="113"/>
      <c r="F407" s="113"/>
      <c r="G407" s="231"/>
      <c r="H407" s="231"/>
      <c r="I407" s="230"/>
      <c r="J407" s="232"/>
      <c r="K407" s="233"/>
      <c r="L407" s="233"/>
      <c r="M407" s="230"/>
      <c r="N407" s="370"/>
      <c r="O407" s="230"/>
      <c r="P407" s="230"/>
      <c r="Q407" s="230"/>
      <c r="R407" s="234"/>
      <c r="S407" s="233"/>
      <c r="T407" s="233"/>
      <c r="U407"/>
      <c r="V407" s="230"/>
      <c r="W407" s="230"/>
      <c r="X407" s="230"/>
      <c r="Y407" s="235"/>
      <c r="Z407" s="233"/>
      <c r="AA407" s="236"/>
      <c r="AB407" s="233"/>
      <c r="AC407" s="235"/>
      <c r="AD407" s="233"/>
      <c r="AE407" s="233"/>
      <c r="AF407" s="233"/>
      <c r="AG407" s="230"/>
      <c r="AH407" s="230"/>
      <c r="AI407" s="230"/>
      <c r="AJ407" s="230"/>
      <c r="AK407" s="230"/>
      <c r="AL407" s="230"/>
      <c r="AM407" s="151"/>
      <c r="AN407" s="230"/>
      <c r="AO407" s="151"/>
      <c r="AP407" s="230"/>
      <c r="AQ407" s="237"/>
      <c r="AR407" s="237"/>
      <c r="AS407" s="230"/>
      <c r="AT407" s="230"/>
      <c r="AU407" s="230"/>
      <c r="AV407" s="230"/>
      <c r="AW407" s="230"/>
      <c r="AX407" s="230"/>
      <c r="AY407" s="230"/>
      <c r="AZ407" s="230"/>
      <c r="BA407" s="230"/>
      <c r="BB407" s="230"/>
      <c r="BC407" s="230"/>
      <c r="BD407" s="230"/>
      <c r="BE407" s="230"/>
      <c r="BF407" s="151"/>
      <c r="BG407" s="151"/>
      <c r="BH407" s="151"/>
      <c r="BI407" s="151"/>
      <c r="BJ407" s="151"/>
      <c r="BK407" s="151"/>
      <c r="BL407" s="151"/>
      <c r="BM407" s="151"/>
      <c r="BN407" s="151"/>
      <c r="BO407" s="151"/>
      <c r="BP407" s="151"/>
      <c r="BQ407" s="151"/>
      <c r="BR407" s="151"/>
      <c r="BS407" s="151"/>
      <c r="BT407" s="151"/>
      <c r="BU407" s="151"/>
      <c r="BV407" s="151"/>
      <c r="BW407" s="382"/>
      <c r="BX407" s="151"/>
      <c r="BY407" s="151"/>
      <c r="BZ407" s="151"/>
      <c r="CA407" s="230"/>
      <c r="CB407" s="238"/>
      <c r="CC407" s="230"/>
      <c r="CD407" s="230"/>
      <c r="CE407" s="230"/>
      <c r="CF407" s="230"/>
      <c r="CG407" s="230"/>
      <c r="CH407" s="230"/>
      <c r="CI407" s="230"/>
      <c r="CJ407" s="230"/>
      <c r="CK407" s="230"/>
      <c r="CL407" s="230"/>
      <c r="CM407" s="230"/>
    </row>
    <row r="408" spans="1:91" s="239" customFormat="1">
      <c r="A408" s="154"/>
      <c r="B408"/>
      <c r="C408" s="230"/>
      <c r="D408"/>
      <c r="E408" s="113"/>
      <c r="F408" s="113"/>
      <c r="G408" s="113"/>
      <c r="H408" s="113"/>
      <c r="I408"/>
      <c r="J408" s="112"/>
      <c r="K408" s="224"/>
      <c r="L408" s="224"/>
      <c r="M408"/>
      <c r="N408" s="377"/>
      <c r="O408"/>
      <c r="P408"/>
      <c r="Q408"/>
      <c r="R408" s="153"/>
      <c r="S408" s="224"/>
      <c r="T408" s="224"/>
      <c r="U408"/>
      <c r="V408"/>
      <c r="W408"/>
      <c r="X408"/>
      <c r="Y408" s="225"/>
      <c r="Z408" s="224"/>
      <c r="AA408" s="226"/>
      <c r="AB408" s="224"/>
      <c r="AC408" s="225"/>
      <c r="AD408" s="224"/>
      <c r="AE408" s="224"/>
      <c r="AF408" s="224"/>
      <c r="AG408"/>
      <c r="AH408"/>
      <c r="AI408"/>
      <c r="AJ408"/>
      <c r="AK408"/>
      <c r="AL408"/>
      <c r="AM408" s="151"/>
      <c r="AN408"/>
      <c r="AO408" s="151"/>
      <c r="AP408"/>
      <c r="AQ408" s="227"/>
      <c r="AR408" s="227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 s="151"/>
      <c r="BG408" s="151"/>
      <c r="BH408" s="151"/>
      <c r="BI408" s="151"/>
      <c r="BJ408" s="151"/>
      <c r="BK408" s="151"/>
      <c r="BL408" s="151"/>
      <c r="BM408" s="151"/>
      <c r="BN408" s="151"/>
      <c r="BO408" s="151"/>
      <c r="BP408" s="151"/>
      <c r="BQ408" s="151"/>
      <c r="BR408" s="151"/>
      <c r="BS408" s="151"/>
      <c r="BT408" s="151"/>
      <c r="BU408" s="151"/>
      <c r="BV408" s="151"/>
      <c r="BW408" s="382"/>
      <c r="BX408" s="151"/>
      <c r="BY408" s="151"/>
      <c r="BZ408" s="151"/>
      <c r="CA408"/>
      <c r="CB408" s="136"/>
      <c r="CC408"/>
      <c r="CD408"/>
      <c r="CE408"/>
      <c r="CF408"/>
      <c r="CG408"/>
      <c r="CH408"/>
      <c r="CI408"/>
      <c r="CJ408"/>
      <c r="CK408"/>
      <c r="CL408"/>
      <c r="CM408"/>
    </row>
    <row r="409" spans="1:91" s="239" customFormat="1">
      <c r="A409" s="154"/>
      <c r="B409"/>
      <c r="C409" s="230"/>
      <c r="D409"/>
      <c r="E409" s="113"/>
      <c r="F409" s="113"/>
      <c r="G409" s="113"/>
      <c r="H409" s="113"/>
      <c r="I409"/>
      <c r="J409" s="112"/>
      <c r="K409" s="224"/>
      <c r="L409" s="224"/>
      <c r="M409"/>
      <c r="N409" s="370"/>
      <c r="O409"/>
      <c r="P409"/>
      <c r="Q409"/>
      <c r="R409" s="153"/>
      <c r="S409" s="224"/>
      <c r="T409" s="224"/>
      <c r="U409"/>
      <c r="V409"/>
      <c r="W409"/>
      <c r="X409"/>
      <c r="Y409" s="225"/>
      <c r="Z409" s="224"/>
      <c r="AA409" s="226"/>
      <c r="AB409" s="224"/>
      <c r="AC409" s="225"/>
      <c r="AD409" s="224"/>
      <c r="AE409" s="224"/>
      <c r="AF409" s="224"/>
      <c r="AG409"/>
      <c r="AH409"/>
      <c r="AI409"/>
      <c r="AJ409"/>
      <c r="AK409"/>
      <c r="AL409"/>
      <c r="AM409" s="151"/>
      <c r="AN409"/>
      <c r="AO409" s="151"/>
      <c r="AP409"/>
      <c r="AQ409" s="227"/>
      <c r="AR409" s="227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 s="151"/>
      <c r="BG409" s="151"/>
      <c r="BH409" s="151"/>
      <c r="BI409" s="151"/>
      <c r="BJ409" s="151"/>
      <c r="BK409" s="151"/>
      <c r="BL409" s="151"/>
      <c r="BM409" s="151"/>
      <c r="BN409" s="151"/>
      <c r="BO409" s="151"/>
      <c r="BP409" s="151"/>
      <c r="BQ409" s="151"/>
      <c r="BR409" s="151"/>
      <c r="BS409" s="151"/>
      <c r="BT409" s="151"/>
      <c r="BU409" s="151"/>
      <c r="BV409" s="151"/>
      <c r="BW409" s="382"/>
      <c r="BX409" s="151"/>
      <c r="BY409" s="151"/>
      <c r="BZ409" s="151"/>
      <c r="CA409"/>
      <c r="CB409" s="136"/>
      <c r="CC409"/>
      <c r="CD409"/>
      <c r="CE409"/>
      <c r="CF409"/>
      <c r="CG409"/>
      <c r="CH409"/>
      <c r="CI409"/>
      <c r="CJ409"/>
      <c r="CK409"/>
      <c r="CL409"/>
      <c r="CM409"/>
    </row>
    <row r="410" spans="1:91" s="239" customFormat="1">
      <c r="A410" s="154"/>
      <c r="B410"/>
      <c r="C410" s="230"/>
      <c r="D410"/>
      <c r="E410" s="113"/>
      <c r="F410" s="113"/>
      <c r="G410" s="113"/>
      <c r="H410" s="113"/>
      <c r="I410"/>
      <c r="J410" s="112"/>
      <c r="K410" s="224"/>
      <c r="L410" s="224"/>
      <c r="M410"/>
      <c r="N410" s="377"/>
      <c r="O410"/>
      <c r="P410"/>
      <c r="Q410"/>
      <c r="R410" s="153"/>
      <c r="S410" s="224"/>
      <c r="T410" s="224"/>
      <c r="U410"/>
      <c r="V410"/>
      <c r="W410"/>
      <c r="X410"/>
      <c r="Y410" s="225"/>
      <c r="Z410" s="224"/>
      <c r="AA410" s="226"/>
      <c r="AB410" s="224"/>
      <c r="AC410" s="225"/>
      <c r="AD410" s="224"/>
      <c r="AE410" s="224"/>
      <c r="AF410" s="224"/>
      <c r="AG410"/>
      <c r="AH410"/>
      <c r="AI410"/>
      <c r="AJ410"/>
      <c r="AK410"/>
      <c r="AL410"/>
      <c r="AM410" s="151"/>
      <c r="AN410"/>
      <c r="AO410" s="151"/>
      <c r="AP410"/>
      <c r="AQ410" s="227"/>
      <c r="AR410" s="227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 s="151"/>
      <c r="BG410" s="151"/>
      <c r="BH410" s="151"/>
      <c r="BI410" s="151"/>
      <c r="BJ410" s="151"/>
      <c r="BK410" s="151"/>
      <c r="BL410" s="151"/>
      <c r="BM410" s="151"/>
      <c r="BN410" s="151"/>
      <c r="BO410" s="151"/>
      <c r="BP410" s="151"/>
      <c r="BQ410" s="151"/>
      <c r="BR410" s="151"/>
      <c r="BS410" s="151"/>
      <c r="BT410" s="151"/>
      <c r="BU410" s="151"/>
      <c r="BV410" s="151"/>
      <c r="BW410" s="151"/>
      <c r="BX410" s="374"/>
      <c r="BY410" s="151"/>
      <c r="BZ410" s="151"/>
      <c r="CA410"/>
      <c r="CB410" s="136"/>
      <c r="CC410"/>
      <c r="CD410"/>
      <c r="CE410"/>
      <c r="CF410"/>
      <c r="CG410"/>
      <c r="CH410"/>
      <c r="CI410"/>
      <c r="CJ410"/>
      <c r="CK410"/>
      <c r="CL410"/>
      <c r="CM410"/>
    </row>
    <row r="411" spans="1:91" s="239" customFormat="1">
      <c r="A411" s="229"/>
      <c r="B411" s="230"/>
      <c r="C411" s="230"/>
      <c r="D411" s="230"/>
      <c r="E411" s="113"/>
      <c r="F411" s="113"/>
      <c r="G411" s="231"/>
      <c r="H411" s="231"/>
      <c r="I411" s="230"/>
      <c r="J411" s="232"/>
      <c r="K411" s="233"/>
      <c r="L411" s="233"/>
      <c r="M411" s="230"/>
      <c r="N411" s="370"/>
      <c r="O411" s="230"/>
      <c r="P411" s="230"/>
      <c r="Q411" s="230"/>
      <c r="R411" s="234"/>
      <c r="S411" s="233"/>
      <c r="T411" s="233"/>
      <c r="U411"/>
      <c r="V411" s="230"/>
      <c r="W411" s="230"/>
      <c r="X411" s="230"/>
      <c r="Y411" s="235"/>
      <c r="Z411" s="233"/>
      <c r="AA411" s="236"/>
      <c r="AB411" s="233"/>
      <c r="AC411" s="235"/>
      <c r="AD411" s="233"/>
      <c r="AE411" s="233"/>
      <c r="AF411" s="233"/>
      <c r="AG411" s="230"/>
      <c r="AH411" s="230"/>
      <c r="AI411" s="230"/>
      <c r="AJ411" s="230"/>
      <c r="AK411" s="230"/>
      <c r="AL411" s="230"/>
      <c r="AM411" s="151"/>
      <c r="AN411" s="230"/>
      <c r="AO411" s="151"/>
      <c r="AP411" s="230"/>
      <c r="AQ411" s="237"/>
      <c r="AR411" s="237"/>
      <c r="AS411" s="230"/>
      <c r="AT411" s="230"/>
      <c r="AU411" s="230"/>
      <c r="AV411" s="230"/>
      <c r="AW411" s="230"/>
      <c r="AX411" s="230"/>
      <c r="AY411" s="230"/>
      <c r="AZ411" s="230"/>
      <c r="BA411" s="230"/>
      <c r="BB411" s="230"/>
      <c r="BC411" s="230"/>
      <c r="BD411" s="230"/>
      <c r="BE411" s="230"/>
      <c r="BF411" s="151"/>
      <c r="BG411" s="151"/>
      <c r="BH411" s="151"/>
      <c r="BI411" s="151"/>
      <c r="BJ411" s="151"/>
      <c r="BK411" s="151"/>
      <c r="BL411" s="151"/>
      <c r="BM411" s="151"/>
      <c r="BN411" s="151"/>
      <c r="BO411" s="151"/>
      <c r="BP411" s="151"/>
      <c r="BQ411" s="151"/>
      <c r="BR411" s="151"/>
      <c r="BS411" s="151"/>
      <c r="BT411" s="151"/>
      <c r="BU411" s="151"/>
      <c r="BV411" s="151"/>
      <c r="BW411" s="382"/>
      <c r="BX411" s="151"/>
      <c r="BY411" s="151"/>
      <c r="BZ411" s="151"/>
      <c r="CA411" s="230"/>
      <c r="CB411" s="238"/>
      <c r="CC411" s="230"/>
      <c r="CD411" s="230"/>
      <c r="CE411" s="230"/>
      <c r="CF411" s="230"/>
      <c r="CG411" s="230"/>
      <c r="CH411" s="230"/>
      <c r="CI411" s="230"/>
      <c r="CJ411" s="230"/>
      <c r="CK411" s="230"/>
      <c r="CL411" s="230"/>
      <c r="CM411" s="230"/>
    </row>
    <row r="412" spans="1:91" s="239" customFormat="1">
      <c r="A412" s="154"/>
      <c r="B412"/>
      <c r="C412" s="230"/>
      <c r="D412"/>
      <c r="E412" s="113"/>
      <c r="F412" s="113"/>
      <c r="G412" s="113"/>
      <c r="H412" s="113"/>
      <c r="I412"/>
      <c r="J412" s="112"/>
      <c r="K412" s="224"/>
      <c r="L412" s="224"/>
      <c r="M412"/>
      <c r="N412" s="377"/>
      <c r="O412"/>
      <c r="P412"/>
      <c r="Q412"/>
      <c r="R412" s="153"/>
      <c r="S412" s="224"/>
      <c r="T412" s="224"/>
      <c r="U412"/>
      <c r="V412"/>
      <c r="W412"/>
      <c r="X412"/>
      <c r="Y412" s="225"/>
      <c r="Z412" s="224"/>
      <c r="AA412" s="226"/>
      <c r="AB412" s="224"/>
      <c r="AC412" s="225"/>
      <c r="AD412" s="224"/>
      <c r="AE412" s="224"/>
      <c r="AF412" s="224"/>
      <c r="AG412"/>
      <c r="AH412"/>
      <c r="AI412"/>
      <c r="AJ412"/>
      <c r="AK412"/>
      <c r="AL412"/>
      <c r="AM412" s="151"/>
      <c r="AN412"/>
      <c r="AO412" s="151"/>
      <c r="AP412"/>
      <c r="AQ412" s="227"/>
      <c r="AR412" s="227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 s="151"/>
      <c r="BG412" s="151"/>
      <c r="BH412" s="151"/>
      <c r="BI412" s="151"/>
      <c r="BJ412" s="151"/>
      <c r="BK412" s="151"/>
      <c r="BL412" s="151"/>
      <c r="BM412" s="151"/>
      <c r="BN412" s="151"/>
      <c r="BO412" s="151"/>
      <c r="BP412" s="151"/>
      <c r="BQ412" s="151"/>
      <c r="BR412" s="151"/>
      <c r="BS412" s="151"/>
      <c r="BT412" s="151"/>
      <c r="BU412" s="151"/>
      <c r="BV412" s="151"/>
      <c r="BW412" s="382"/>
      <c r="BX412" s="151"/>
      <c r="BY412" s="151"/>
      <c r="BZ412" s="151"/>
      <c r="CA412"/>
      <c r="CB412" s="136"/>
      <c r="CC412"/>
      <c r="CD412"/>
      <c r="CE412"/>
      <c r="CF412"/>
      <c r="CG412"/>
      <c r="CH412"/>
      <c r="CI412"/>
      <c r="CJ412"/>
      <c r="CK412"/>
      <c r="CL412"/>
      <c r="CM412"/>
    </row>
    <row r="413" spans="1:91" s="239" customFormat="1">
      <c r="A413" s="154"/>
      <c r="B413"/>
      <c r="C413" s="230"/>
      <c r="D413"/>
      <c r="E413" s="113"/>
      <c r="F413" s="113"/>
      <c r="G413" s="113"/>
      <c r="H413" s="113"/>
      <c r="I413"/>
      <c r="J413" s="112"/>
      <c r="K413" s="224"/>
      <c r="L413" s="224"/>
      <c r="M413"/>
      <c r="N413" s="370"/>
      <c r="O413"/>
      <c r="P413"/>
      <c r="Q413"/>
      <c r="R413" s="153"/>
      <c r="S413" s="224"/>
      <c r="T413" s="224"/>
      <c r="U413"/>
      <c r="V413"/>
      <c r="W413"/>
      <c r="X413"/>
      <c r="Y413" s="225"/>
      <c r="Z413" s="224"/>
      <c r="AA413" s="226"/>
      <c r="AB413" s="224"/>
      <c r="AC413" s="225"/>
      <c r="AD413" s="224"/>
      <c r="AE413" s="224"/>
      <c r="AF413" s="224"/>
      <c r="AG413"/>
      <c r="AH413"/>
      <c r="AI413"/>
      <c r="AJ413"/>
      <c r="AK413"/>
      <c r="AL413"/>
      <c r="AM413" s="151"/>
      <c r="AN413"/>
      <c r="AO413" s="151"/>
      <c r="AP413"/>
      <c r="AQ413" s="227"/>
      <c r="AR413" s="227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 s="151"/>
      <c r="BG413" s="151"/>
      <c r="BH413" s="151"/>
      <c r="BI413" s="151"/>
      <c r="BJ413" s="151"/>
      <c r="BK413" s="151"/>
      <c r="BL413" s="151"/>
      <c r="BM413" s="151"/>
      <c r="BN413" s="151"/>
      <c r="BO413" s="151"/>
      <c r="BP413" s="151"/>
      <c r="BQ413" s="151"/>
      <c r="BR413" s="151"/>
      <c r="BS413" s="151"/>
      <c r="BT413" s="151"/>
      <c r="BU413" s="151"/>
      <c r="BV413" s="151"/>
      <c r="BW413" s="382"/>
      <c r="BX413" s="151"/>
      <c r="BY413" s="151"/>
      <c r="BZ413" s="151"/>
      <c r="CA413"/>
      <c r="CB413" s="136"/>
      <c r="CC413"/>
      <c r="CD413"/>
      <c r="CE413"/>
      <c r="CF413"/>
      <c r="CG413"/>
      <c r="CH413"/>
      <c r="CI413"/>
      <c r="CJ413"/>
      <c r="CK413"/>
      <c r="CL413"/>
      <c r="CM413"/>
    </row>
    <row r="414" spans="1:91" s="239" customFormat="1">
      <c r="A414" s="154"/>
      <c r="B414"/>
      <c r="C414" s="230"/>
      <c r="D414"/>
      <c r="E414" s="113"/>
      <c r="F414" s="113"/>
      <c r="G414" s="113"/>
      <c r="H414" s="113"/>
      <c r="I414"/>
      <c r="J414" s="112"/>
      <c r="K414" s="224"/>
      <c r="L414" s="224"/>
      <c r="M414"/>
      <c r="N414" s="377"/>
      <c r="O414"/>
      <c r="P414"/>
      <c r="Q414"/>
      <c r="R414" s="153"/>
      <c r="S414" s="224"/>
      <c r="T414" s="224"/>
      <c r="U414"/>
      <c r="V414"/>
      <c r="W414"/>
      <c r="X414"/>
      <c r="Y414" s="225"/>
      <c r="Z414" s="224"/>
      <c r="AA414" s="226"/>
      <c r="AB414" s="224"/>
      <c r="AC414" s="225"/>
      <c r="AD414" s="224"/>
      <c r="AE414" s="224"/>
      <c r="AF414" s="224"/>
      <c r="AG414"/>
      <c r="AH414"/>
      <c r="AI414"/>
      <c r="AJ414"/>
      <c r="AK414"/>
      <c r="AL414"/>
      <c r="AM414" s="151"/>
      <c r="AN414"/>
      <c r="AO414" s="151"/>
      <c r="AP414"/>
      <c r="AQ414" s="227"/>
      <c r="AR414" s="227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 s="151"/>
      <c r="BG414" s="151"/>
      <c r="BH414" s="151"/>
      <c r="BI414" s="151"/>
      <c r="BJ414" s="151"/>
      <c r="BK414" s="151"/>
      <c r="BL414" s="151"/>
      <c r="BM414" s="151"/>
      <c r="BN414" s="151"/>
      <c r="BO414" s="151"/>
      <c r="BP414" s="151"/>
      <c r="BQ414" s="151"/>
      <c r="BR414" s="151"/>
      <c r="BS414" s="151"/>
      <c r="BT414" s="151"/>
      <c r="BU414" s="151"/>
      <c r="BV414" s="151"/>
      <c r="BW414" s="382"/>
      <c r="BX414" s="151"/>
      <c r="BY414" s="151"/>
      <c r="BZ414" s="151"/>
      <c r="CA414"/>
      <c r="CB414" s="136"/>
      <c r="CC414"/>
      <c r="CD414"/>
      <c r="CE414"/>
      <c r="CF414"/>
      <c r="CG414"/>
      <c r="CH414"/>
      <c r="CI414"/>
      <c r="CJ414"/>
      <c r="CK414"/>
      <c r="CL414"/>
      <c r="CM414"/>
    </row>
    <row r="415" spans="1:91" s="239" customFormat="1">
      <c r="A415" s="154"/>
      <c r="B415"/>
      <c r="C415" s="230"/>
      <c r="D415"/>
      <c r="E415" s="113"/>
      <c r="F415" s="113"/>
      <c r="G415" s="113"/>
      <c r="H415" s="113"/>
      <c r="I415"/>
      <c r="J415" s="112"/>
      <c r="K415" s="224"/>
      <c r="L415" s="224"/>
      <c r="M415"/>
      <c r="N415" s="370"/>
      <c r="O415"/>
      <c r="P415"/>
      <c r="Q415"/>
      <c r="R415" s="153"/>
      <c r="S415" s="224"/>
      <c r="T415" s="224"/>
      <c r="U415"/>
      <c r="V415"/>
      <c r="W415"/>
      <c r="X415"/>
      <c r="Y415" s="225"/>
      <c r="Z415" s="224"/>
      <c r="AA415" s="226"/>
      <c r="AB415" s="224"/>
      <c r="AC415" s="225"/>
      <c r="AD415" s="224"/>
      <c r="AE415" s="224"/>
      <c r="AF415" s="224"/>
      <c r="AG415"/>
      <c r="AH415"/>
      <c r="AI415"/>
      <c r="AJ415"/>
      <c r="AK415"/>
      <c r="AL415"/>
      <c r="AM415" s="151"/>
      <c r="AN415"/>
      <c r="AO415" s="151"/>
      <c r="AP415"/>
      <c r="AQ415" s="227"/>
      <c r="AR415" s="227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 s="151"/>
      <c r="BG415" s="151"/>
      <c r="BH415" s="151"/>
      <c r="BI415" s="151"/>
      <c r="BJ415" s="151"/>
      <c r="BK415" s="151"/>
      <c r="BL415" s="151"/>
      <c r="BM415" s="151"/>
      <c r="BN415" s="151"/>
      <c r="BO415" s="151"/>
      <c r="BP415" s="151"/>
      <c r="BQ415" s="151"/>
      <c r="BR415" s="151"/>
      <c r="BS415" s="151"/>
      <c r="BT415" s="151"/>
      <c r="BU415" s="151"/>
      <c r="BV415" s="151"/>
      <c r="BW415" s="382"/>
      <c r="BX415" s="151"/>
      <c r="BY415" s="151"/>
      <c r="BZ415" s="151"/>
      <c r="CA415"/>
      <c r="CB415" s="136"/>
      <c r="CC415"/>
      <c r="CD415"/>
      <c r="CE415"/>
      <c r="CF415"/>
      <c r="CG415"/>
      <c r="CH415"/>
      <c r="CI415"/>
      <c r="CJ415"/>
      <c r="CK415"/>
      <c r="CL415"/>
      <c r="CM415"/>
    </row>
    <row r="416" spans="1:91" s="239" customFormat="1">
      <c r="A416" s="154"/>
      <c r="B416"/>
      <c r="C416" s="230"/>
      <c r="D416"/>
      <c r="E416" s="113"/>
      <c r="F416" s="113"/>
      <c r="G416" s="113"/>
      <c r="H416" s="113"/>
      <c r="I416"/>
      <c r="J416" s="112"/>
      <c r="K416" s="224"/>
      <c r="L416" s="224"/>
      <c r="M416"/>
      <c r="N416" s="377"/>
      <c r="O416"/>
      <c r="P416"/>
      <c r="Q416"/>
      <c r="R416" s="153"/>
      <c r="S416" s="224"/>
      <c r="T416" s="224"/>
      <c r="U416"/>
      <c r="V416"/>
      <c r="W416"/>
      <c r="X416"/>
      <c r="Y416" s="225"/>
      <c r="Z416" s="224"/>
      <c r="AA416" s="226"/>
      <c r="AB416" s="224"/>
      <c r="AC416" s="225"/>
      <c r="AD416" s="224"/>
      <c r="AE416" s="224"/>
      <c r="AF416" s="224"/>
      <c r="AG416"/>
      <c r="AH416"/>
      <c r="AI416"/>
      <c r="AJ416"/>
      <c r="AK416"/>
      <c r="AL416"/>
      <c r="AM416" s="151"/>
      <c r="AN416"/>
      <c r="AO416" s="151"/>
      <c r="AP416"/>
      <c r="AQ416" s="227"/>
      <c r="AR416" s="227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 s="151"/>
      <c r="BG416" s="151"/>
      <c r="BH416" s="151"/>
      <c r="BI416" s="151"/>
      <c r="BJ416" s="151"/>
      <c r="BK416" s="151"/>
      <c r="BL416" s="151"/>
      <c r="BM416" s="151"/>
      <c r="BN416" s="151"/>
      <c r="BO416" s="151"/>
      <c r="BP416" s="151"/>
      <c r="BQ416" s="151"/>
      <c r="BR416" s="151"/>
      <c r="BS416" s="151"/>
      <c r="BT416" s="151"/>
      <c r="BU416" s="151"/>
      <c r="BV416" s="151"/>
      <c r="BW416" s="382"/>
      <c r="BX416" s="151"/>
      <c r="BY416" s="151"/>
      <c r="BZ416" s="151"/>
      <c r="CA416"/>
      <c r="CB416" s="136"/>
      <c r="CC416"/>
      <c r="CD416"/>
      <c r="CE416"/>
      <c r="CF416"/>
      <c r="CG416"/>
      <c r="CH416"/>
      <c r="CI416"/>
      <c r="CJ416"/>
      <c r="CK416"/>
      <c r="CL416"/>
      <c r="CM416"/>
    </row>
    <row r="417" spans="1:91" s="239" customFormat="1">
      <c r="A417" s="154"/>
      <c r="B417"/>
      <c r="C417" s="230"/>
      <c r="D417"/>
      <c r="E417" s="113"/>
      <c r="F417" s="113"/>
      <c r="G417" s="113"/>
      <c r="H417" s="113"/>
      <c r="I417"/>
      <c r="J417" s="112"/>
      <c r="K417" s="224"/>
      <c r="L417" s="224"/>
      <c r="M417"/>
      <c r="N417" s="370"/>
      <c r="O417"/>
      <c r="P417"/>
      <c r="Q417"/>
      <c r="R417" s="153"/>
      <c r="S417" s="224"/>
      <c r="T417" s="224"/>
      <c r="U417"/>
      <c r="V417"/>
      <c r="W417"/>
      <c r="X417"/>
      <c r="Y417" s="225"/>
      <c r="Z417" s="224"/>
      <c r="AA417" s="226"/>
      <c r="AB417" s="224"/>
      <c r="AC417" s="225"/>
      <c r="AD417" s="224"/>
      <c r="AE417" s="224"/>
      <c r="AF417" s="224"/>
      <c r="AG417"/>
      <c r="AH417"/>
      <c r="AI417"/>
      <c r="AJ417"/>
      <c r="AK417"/>
      <c r="AL417"/>
      <c r="AM417" s="151"/>
      <c r="AN417"/>
      <c r="AO417" s="151"/>
      <c r="AP417"/>
      <c r="AQ417" s="227"/>
      <c r="AR417" s="22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 s="151"/>
      <c r="BG417" s="151"/>
      <c r="BH417" s="151"/>
      <c r="BI417" s="151"/>
      <c r="BJ417" s="151"/>
      <c r="BK417" s="151"/>
      <c r="BL417" s="151"/>
      <c r="BM417" s="151"/>
      <c r="BN417" s="151"/>
      <c r="BO417" s="151"/>
      <c r="BP417" s="151"/>
      <c r="BQ417" s="151"/>
      <c r="BR417" s="151"/>
      <c r="BS417" s="151"/>
      <c r="BT417" s="151"/>
      <c r="BU417" s="151"/>
      <c r="BV417" s="151"/>
      <c r="BW417" s="382"/>
      <c r="BX417" s="151"/>
      <c r="BY417" s="151"/>
      <c r="BZ417" s="151"/>
      <c r="CA417"/>
      <c r="CB417" s="136"/>
      <c r="CC417"/>
      <c r="CD417"/>
      <c r="CE417"/>
      <c r="CF417"/>
      <c r="CG417"/>
      <c r="CH417"/>
      <c r="CI417"/>
      <c r="CJ417"/>
      <c r="CK417"/>
      <c r="CL417"/>
      <c r="CM417"/>
    </row>
    <row r="418" spans="1:91" s="239" customFormat="1">
      <c r="A418" s="154"/>
      <c r="B418"/>
      <c r="C418" s="230"/>
      <c r="D418"/>
      <c r="E418" s="113"/>
      <c r="F418" s="113"/>
      <c r="G418" s="113"/>
      <c r="H418" s="113"/>
      <c r="I418"/>
      <c r="J418" s="112"/>
      <c r="K418" s="224"/>
      <c r="L418" s="224"/>
      <c r="M418"/>
      <c r="N418" s="377"/>
      <c r="O418"/>
      <c r="P418"/>
      <c r="Q418"/>
      <c r="R418" s="153"/>
      <c r="S418" s="224"/>
      <c r="T418" s="224"/>
      <c r="U418"/>
      <c r="V418"/>
      <c r="W418"/>
      <c r="X418"/>
      <c r="Y418" s="225"/>
      <c r="Z418" s="224"/>
      <c r="AA418" s="226"/>
      <c r="AB418" s="224"/>
      <c r="AC418" s="225"/>
      <c r="AD418" s="224"/>
      <c r="AE418" s="224"/>
      <c r="AF418" s="224"/>
      <c r="AG418"/>
      <c r="AH418"/>
      <c r="AI418"/>
      <c r="AJ418"/>
      <c r="AK418"/>
      <c r="AL418"/>
      <c r="AM418" s="151"/>
      <c r="AN418"/>
      <c r="AO418" s="151"/>
      <c r="AP418"/>
      <c r="AQ418" s="227"/>
      <c r="AR418" s="227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 s="151"/>
      <c r="BG418" s="151"/>
      <c r="BH418" s="151"/>
      <c r="BI418" s="151"/>
      <c r="BJ418" s="151"/>
      <c r="BK418" s="151"/>
      <c r="BL418" s="151"/>
      <c r="BM418" s="151"/>
      <c r="BN418" s="151"/>
      <c r="BO418" s="151"/>
      <c r="BP418" s="151"/>
      <c r="BQ418" s="151"/>
      <c r="BR418" s="151"/>
      <c r="BS418" s="151"/>
      <c r="BT418" s="151"/>
      <c r="BU418" s="151"/>
      <c r="BV418" s="151"/>
      <c r="BW418" s="382"/>
      <c r="BX418" s="151"/>
      <c r="BY418" s="151"/>
      <c r="BZ418" s="151"/>
      <c r="CA418"/>
      <c r="CB418" s="136"/>
      <c r="CC418"/>
      <c r="CD418"/>
      <c r="CE418"/>
      <c r="CF418"/>
      <c r="CG418"/>
      <c r="CH418"/>
      <c r="CI418"/>
      <c r="CJ418"/>
      <c r="CK418"/>
      <c r="CL418"/>
      <c r="CM418"/>
    </row>
    <row r="419" spans="1:91" s="239" customFormat="1">
      <c r="A419" s="229"/>
      <c r="B419" s="230"/>
      <c r="C419" s="230"/>
      <c r="D419" s="230"/>
      <c r="E419" s="113"/>
      <c r="F419" s="113"/>
      <c r="G419" s="231"/>
      <c r="H419" s="231"/>
      <c r="I419" s="230"/>
      <c r="J419" s="232"/>
      <c r="K419" s="233"/>
      <c r="L419" s="233"/>
      <c r="M419" s="230"/>
      <c r="N419" s="370"/>
      <c r="O419" s="230"/>
      <c r="P419" s="230"/>
      <c r="Q419" s="230"/>
      <c r="R419" s="234"/>
      <c r="S419" s="233"/>
      <c r="T419" s="233"/>
      <c r="U419"/>
      <c r="V419" s="230"/>
      <c r="W419" s="230"/>
      <c r="X419" s="230"/>
      <c r="Y419" s="235"/>
      <c r="Z419" s="233"/>
      <c r="AA419" s="236"/>
      <c r="AB419" s="233"/>
      <c r="AC419" s="235"/>
      <c r="AD419" s="233"/>
      <c r="AE419" s="233"/>
      <c r="AF419" s="233"/>
      <c r="AG419" s="230"/>
      <c r="AH419" s="230"/>
      <c r="AI419" s="230"/>
      <c r="AJ419" s="230"/>
      <c r="AK419" s="230"/>
      <c r="AL419" s="230"/>
      <c r="AM419" s="151"/>
      <c r="AN419" s="230"/>
      <c r="AO419" s="151"/>
      <c r="AP419" s="230"/>
      <c r="AQ419" s="237"/>
      <c r="AR419" s="237"/>
      <c r="AS419" s="230"/>
      <c r="AT419" s="230"/>
      <c r="AU419" s="230"/>
      <c r="AV419" s="230"/>
      <c r="AW419" s="230"/>
      <c r="AX419" s="230"/>
      <c r="AY419" s="230"/>
      <c r="AZ419" s="230"/>
      <c r="BA419" s="230"/>
      <c r="BB419" s="230"/>
      <c r="BC419" s="230"/>
      <c r="BD419" s="230"/>
      <c r="BE419" s="230"/>
      <c r="BF419" s="151"/>
      <c r="BG419" s="151"/>
      <c r="BH419" s="151"/>
      <c r="BI419" s="151"/>
      <c r="BJ419" s="151"/>
      <c r="BK419" s="151"/>
      <c r="BL419" s="151"/>
      <c r="BM419" s="151"/>
      <c r="BN419" s="151"/>
      <c r="BO419" s="151"/>
      <c r="BP419" s="151"/>
      <c r="BQ419" s="151"/>
      <c r="BR419" s="151"/>
      <c r="BS419" s="151"/>
      <c r="BT419" s="151"/>
      <c r="BU419" s="151"/>
      <c r="BV419" s="151"/>
      <c r="BW419" s="382"/>
      <c r="BX419" s="151"/>
      <c r="BY419" s="151"/>
      <c r="BZ419" s="151"/>
      <c r="CA419" s="230"/>
      <c r="CB419" s="238"/>
      <c r="CC419" s="230"/>
      <c r="CD419" s="230"/>
      <c r="CE419" s="230"/>
      <c r="CF419" s="230"/>
      <c r="CG419" s="230"/>
      <c r="CH419" s="230"/>
      <c r="CI419" s="230"/>
      <c r="CJ419" s="230"/>
      <c r="CK419" s="230"/>
      <c r="CL419" s="230"/>
      <c r="CM419" s="230"/>
    </row>
    <row r="420" spans="1:91" s="239" customFormat="1">
      <c r="A420" s="154"/>
      <c r="B420"/>
      <c r="C420" s="230"/>
      <c r="D420"/>
      <c r="E420" s="113"/>
      <c r="F420" s="113"/>
      <c r="G420" s="113"/>
      <c r="H420" s="113"/>
      <c r="I420"/>
      <c r="J420" s="112"/>
      <c r="K420" s="224"/>
      <c r="L420" s="224"/>
      <c r="M420"/>
      <c r="N420" s="377"/>
      <c r="O420"/>
      <c r="P420"/>
      <c r="Q420"/>
      <c r="R420" s="153"/>
      <c r="S420" s="224"/>
      <c r="T420" s="224"/>
      <c r="U420"/>
      <c r="V420"/>
      <c r="W420"/>
      <c r="X420"/>
      <c r="Y420" s="225"/>
      <c r="Z420" s="224"/>
      <c r="AA420" s="226"/>
      <c r="AB420" s="224"/>
      <c r="AC420" s="225"/>
      <c r="AD420" s="224"/>
      <c r="AE420" s="224"/>
      <c r="AF420" s="224"/>
      <c r="AG420"/>
      <c r="AH420"/>
      <c r="AI420"/>
      <c r="AJ420"/>
      <c r="AK420"/>
      <c r="AL420"/>
      <c r="AM420" s="151"/>
      <c r="AN420"/>
      <c r="AO420" s="151"/>
      <c r="AP420"/>
      <c r="AQ420" s="227"/>
      <c r="AR420" s="227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 s="151"/>
      <c r="BG420" s="151"/>
      <c r="BH420" s="151"/>
      <c r="BI420" s="151"/>
      <c r="BJ420" s="151"/>
      <c r="BK420" s="151"/>
      <c r="BL420" s="151"/>
      <c r="BM420" s="151"/>
      <c r="BN420" s="151"/>
      <c r="BO420" s="151"/>
      <c r="BP420" s="151"/>
      <c r="BQ420" s="151"/>
      <c r="BR420" s="151"/>
      <c r="BS420" s="151"/>
      <c r="BT420" s="151"/>
      <c r="BU420" s="151"/>
      <c r="BV420" s="151"/>
      <c r="BW420" s="382"/>
      <c r="BX420" s="151"/>
      <c r="BY420" s="151"/>
      <c r="BZ420" s="151"/>
      <c r="CA420"/>
      <c r="CB420" s="136"/>
      <c r="CC420"/>
      <c r="CD420"/>
      <c r="CE420"/>
      <c r="CF420"/>
      <c r="CG420"/>
      <c r="CH420"/>
      <c r="CI420"/>
      <c r="CJ420"/>
      <c r="CK420"/>
      <c r="CL420"/>
      <c r="CM420"/>
    </row>
    <row r="421" spans="1:91" s="239" customFormat="1">
      <c r="A421" s="154"/>
      <c r="B421"/>
      <c r="C421" s="230"/>
      <c r="D421"/>
      <c r="E421" s="113"/>
      <c r="F421" s="113"/>
      <c r="G421" s="113"/>
      <c r="H421" s="113"/>
      <c r="I421"/>
      <c r="J421" s="112"/>
      <c r="K421" s="224"/>
      <c r="L421" s="224"/>
      <c r="M421"/>
      <c r="N421" s="370"/>
      <c r="O421"/>
      <c r="P421"/>
      <c r="Q421"/>
      <c r="R421" s="153"/>
      <c r="S421" s="224"/>
      <c r="T421" s="224"/>
      <c r="U421"/>
      <c r="V421"/>
      <c r="W421"/>
      <c r="X421"/>
      <c r="Y421" s="225"/>
      <c r="Z421" s="224"/>
      <c r="AA421" s="226"/>
      <c r="AB421" s="224"/>
      <c r="AC421" s="225"/>
      <c r="AD421" s="224"/>
      <c r="AE421" s="224"/>
      <c r="AF421" s="224"/>
      <c r="AG421"/>
      <c r="AH421"/>
      <c r="AI421"/>
      <c r="AJ421"/>
      <c r="AK421"/>
      <c r="AL421"/>
      <c r="AM421" s="151"/>
      <c r="AN421"/>
      <c r="AO421" s="151"/>
      <c r="AP421"/>
      <c r="AQ421" s="227"/>
      <c r="AR421" s="227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 s="151"/>
      <c r="BG421" s="151"/>
      <c r="BH421" s="151"/>
      <c r="BI421" s="151"/>
      <c r="BJ421" s="151"/>
      <c r="BK421" s="151"/>
      <c r="BL421" s="151"/>
      <c r="BM421" s="151"/>
      <c r="BN421" s="151"/>
      <c r="BO421" s="151"/>
      <c r="BP421" s="151"/>
      <c r="BQ421" s="151"/>
      <c r="BR421" s="151"/>
      <c r="BS421" s="151"/>
      <c r="BT421" s="151"/>
      <c r="BU421" s="151"/>
      <c r="BV421" s="151"/>
      <c r="BW421" s="382"/>
      <c r="BX421" s="151"/>
      <c r="BY421" s="151"/>
      <c r="BZ421" s="151"/>
      <c r="CA421"/>
      <c r="CB421" s="136"/>
      <c r="CC421"/>
      <c r="CD421"/>
      <c r="CE421"/>
      <c r="CF421"/>
      <c r="CG421"/>
      <c r="CH421"/>
      <c r="CI421"/>
      <c r="CJ421"/>
      <c r="CK421"/>
      <c r="CL421"/>
      <c r="CM421"/>
    </row>
    <row r="422" spans="1:91" s="239" customFormat="1">
      <c r="A422" s="154"/>
      <c r="B422"/>
      <c r="C422" s="230"/>
      <c r="D422"/>
      <c r="E422" s="113"/>
      <c r="F422" s="113"/>
      <c r="G422" s="113"/>
      <c r="H422" s="113"/>
      <c r="I422"/>
      <c r="J422" s="112"/>
      <c r="K422" s="224"/>
      <c r="L422" s="224"/>
      <c r="M422"/>
      <c r="N422" s="377"/>
      <c r="O422"/>
      <c r="P422"/>
      <c r="Q422"/>
      <c r="R422" s="153"/>
      <c r="S422" s="224"/>
      <c r="T422" s="224"/>
      <c r="U422"/>
      <c r="V422"/>
      <c r="W422"/>
      <c r="X422"/>
      <c r="Y422" s="225"/>
      <c r="Z422" s="224"/>
      <c r="AA422" s="226"/>
      <c r="AB422" s="224"/>
      <c r="AC422" s="225"/>
      <c r="AD422" s="224"/>
      <c r="AE422" s="224"/>
      <c r="AF422" s="224"/>
      <c r="AG422"/>
      <c r="AH422"/>
      <c r="AI422"/>
      <c r="AJ422"/>
      <c r="AK422"/>
      <c r="AL422"/>
      <c r="AM422" s="151"/>
      <c r="AN422"/>
      <c r="AO422" s="151"/>
      <c r="AP422"/>
      <c r="AQ422" s="227"/>
      <c r="AR422" s="227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 s="151"/>
      <c r="BG422" s="151"/>
      <c r="BH422" s="151"/>
      <c r="BI422" s="151"/>
      <c r="BJ422" s="151"/>
      <c r="BK422" s="151"/>
      <c r="BL422" s="151"/>
      <c r="BM422" s="151"/>
      <c r="BN422" s="151"/>
      <c r="BO422" s="151"/>
      <c r="BP422" s="151"/>
      <c r="BQ422" s="151"/>
      <c r="BR422" s="151"/>
      <c r="BS422" s="151"/>
      <c r="BT422" s="151"/>
      <c r="BU422" s="151"/>
      <c r="BV422" s="151"/>
      <c r="BW422" s="382"/>
      <c r="BX422" s="151"/>
      <c r="BY422" s="151"/>
      <c r="BZ422" s="151"/>
      <c r="CA422"/>
      <c r="CB422" s="136"/>
      <c r="CC422"/>
      <c r="CD422"/>
      <c r="CE422"/>
      <c r="CF422"/>
      <c r="CG422"/>
      <c r="CH422"/>
      <c r="CI422"/>
      <c r="CJ422"/>
      <c r="CK422"/>
      <c r="CL422"/>
      <c r="CM422"/>
    </row>
    <row r="423" spans="1:91" s="239" customFormat="1">
      <c r="A423" s="229"/>
      <c r="B423" s="230"/>
      <c r="C423" s="230"/>
      <c r="D423" s="230"/>
      <c r="E423" s="113"/>
      <c r="F423" s="113"/>
      <c r="G423" s="231"/>
      <c r="H423" s="231"/>
      <c r="I423" s="230"/>
      <c r="J423" s="232"/>
      <c r="K423" s="233"/>
      <c r="L423" s="233"/>
      <c r="M423" s="230"/>
      <c r="N423" s="370"/>
      <c r="O423" s="230"/>
      <c r="P423" s="230"/>
      <c r="Q423" s="230"/>
      <c r="R423" s="234"/>
      <c r="S423" s="233"/>
      <c r="T423" s="233"/>
      <c r="U423"/>
      <c r="V423" s="230"/>
      <c r="W423" s="230"/>
      <c r="X423" s="230"/>
      <c r="Y423" s="235"/>
      <c r="Z423" s="233"/>
      <c r="AA423" s="236"/>
      <c r="AB423" s="233"/>
      <c r="AC423" s="235"/>
      <c r="AD423" s="233"/>
      <c r="AE423" s="233"/>
      <c r="AF423" s="233"/>
      <c r="AG423" s="230"/>
      <c r="AH423" s="230"/>
      <c r="AI423" s="230"/>
      <c r="AJ423" s="230"/>
      <c r="AK423" s="230"/>
      <c r="AL423" s="230"/>
      <c r="AM423" s="151"/>
      <c r="AN423" s="230"/>
      <c r="AO423" s="151"/>
      <c r="AP423" s="230"/>
      <c r="AQ423" s="237"/>
      <c r="AR423" s="237"/>
      <c r="AS423" s="230"/>
      <c r="AT423" s="230"/>
      <c r="AU423" s="230"/>
      <c r="AV423" s="230"/>
      <c r="AW423" s="230"/>
      <c r="AX423" s="230"/>
      <c r="AY423" s="230"/>
      <c r="AZ423" s="230"/>
      <c r="BA423" s="230"/>
      <c r="BB423" s="230"/>
      <c r="BC423" s="230"/>
      <c r="BD423" s="230"/>
      <c r="BE423" s="230"/>
      <c r="BF423" s="151"/>
      <c r="BG423" s="151"/>
      <c r="BH423" s="151"/>
      <c r="BI423" s="151"/>
      <c r="BJ423" s="151"/>
      <c r="BK423" s="151"/>
      <c r="BL423" s="151"/>
      <c r="BM423" s="151"/>
      <c r="BN423" s="151"/>
      <c r="BO423" s="151"/>
      <c r="BP423" s="151"/>
      <c r="BQ423" s="151"/>
      <c r="BR423" s="151"/>
      <c r="BS423" s="151"/>
      <c r="BT423" s="151"/>
      <c r="BU423" s="151"/>
      <c r="BV423" s="151"/>
      <c r="BW423" s="382"/>
      <c r="BX423" s="151"/>
      <c r="BY423" s="151"/>
      <c r="BZ423" s="151"/>
      <c r="CA423" s="230"/>
      <c r="CB423" s="238"/>
      <c r="CC423" s="230"/>
      <c r="CD423" s="230"/>
      <c r="CE423" s="230"/>
      <c r="CF423" s="230"/>
      <c r="CG423" s="230"/>
      <c r="CH423" s="230"/>
      <c r="CI423" s="230"/>
      <c r="CJ423" s="230"/>
      <c r="CK423" s="230"/>
      <c r="CL423" s="230"/>
      <c r="CM423" s="230"/>
    </row>
    <row r="424" spans="1:91" s="239" customFormat="1">
      <c r="A424" s="154"/>
      <c r="B424"/>
      <c r="C424" s="230"/>
      <c r="D424"/>
      <c r="E424" s="113"/>
      <c r="F424" s="113"/>
      <c r="G424" s="113"/>
      <c r="H424" s="113"/>
      <c r="I424"/>
      <c r="J424" s="112"/>
      <c r="K424" s="224"/>
      <c r="L424" s="224"/>
      <c r="M424"/>
      <c r="N424" s="377"/>
      <c r="O424"/>
      <c r="P424"/>
      <c r="Q424"/>
      <c r="R424" s="153"/>
      <c r="S424" s="224"/>
      <c r="T424" s="224"/>
      <c r="U424"/>
      <c r="V424"/>
      <c r="W424"/>
      <c r="X424"/>
      <c r="Y424" s="225"/>
      <c r="Z424" s="224"/>
      <c r="AA424" s="226"/>
      <c r="AB424" s="224"/>
      <c r="AC424" s="225"/>
      <c r="AD424" s="224"/>
      <c r="AE424" s="224"/>
      <c r="AF424" s="224"/>
      <c r="AG424"/>
      <c r="AH424"/>
      <c r="AI424"/>
      <c r="AJ424"/>
      <c r="AK424"/>
      <c r="AL424"/>
      <c r="AM424" s="151"/>
      <c r="AN424"/>
      <c r="AO424" s="151"/>
      <c r="AP424"/>
      <c r="AQ424" s="227"/>
      <c r="AR424" s="227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 s="151"/>
      <c r="BG424" s="151"/>
      <c r="BH424" s="151"/>
      <c r="BI424" s="151"/>
      <c r="BJ424" s="151"/>
      <c r="BK424" s="151"/>
      <c r="BL424" s="151"/>
      <c r="BM424" s="151"/>
      <c r="BN424" s="151"/>
      <c r="BO424" s="151"/>
      <c r="BP424" s="151"/>
      <c r="BQ424" s="151"/>
      <c r="BR424" s="151"/>
      <c r="BS424" s="151"/>
      <c r="BT424" s="151"/>
      <c r="BU424" s="151"/>
      <c r="BV424" s="151"/>
      <c r="BW424" s="382"/>
      <c r="BX424" s="151"/>
      <c r="BY424" s="151"/>
      <c r="BZ424" s="151"/>
      <c r="CA424"/>
      <c r="CB424" s="136"/>
      <c r="CC424"/>
      <c r="CD424"/>
      <c r="CE424"/>
      <c r="CF424"/>
      <c r="CG424"/>
      <c r="CH424"/>
      <c r="CI424"/>
      <c r="CJ424"/>
      <c r="CK424"/>
      <c r="CL424"/>
      <c r="CM424"/>
    </row>
    <row r="425" spans="1:91" s="239" customFormat="1">
      <c r="A425" s="154"/>
      <c r="B425"/>
      <c r="C425" s="230"/>
      <c r="D425"/>
      <c r="E425" s="113"/>
      <c r="F425" s="113"/>
      <c r="G425" s="113"/>
      <c r="H425" s="113"/>
      <c r="I425"/>
      <c r="J425" s="112"/>
      <c r="K425" s="224"/>
      <c r="L425" s="224"/>
      <c r="M425"/>
      <c r="N425" s="370"/>
      <c r="O425"/>
      <c r="P425"/>
      <c r="Q425"/>
      <c r="R425" s="153"/>
      <c r="S425" s="224"/>
      <c r="T425" s="224"/>
      <c r="U425"/>
      <c r="V425"/>
      <c r="W425"/>
      <c r="X425"/>
      <c r="Y425" s="225"/>
      <c r="Z425" s="224"/>
      <c r="AA425" s="226"/>
      <c r="AB425" s="224"/>
      <c r="AC425" s="225"/>
      <c r="AD425" s="224"/>
      <c r="AE425" s="224"/>
      <c r="AF425" s="224"/>
      <c r="AG425"/>
      <c r="AH425"/>
      <c r="AI425"/>
      <c r="AJ425"/>
      <c r="AK425"/>
      <c r="AL425"/>
      <c r="AM425" s="151"/>
      <c r="AN425"/>
      <c r="AO425" s="151"/>
      <c r="AP425"/>
      <c r="AQ425" s="227"/>
      <c r="AR425" s="227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 s="151"/>
      <c r="BG425" s="151"/>
      <c r="BH425" s="151"/>
      <c r="BI425" s="151"/>
      <c r="BJ425" s="151"/>
      <c r="BK425" s="151"/>
      <c r="BL425" s="151"/>
      <c r="BM425" s="151"/>
      <c r="BN425" s="151"/>
      <c r="BO425" s="151"/>
      <c r="BP425" s="151"/>
      <c r="BQ425" s="151"/>
      <c r="BR425" s="151"/>
      <c r="BS425" s="151"/>
      <c r="BT425" s="151"/>
      <c r="BU425" s="151"/>
      <c r="BV425" s="151"/>
      <c r="BW425" s="382"/>
      <c r="BX425" s="151"/>
      <c r="BY425" s="151"/>
      <c r="BZ425" s="151"/>
      <c r="CA425"/>
      <c r="CB425" s="136"/>
      <c r="CC425"/>
      <c r="CD425"/>
      <c r="CE425"/>
      <c r="CF425"/>
      <c r="CG425"/>
      <c r="CH425"/>
      <c r="CI425"/>
      <c r="CJ425"/>
      <c r="CK425"/>
      <c r="CL425"/>
      <c r="CM425"/>
    </row>
    <row r="426" spans="1:91" s="239" customFormat="1">
      <c r="A426" s="229"/>
      <c r="B426" s="230"/>
      <c r="C426" s="230"/>
      <c r="D426" s="230"/>
      <c r="E426" s="113"/>
      <c r="F426" s="113"/>
      <c r="G426" s="231"/>
      <c r="H426" s="231"/>
      <c r="I426" s="230"/>
      <c r="J426" s="232"/>
      <c r="K426" s="233"/>
      <c r="L426" s="233"/>
      <c r="M426" s="230"/>
      <c r="N426" s="377"/>
      <c r="O426" s="230"/>
      <c r="P426" s="230"/>
      <c r="Q426" s="230"/>
      <c r="R426" s="234"/>
      <c r="S426" s="233"/>
      <c r="T426" s="233"/>
      <c r="U426"/>
      <c r="V426" s="230"/>
      <c r="W426" s="230"/>
      <c r="X426" s="230"/>
      <c r="Y426" s="235"/>
      <c r="Z426" s="233"/>
      <c r="AA426" s="236"/>
      <c r="AB426" s="233"/>
      <c r="AC426" s="235"/>
      <c r="AD426" s="233"/>
      <c r="AE426" s="233"/>
      <c r="AF426" s="233"/>
      <c r="AG426" s="230"/>
      <c r="AH426" s="230"/>
      <c r="AI426" s="230"/>
      <c r="AJ426" s="230"/>
      <c r="AK426" s="230"/>
      <c r="AL426" s="230"/>
      <c r="AM426" s="151"/>
      <c r="AN426" s="230"/>
      <c r="AO426" s="151"/>
      <c r="AP426" s="230"/>
      <c r="AQ426" s="237"/>
      <c r="AR426" s="237"/>
      <c r="AS426" s="230"/>
      <c r="AT426" s="230"/>
      <c r="AU426" s="230"/>
      <c r="AV426" s="230"/>
      <c r="AW426" s="230"/>
      <c r="AX426" s="230"/>
      <c r="AY426" s="230"/>
      <c r="AZ426" s="230"/>
      <c r="BA426" s="230"/>
      <c r="BB426" s="230"/>
      <c r="BC426" s="230"/>
      <c r="BD426" s="230"/>
      <c r="BE426" s="230"/>
      <c r="BF426" s="151"/>
      <c r="BG426" s="151"/>
      <c r="BH426" s="151"/>
      <c r="BI426" s="151"/>
      <c r="BJ426" s="151"/>
      <c r="BK426" s="151"/>
      <c r="BL426" s="151"/>
      <c r="BM426" s="151"/>
      <c r="BN426" s="151"/>
      <c r="BO426" s="151"/>
      <c r="BP426" s="151"/>
      <c r="BQ426" s="151"/>
      <c r="BR426" s="151"/>
      <c r="BS426" s="151"/>
      <c r="BT426" s="151"/>
      <c r="BU426" s="151"/>
      <c r="BV426" s="151"/>
      <c r="BW426" s="382"/>
      <c r="BX426" s="151"/>
      <c r="BY426" s="151"/>
      <c r="BZ426" s="151"/>
      <c r="CA426" s="230"/>
      <c r="CB426" s="238"/>
      <c r="CC426" s="230"/>
      <c r="CD426" s="230"/>
      <c r="CE426" s="230"/>
      <c r="CF426" s="230"/>
      <c r="CG426" s="230"/>
      <c r="CH426" s="230"/>
      <c r="CI426" s="230"/>
      <c r="CJ426" s="230"/>
      <c r="CK426" s="230"/>
      <c r="CL426" s="230"/>
      <c r="CM426" s="230"/>
    </row>
    <row r="427" spans="1:91" s="239" customFormat="1">
      <c r="A427" s="229"/>
      <c r="B427" s="230"/>
      <c r="C427" s="230"/>
      <c r="D427" s="230"/>
      <c r="E427" s="113"/>
      <c r="F427" s="113"/>
      <c r="G427" s="231"/>
      <c r="H427" s="231"/>
      <c r="I427" s="230"/>
      <c r="J427" s="232"/>
      <c r="K427" s="233"/>
      <c r="L427" s="233"/>
      <c r="M427" s="230"/>
      <c r="N427" s="370"/>
      <c r="O427" s="230"/>
      <c r="P427" s="230"/>
      <c r="Q427" s="230"/>
      <c r="R427" s="234"/>
      <c r="S427" s="233"/>
      <c r="T427" s="233"/>
      <c r="U427"/>
      <c r="V427" s="230"/>
      <c r="W427" s="230"/>
      <c r="X427" s="230"/>
      <c r="Y427" s="235"/>
      <c r="Z427" s="233"/>
      <c r="AA427" s="236"/>
      <c r="AB427" s="233"/>
      <c r="AC427" s="235"/>
      <c r="AD427" s="233"/>
      <c r="AE427" s="233"/>
      <c r="AF427" s="233"/>
      <c r="AG427" s="230"/>
      <c r="AH427" s="230"/>
      <c r="AI427" s="230"/>
      <c r="AJ427" s="230"/>
      <c r="AK427" s="230"/>
      <c r="AL427" s="230"/>
      <c r="AM427" s="151"/>
      <c r="AN427" s="230"/>
      <c r="AO427" s="151"/>
      <c r="AP427" s="230"/>
      <c r="AQ427" s="237"/>
      <c r="AR427" s="237"/>
      <c r="AS427" s="230"/>
      <c r="AT427" s="230"/>
      <c r="AU427" s="230"/>
      <c r="AV427" s="230"/>
      <c r="AW427" s="230"/>
      <c r="AX427" s="230"/>
      <c r="AY427" s="230"/>
      <c r="AZ427" s="230"/>
      <c r="BA427" s="230"/>
      <c r="BB427" s="230"/>
      <c r="BC427" s="230"/>
      <c r="BD427" s="230"/>
      <c r="BE427" s="230"/>
      <c r="BF427" s="151"/>
      <c r="BG427" s="151"/>
      <c r="BH427" s="151"/>
      <c r="BI427" s="151"/>
      <c r="BJ427" s="151"/>
      <c r="BK427" s="151"/>
      <c r="BL427" s="151"/>
      <c r="BM427" s="151"/>
      <c r="BN427" s="151"/>
      <c r="BO427" s="151"/>
      <c r="BP427" s="151"/>
      <c r="BQ427" s="151"/>
      <c r="BR427" s="151"/>
      <c r="BS427" s="151"/>
      <c r="BT427" s="151"/>
      <c r="BU427" s="151"/>
      <c r="BV427" s="151"/>
      <c r="BW427" s="382"/>
      <c r="BX427" s="151"/>
      <c r="BY427" s="151"/>
      <c r="BZ427" s="151"/>
      <c r="CA427" s="230"/>
      <c r="CB427" s="238"/>
      <c r="CC427" s="230"/>
      <c r="CD427" s="230"/>
      <c r="CE427" s="230"/>
      <c r="CF427" s="230"/>
      <c r="CG427" s="230"/>
      <c r="CH427" s="230"/>
      <c r="CI427" s="230"/>
      <c r="CJ427" s="230"/>
      <c r="CK427" s="230"/>
      <c r="CL427" s="230"/>
      <c r="CM427" s="230"/>
    </row>
    <row r="428" spans="1:91" s="239" customFormat="1">
      <c r="A428" s="154"/>
      <c r="B428"/>
      <c r="C428" s="230"/>
      <c r="D428"/>
      <c r="E428" s="113"/>
      <c r="F428" s="113"/>
      <c r="G428" s="113"/>
      <c r="H428" s="113"/>
      <c r="I428"/>
      <c r="J428" s="112"/>
      <c r="K428" s="224"/>
      <c r="L428" s="224"/>
      <c r="M428"/>
      <c r="N428" s="377"/>
      <c r="O428"/>
      <c r="P428"/>
      <c r="Q428"/>
      <c r="R428" s="153"/>
      <c r="S428" s="224"/>
      <c r="T428" s="224"/>
      <c r="U428"/>
      <c r="V428"/>
      <c r="W428"/>
      <c r="X428"/>
      <c r="Y428" s="225"/>
      <c r="Z428" s="224"/>
      <c r="AA428" s="226"/>
      <c r="AB428" s="224"/>
      <c r="AC428" s="225"/>
      <c r="AD428" s="224"/>
      <c r="AE428" s="224"/>
      <c r="AF428" s="224"/>
      <c r="AG428"/>
      <c r="AH428"/>
      <c r="AI428"/>
      <c r="AJ428"/>
      <c r="AK428"/>
      <c r="AL428"/>
      <c r="AM428" s="151"/>
      <c r="AN428"/>
      <c r="AO428" s="151"/>
      <c r="AP428"/>
      <c r="AQ428" s="227"/>
      <c r="AR428" s="227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 s="151"/>
      <c r="BG428" s="151"/>
      <c r="BH428" s="151"/>
      <c r="BI428" s="151"/>
      <c r="BJ428" s="151"/>
      <c r="BK428" s="151"/>
      <c r="BL428" s="151"/>
      <c r="BM428" s="151"/>
      <c r="BN428" s="151"/>
      <c r="BO428" s="151"/>
      <c r="BP428" s="151"/>
      <c r="BQ428" s="151"/>
      <c r="BR428" s="151"/>
      <c r="BS428" s="151"/>
      <c r="BT428" s="151"/>
      <c r="BU428" s="151"/>
      <c r="BV428" s="151"/>
      <c r="BW428" s="382"/>
      <c r="BX428" s="151"/>
      <c r="BY428" s="151"/>
      <c r="BZ428" s="151"/>
      <c r="CA428"/>
      <c r="CB428" s="136"/>
      <c r="CC428"/>
      <c r="CD428"/>
      <c r="CE428"/>
      <c r="CF428"/>
      <c r="CG428"/>
      <c r="CH428"/>
      <c r="CI428"/>
      <c r="CJ428"/>
      <c r="CK428"/>
      <c r="CL428"/>
      <c r="CM428"/>
    </row>
    <row r="429" spans="1:91" s="239" customFormat="1">
      <c r="A429" s="154"/>
      <c r="B429"/>
      <c r="C429" s="230"/>
      <c r="D429"/>
      <c r="E429" s="113"/>
      <c r="F429" s="113"/>
      <c r="G429" s="113"/>
      <c r="H429" s="113"/>
      <c r="I429"/>
      <c r="J429" s="112"/>
      <c r="K429" s="224"/>
      <c r="L429" s="224"/>
      <c r="M429"/>
      <c r="N429" s="370"/>
      <c r="O429"/>
      <c r="P429"/>
      <c r="Q429"/>
      <c r="R429" s="153"/>
      <c r="S429" s="224"/>
      <c r="T429" s="224"/>
      <c r="U429"/>
      <c r="V429"/>
      <c r="W429"/>
      <c r="X429"/>
      <c r="Y429" s="225"/>
      <c r="Z429" s="224"/>
      <c r="AA429" s="226"/>
      <c r="AB429" s="224"/>
      <c r="AC429" s="225"/>
      <c r="AD429" s="224"/>
      <c r="AE429" s="224"/>
      <c r="AF429" s="224"/>
      <c r="AG429"/>
      <c r="AH429"/>
      <c r="AI429"/>
      <c r="AJ429"/>
      <c r="AK429"/>
      <c r="AL429"/>
      <c r="AM429" s="151"/>
      <c r="AN429"/>
      <c r="AO429" s="151"/>
      <c r="AP429"/>
      <c r="AQ429" s="227"/>
      <c r="AR429" s="227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 s="151"/>
      <c r="BG429" s="151"/>
      <c r="BH429" s="151"/>
      <c r="BI429" s="151"/>
      <c r="BJ429" s="151"/>
      <c r="BK429" s="151"/>
      <c r="BL429" s="151"/>
      <c r="BM429" s="151"/>
      <c r="BN429" s="151"/>
      <c r="BO429" s="151"/>
      <c r="BP429" s="151"/>
      <c r="BQ429" s="151"/>
      <c r="BR429" s="151"/>
      <c r="BS429" s="151"/>
      <c r="BT429" s="151"/>
      <c r="BU429" s="151"/>
      <c r="BV429" s="151"/>
      <c r="BW429" s="382"/>
      <c r="BX429" s="151"/>
      <c r="BY429" s="151"/>
      <c r="BZ429" s="151"/>
      <c r="CA429"/>
      <c r="CB429" s="136"/>
      <c r="CC429"/>
      <c r="CD429"/>
      <c r="CE429"/>
      <c r="CF429"/>
      <c r="CG429"/>
      <c r="CH429"/>
      <c r="CI429"/>
      <c r="CJ429"/>
      <c r="CK429"/>
      <c r="CL429"/>
      <c r="CM429"/>
    </row>
    <row r="430" spans="1:91" s="239" customFormat="1">
      <c r="A430" s="154"/>
      <c r="B430"/>
      <c r="C430" s="230"/>
      <c r="D430"/>
      <c r="E430" s="113"/>
      <c r="F430" s="113"/>
      <c r="G430" s="113"/>
      <c r="H430" s="113"/>
      <c r="I430"/>
      <c r="J430" s="112"/>
      <c r="K430" s="224"/>
      <c r="L430" s="224"/>
      <c r="M430"/>
      <c r="N430" s="377"/>
      <c r="O430"/>
      <c r="P430"/>
      <c r="Q430"/>
      <c r="R430" s="153"/>
      <c r="S430" s="224"/>
      <c r="T430" s="224"/>
      <c r="U430"/>
      <c r="V430"/>
      <c r="W430"/>
      <c r="X430"/>
      <c r="Y430" s="225"/>
      <c r="Z430" s="224"/>
      <c r="AA430" s="226"/>
      <c r="AB430" s="224"/>
      <c r="AC430" s="225"/>
      <c r="AD430" s="224"/>
      <c r="AE430" s="224"/>
      <c r="AF430" s="224"/>
      <c r="AG430"/>
      <c r="AH430"/>
      <c r="AI430"/>
      <c r="AJ430"/>
      <c r="AK430"/>
      <c r="AL430"/>
      <c r="AM430" s="151"/>
      <c r="AN430"/>
      <c r="AO430" s="151"/>
      <c r="AP430"/>
      <c r="AQ430" s="227"/>
      <c r="AR430" s="227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 s="151"/>
      <c r="BG430" s="151"/>
      <c r="BH430" s="151"/>
      <c r="BI430" s="151"/>
      <c r="BJ430" s="151"/>
      <c r="BK430" s="151"/>
      <c r="BL430" s="151"/>
      <c r="BM430" s="151"/>
      <c r="BN430" s="151"/>
      <c r="BO430" s="151"/>
      <c r="BP430" s="151"/>
      <c r="BQ430" s="151"/>
      <c r="BR430" s="151"/>
      <c r="BS430" s="151"/>
      <c r="BT430" s="151"/>
      <c r="BU430" s="151"/>
      <c r="BV430" s="151"/>
      <c r="BW430" s="382"/>
      <c r="BX430" s="151"/>
      <c r="BY430" s="151"/>
      <c r="BZ430" s="151"/>
      <c r="CA430"/>
      <c r="CB430" s="136"/>
      <c r="CC430"/>
      <c r="CD430"/>
      <c r="CE430"/>
      <c r="CF430"/>
      <c r="CG430"/>
      <c r="CH430"/>
      <c r="CI430"/>
      <c r="CJ430"/>
      <c r="CK430"/>
      <c r="CL430"/>
      <c r="CM430"/>
    </row>
    <row r="431" spans="1:91" s="239" customFormat="1">
      <c r="A431" s="229"/>
      <c r="B431" s="230"/>
      <c r="C431" s="230"/>
      <c r="D431" s="230"/>
      <c r="E431" s="113"/>
      <c r="F431" s="113"/>
      <c r="G431" s="231"/>
      <c r="H431" s="231"/>
      <c r="I431" s="230"/>
      <c r="J431" s="232"/>
      <c r="K431" s="233"/>
      <c r="L431" s="233"/>
      <c r="M431" s="230"/>
      <c r="N431" s="370"/>
      <c r="O431" s="230"/>
      <c r="P431" s="230"/>
      <c r="Q431" s="230"/>
      <c r="R431" s="234"/>
      <c r="S431" s="233"/>
      <c r="T431" s="233"/>
      <c r="U431"/>
      <c r="V431" s="230"/>
      <c r="W431" s="230"/>
      <c r="X431" s="230"/>
      <c r="Y431" s="235"/>
      <c r="Z431" s="233"/>
      <c r="AA431" s="236"/>
      <c r="AB431" s="233"/>
      <c r="AC431" s="235"/>
      <c r="AD431" s="233"/>
      <c r="AE431" s="233"/>
      <c r="AF431" s="233"/>
      <c r="AG431" s="230"/>
      <c r="AH431" s="230"/>
      <c r="AI431" s="230"/>
      <c r="AJ431" s="230"/>
      <c r="AK431" s="230"/>
      <c r="AL431" s="230"/>
      <c r="AM431" s="151"/>
      <c r="AN431" s="230"/>
      <c r="AO431" s="151"/>
      <c r="AP431" s="230"/>
      <c r="AQ431" s="237"/>
      <c r="AR431" s="237"/>
      <c r="AS431" s="230"/>
      <c r="AT431" s="230"/>
      <c r="AU431" s="230"/>
      <c r="AV431" s="230"/>
      <c r="AW431" s="230"/>
      <c r="AX431" s="230"/>
      <c r="AY431" s="230"/>
      <c r="AZ431" s="230"/>
      <c r="BA431" s="230"/>
      <c r="BB431" s="230"/>
      <c r="BC431" s="230"/>
      <c r="BD431" s="230"/>
      <c r="BE431" s="230"/>
      <c r="BF431" s="151"/>
      <c r="BG431" s="151"/>
      <c r="BH431" s="151"/>
      <c r="BI431" s="151"/>
      <c r="BJ431" s="151"/>
      <c r="BK431" s="151"/>
      <c r="BL431" s="151"/>
      <c r="BM431" s="151"/>
      <c r="BN431" s="151"/>
      <c r="BO431" s="151"/>
      <c r="BP431" s="151"/>
      <c r="BQ431" s="151"/>
      <c r="BR431" s="151"/>
      <c r="BS431" s="151"/>
      <c r="BT431" s="151"/>
      <c r="BU431" s="151"/>
      <c r="BV431" s="151"/>
      <c r="BW431" s="382"/>
      <c r="BX431" s="151"/>
      <c r="BY431" s="151"/>
      <c r="BZ431" s="151"/>
      <c r="CA431" s="230"/>
      <c r="CB431" s="238"/>
      <c r="CC431" s="230"/>
      <c r="CD431" s="230"/>
      <c r="CE431" s="230"/>
      <c r="CF431" s="230"/>
      <c r="CG431" s="230"/>
      <c r="CH431" s="230"/>
      <c r="CI431" s="230"/>
      <c r="CJ431" s="230"/>
      <c r="CK431" s="230"/>
      <c r="CL431" s="230"/>
      <c r="CM431" s="230"/>
    </row>
    <row r="432" spans="1:91" s="239" customFormat="1">
      <c r="A432" s="154"/>
      <c r="B432"/>
      <c r="C432" s="230"/>
      <c r="D432"/>
      <c r="E432" s="113"/>
      <c r="F432" s="113"/>
      <c r="G432" s="113"/>
      <c r="H432" s="113"/>
      <c r="I432"/>
      <c r="J432" s="112"/>
      <c r="K432" s="224"/>
      <c r="L432" s="224"/>
      <c r="M432"/>
      <c r="N432" s="377"/>
      <c r="O432"/>
      <c r="P432"/>
      <c r="Q432"/>
      <c r="R432" s="153"/>
      <c r="S432" s="224"/>
      <c r="T432" s="224"/>
      <c r="U432"/>
      <c r="V432"/>
      <c r="W432"/>
      <c r="X432"/>
      <c r="Y432" s="225"/>
      <c r="Z432" s="224"/>
      <c r="AA432" s="226"/>
      <c r="AB432" s="224"/>
      <c r="AC432" s="225"/>
      <c r="AD432" s="224"/>
      <c r="AE432" s="224"/>
      <c r="AF432" s="224"/>
      <c r="AG432"/>
      <c r="AH432"/>
      <c r="AI432"/>
      <c r="AJ432"/>
      <c r="AK432"/>
      <c r="AL432"/>
      <c r="AM432" s="151"/>
      <c r="AN432"/>
      <c r="AO432" s="151"/>
      <c r="AP432"/>
      <c r="AQ432" s="227"/>
      <c r="AR432" s="227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 s="151"/>
      <c r="BG432" s="151"/>
      <c r="BH432" s="151"/>
      <c r="BI432" s="151"/>
      <c r="BJ432" s="151"/>
      <c r="BK432" s="151"/>
      <c r="BL432" s="151"/>
      <c r="BM432" s="151"/>
      <c r="BN432" s="151"/>
      <c r="BO432" s="151"/>
      <c r="BP432" s="151"/>
      <c r="BQ432" s="151"/>
      <c r="BR432" s="151"/>
      <c r="BS432" s="151"/>
      <c r="BT432" s="151"/>
      <c r="BU432" s="151"/>
      <c r="BV432" s="151"/>
      <c r="BW432" s="382"/>
      <c r="BX432" s="151"/>
      <c r="BY432" s="151"/>
      <c r="BZ432" s="151"/>
      <c r="CA432"/>
      <c r="CB432" s="136"/>
      <c r="CC432"/>
      <c r="CD432"/>
      <c r="CE432"/>
      <c r="CF432"/>
      <c r="CG432"/>
      <c r="CH432"/>
      <c r="CI432"/>
      <c r="CJ432"/>
      <c r="CK432"/>
      <c r="CL432"/>
      <c r="CM432"/>
    </row>
    <row r="433" spans="1:91" s="239" customFormat="1">
      <c r="A433" s="154"/>
      <c r="B433"/>
      <c r="C433" s="230"/>
      <c r="D433"/>
      <c r="E433" s="113"/>
      <c r="F433" s="113"/>
      <c r="G433" s="113"/>
      <c r="H433" s="113"/>
      <c r="I433"/>
      <c r="J433" s="112"/>
      <c r="K433" s="224"/>
      <c r="L433" s="224"/>
      <c r="M433"/>
      <c r="N433" s="370"/>
      <c r="O433"/>
      <c r="P433"/>
      <c r="Q433"/>
      <c r="R433" s="153"/>
      <c r="S433" s="224"/>
      <c r="T433" s="224"/>
      <c r="U433"/>
      <c r="V433"/>
      <c r="W433"/>
      <c r="X433"/>
      <c r="Y433" s="225"/>
      <c r="Z433" s="224"/>
      <c r="AA433" s="226"/>
      <c r="AB433" s="224"/>
      <c r="AC433" s="225"/>
      <c r="AD433" s="224"/>
      <c r="AE433" s="224"/>
      <c r="AF433" s="224"/>
      <c r="AG433"/>
      <c r="AH433"/>
      <c r="AI433"/>
      <c r="AJ433"/>
      <c r="AK433"/>
      <c r="AL433"/>
      <c r="AM433" s="151"/>
      <c r="AN433"/>
      <c r="AO433" s="151"/>
      <c r="AP433"/>
      <c r="AQ433" s="227"/>
      <c r="AR433" s="227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 s="151"/>
      <c r="BG433" s="151"/>
      <c r="BH433" s="151"/>
      <c r="BI433" s="151"/>
      <c r="BJ433" s="151"/>
      <c r="BK433" s="151"/>
      <c r="BL433" s="151"/>
      <c r="BM433" s="151"/>
      <c r="BN433" s="151"/>
      <c r="BO433" s="151"/>
      <c r="BP433" s="151"/>
      <c r="BQ433" s="151"/>
      <c r="BR433" s="151"/>
      <c r="BS433" s="151"/>
      <c r="BT433" s="151"/>
      <c r="BU433" s="151"/>
      <c r="BV433" s="151"/>
      <c r="BW433" s="382"/>
      <c r="BX433" s="151"/>
      <c r="BY433" s="151"/>
      <c r="BZ433" s="151"/>
      <c r="CA433"/>
      <c r="CB433" s="136"/>
      <c r="CC433"/>
      <c r="CD433"/>
      <c r="CE433"/>
      <c r="CF433"/>
      <c r="CG433"/>
      <c r="CH433"/>
      <c r="CI433"/>
      <c r="CJ433"/>
      <c r="CK433"/>
      <c r="CL433"/>
      <c r="CM433"/>
    </row>
    <row r="434" spans="1:91" s="239" customFormat="1">
      <c r="A434" s="154"/>
      <c r="B434"/>
      <c r="C434" s="230"/>
      <c r="D434"/>
      <c r="E434" s="113"/>
      <c r="F434" s="113"/>
      <c r="G434" s="113"/>
      <c r="H434" s="113"/>
      <c r="I434"/>
      <c r="J434" s="112"/>
      <c r="K434" s="224"/>
      <c r="L434" s="224"/>
      <c r="M434"/>
      <c r="N434" s="377"/>
      <c r="O434"/>
      <c r="P434"/>
      <c r="Q434"/>
      <c r="R434" s="153"/>
      <c r="S434" s="224"/>
      <c r="T434" s="224"/>
      <c r="U434"/>
      <c r="V434"/>
      <c r="W434"/>
      <c r="X434"/>
      <c r="Y434" s="225"/>
      <c r="Z434" s="224"/>
      <c r="AA434" s="226"/>
      <c r="AB434" s="224"/>
      <c r="AC434" s="225"/>
      <c r="AD434" s="224"/>
      <c r="AE434" s="224"/>
      <c r="AF434" s="224"/>
      <c r="AG434"/>
      <c r="AH434"/>
      <c r="AI434"/>
      <c r="AJ434"/>
      <c r="AK434"/>
      <c r="AL434"/>
      <c r="AM434" s="151"/>
      <c r="AN434"/>
      <c r="AO434" s="151"/>
      <c r="AP434"/>
      <c r="AQ434" s="227"/>
      <c r="AR434" s="227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 s="151"/>
      <c r="BG434" s="151"/>
      <c r="BH434" s="151"/>
      <c r="BI434" s="151"/>
      <c r="BJ434" s="151"/>
      <c r="BK434" s="151"/>
      <c r="BL434" s="151"/>
      <c r="BM434" s="151"/>
      <c r="BN434" s="151"/>
      <c r="BO434" s="151"/>
      <c r="BP434" s="151"/>
      <c r="BQ434" s="151"/>
      <c r="BR434" s="151"/>
      <c r="BS434" s="151"/>
      <c r="BT434" s="151"/>
      <c r="BU434" s="151"/>
      <c r="BV434" s="151"/>
      <c r="BW434" s="382"/>
      <c r="BX434" s="151"/>
      <c r="BY434" s="151"/>
      <c r="BZ434" s="151"/>
      <c r="CA434"/>
      <c r="CB434" s="136"/>
      <c r="CC434"/>
      <c r="CD434"/>
      <c r="CE434"/>
      <c r="CF434"/>
      <c r="CG434"/>
      <c r="CH434"/>
      <c r="CI434"/>
      <c r="CJ434"/>
      <c r="CK434"/>
      <c r="CL434"/>
      <c r="CM434"/>
    </row>
    <row r="435" spans="1:91" s="239" customFormat="1">
      <c r="A435" s="154"/>
      <c r="B435"/>
      <c r="C435" s="230"/>
      <c r="D435"/>
      <c r="E435" s="113"/>
      <c r="F435" s="113"/>
      <c r="G435" s="113"/>
      <c r="H435" s="113"/>
      <c r="I435"/>
      <c r="J435" s="112"/>
      <c r="K435" s="224"/>
      <c r="L435" s="224"/>
      <c r="M435"/>
      <c r="N435" s="370"/>
      <c r="O435"/>
      <c r="P435"/>
      <c r="Q435"/>
      <c r="R435" s="153"/>
      <c r="S435" s="224"/>
      <c r="T435" s="224"/>
      <c r="U435"/>
      <c r="V435"/>
      <c r="W435"/>
      <c r="X435"/>
      <c r="Y435" s="225"/>
      <c r="Z435" s="224"/>
      <c r="AA435" s="226"/>
      <c r="AB435" s="224"/>
      <c r="AC435" s="225"/>
      <c r="AD435" s="224"/>
      <c r="AE435" s="224"/>
      <c r="AF435" s="224"/>
      <c r="AG435"/>
      <c r="AH435"/>
      <c r="AI435"/>
      <c r="AJ435"/>
      <c r="AK435"/>
      <c r="AL435"/>
      <c r="AM435" s="151"/>
      <c r="AN435"/>
      <c r="AO435" s="151"/>
      <c r="AP435"/>
      <c r="AQ435" s="227"/>
      <c r="AR435" s="227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 s="151"/>
      <c r="BG435" s="151"/>
      <c r="BH435" s="151"/>
      <c r="BI435" s="151"/>
      <c r="BJ435" s="151"/>
      <c r="BK435" s="151"/>
      <c r="BL435" s="151"/>
      <c r="BM435" s="151"/>
      <c r="BN435" s="151"/>
      <c r="BO435" s="151"/>
      <c r="BP435" s="151"/>
      <c r="BQ435" s="151"/>
      <c r="BR435" s="151"/>
      <c r="BS435" s="151"/>
      <c r="BT435" s="151"/>
      <c r="BU435" s="151"/>
      <c r="BV435" s="151"/>
      <c r="BW435" s="382"/>
      <c r="BX435" s="151"/>
      <c r="BY435" s="151"/>
      <c r="BZ435" s="151"/>
      <c r="CA435"/>
      <c r="CB435" s="136"/>
      <c r="CC435"/>
      <c r="CD435"/>
      <c r="CE435"/>
      <c r="CF435"/>
      <c r="CG435"/>
      <c r="CH435"/>
      <c r="CI435"/>
      <c r="CJ435"/>
      <c r="CK435"/>
      <c r="CL435"/>
      <c r="CM435"/>
    </row>
    <row r="436" spans="1:91" s="239" customFormat="1">
      <c r="A436" s="154"/>
      <c r="B436"/>
      <c r="C436" s="230"/>
      <c r="D436"/>
      <c r="E436" s="113"/>
      <c r="F436" s="113"/>
      <c r="G436" s="113"/>
      <c r="H436" s="113"/>
      <c r="I436"/>
      <c r="J436" s="112"/>
      <c r="K436" s="224"/>
      <c r="L436" s="224"/>
      <c r="M436"/>
      <c r="N436" s="377"/>
      <c r="O436"/>
      <c r="P436"/>
      <c r="Q436"/>
      <c r="R436" s="153"/>
      <c r="S436" s="224"/>
      <c r="T436" s="224"/>
      <c r="U436"/>
      <c r="V436"/>
      <c r="W436"/>
      <c r="X436"/>
      <c r="Y436" s="225"/>
      <c r="Z436" s="224"/>
      <c r="AA436" s="226"/>
      <c r="AB436" s="224"/>
      <c r="AC436" s="225"/>
      <c r="AD436" s="224"/>
      <c r="AE436" s="224"/>
      <c r="AF436" s="224"/>
      <c r="AG436"/>
      <c r="AH436"/>
      <c r="AI436"/>
      <c r="AJ436"/>
      <c r="AK436"/>
      <c r="AL436"/>
      <c r="AM436" s="151"/>
      <c r="AN436"/>
      <c r="AO436" s="151"/>
      <c r="AP436"/>
      <c r="AQ436" s="227"/>
      <c r="AR436" s="227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 s="151"/>
      <c r="BG436" s="151"/>
      <c r="BH436" s="151"/>
      <c r="BI436" s="151"/>
      <c r="BJ436" s="151"/>
      <c r="BK436" s="151"/>
      <c r="BL436" s="151"/>
      <c r="BM436" s="151"/>
      <c r="BN436" s="151"/>
      <c r="BO436" s="151"/>
      <c r="BP436" s="151"/>
      <c r="BQ436" s="151"/>
      <c r="BR436" s="151"/>
      <c r="BS436" s="151"/>
      <c r="BT436" s="151"/>
      <c r="BU436" s="151"/>
      <c r="BV436" s="151"/>
      <c r="BW436" s="382"/>
      <c r="BX436" s="151"/>
      <c r="BY436" s="151"/>
      <c r="BZ436" s="151"/>
      <c r="CA436"/>
      <c r="CB436" s="136"/>
      <c r="CC436"/>
      <c r="CD436"/>
      <c r="CE436"/>
      <c r="CF436"/>
      <c r="CG436"/>
      <c r="CH436"/>
      <c r="CI436"/>
      <c r="CJ436"/>
      <c r="CK436"/>
      <c r="CL436"/>
      <c r="CM436"/>
    </row>
    <row r="437" spans="1:91" s="239" customFormat="1">
      <c r="A437" s="154"/>
      <c r="B437"/>
      <c r="C437" s="230"/>
      <c r="D437"/>
      <c r="E437" s="113"/>
      <c r="F437" s="113"/>
      <c r="G437" s="113"/>
      <c r="H437" s="113"/>
      <c r="I437"/>
      <c r="J437" s="112"/>
      <c r="K437" s="224"/>
      <c r="L437" s="224"/>
      <c r="M437"/>
      <c r="N437" s="370"/>
      <c r="O437"/>
      <c r="P437"/>
      <c r="Q437"/>
      <c r="R437" s="153"/>
      <c r="S437" s="224"/>
      <c r="T437" s="224"/>
      <c r="U437"/>
      <c r="V437"/>
      <c r="W437"/>
      <c r="X437"/>
      <c r="Y437" s="225"/>
      <c r="Z437" s="224"/>
      <c r="AA437" s="226"/>
      <c r="AB437" s="224"/>
      <c r="AC437" s="225"/>
      <c r="AD437" s="224"/>
      <c r="AE437" s="224"/>
      <c r="AF437" s="224"/>
      <c r="AG437"/>
      <c r="AH437"/>
      <c r="AI437"/>
      <c r="AJ437"/>
      <c r="AK437"/>
      <c r="AL437"/>
      <c r="AM437" s="151"/>
      <c r="AN437"/>
      <c r="AO437" s="151"/>
      <c r="AP437"/>
      <c r="AQ437" s="227"/>
      <c r="AR437" s="22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 s="151"/>
      <c r="BG437" s="151"/>
      <c r="BH437" s="151"/>
      <c r="BI437" s="151"/>
      <c r="BJ437" s="151"/>
      <c r="BK437" s="151"/>
      <c r="BL437" s="151"/>
      <c r="BM437" s="151"/>
      <c r="BN437" s="151"/>
      <c r="BO437" s="151"/>
      <c r="BP437" s="151"/>
      <c r="BQ437" s="151"/>
      <c r="BR437" s="151"/>
      <c r="BS437" s="151"/>
      <c r="BT437" s="151"/>
      <c r="BU437" s="151"/>
      <c r="BV437" s="151"/>
      <c r="BW437" s="382"/>
      <c r="BX437" s="151"/>
      <c r="BY437" s="151"/>
      <c r="BZ437" s="151"/>
      <c r="CA437"/>
      <c r="CB437" s="136"/>
      <c r="CC437"/>
      <c r="CD437"/>
      <c r="CE437"/>
      <c r="CF437"/>
      <c r="CG437"/>
      <c r="CH437"/>
      <c r="CI437"/>
      <c r="CJ437"/>
      <c r="CK437"/>
      <c r="CL437"/>
      <c r="CM437"/>
    </row>
    <row r="438" spans="1:91" s="239" customFormat="1">
      <c r="A438" s="154"/>
      <c r="B438"/>
      <c r="C438" s="230"/>
      <c r="D438"/>
      <c r="E438" s="113"/>
      <c r="F438" s="113"/>
      <c r="G438" s="113"/>
      <c r="H438" s="113"/>
      <c r="I438"/>
      <c r="J438" s="112"/>
      <c r="K438" s="224"/>
      <c r="L438" s="224"/>
      <c r="M438"/>
      <c r="N438" s="377"/>
      <c r="O438"/>
      <c r="P438"/>
      <c r="Q438"/>
      <c r="R438" s="153"/>
      <c r="S438" s="224"/>
      <c r="T438" s="224"/>
      <c r="U438"/>
      <c r="V438"/>
      <c r="W438"/>
      <c r="X438"/>
      <c r="Y438" s="225"/>
      <c r="Z438" s="224"/>
      <c r="AA438" s="226"/>
      <c r="AB438" s="224"/>
      <c r="AC438" s="225"/>
      <c r="AD438" s="224"/>
      <c r="AE438" s="224"/>
      <c r="AF438" s="224"/>
      <c r="AG438"/>
      <c r="AH438"/>
      <c r="AI438"/>
      <c r="AJ438"/>
      <c r="AK438"/>
      <c r="AL438"/>
      <c r="AM438" s="151"/>
      <c r="AN438"/>
      <c r="AO438" s="151"/>
      <c r="AP438"/>
      <c r="AQ438" s="227"/>
      <c r="AR438" s="227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 s="151"/>
      <c r="BG438" s="151"/>
      <c r="BH438" s="151"/>
      <c r="BI438" s="151"/>
      <c r="BJ438" s="151"/>
      <c r="BK438" s="151"/>
      <c r="BL438" s="151"/>
      <c r="BM438" s="151"/>
      <c r="BN438" s="151"/>
      <c r="BO438" s="151"/>
      <c r="BP438" s="151"/>
      <c r="BQ438" s="151"/>
      <c r="BR438" s="151"/>
      <c r="BS438" s="151"/>
      <c r="BT438" s="151"/>
      <c r="BU438" s="151"/>
      <c r="BV438" s="151"/>
      <c r="BW438" s="382"/>
      <c r="BX438" s="151"/>
      <c r="BY438" s="151"/>
      <c r="BZ438" s="151"/>
      <c r="CA438"/>
      <c r="CB438" s="136"/>
      <c r="CC438"/>
      <c r="CD438"/>
      <c r="CE438"/>
      <c r="CF438"/>
      <c r="CG438"/>
      <c r="CH438"/>
      <c r="CI438"/>
      <c r="CJ438"/>
      <c r="CK438"/>
      <c r="CL438"/>
      <c r="CM438"/>
    </row>
    <row r="439" spans="1:91" s="239" customFormat="1">
      <c r="A439" s="154"/>
      <c r="B439"/>
      <c r="C439" s="230"/>
      <c r="D439"/>
      <c r="E439" s="113"/>
      <c r="F439" s="113"/>
      <c r="G439" s="113"/>
      <c r="H439" s="113"/>
      <c r="I439"/>
      <c r="J439" s="112"/>
      <c r="K439" s="224"/>
      <c r="L439" s="224"/>
      <c r="M439"/>
      <c r="N439" s="370"/>
      <c r="O439"/>
      <c r="P439"/>
      <c r="Q439"/>
      <c r="R439" s="153"/>
      <c r="S439" s="224"/>
      <c r="T439" s="224"/>
      <c r="U439"/>
      <c r="V439"/>
      <c r="W439"/>
      <c r="X439"/>
      <c r="Y439" s="225"/>
      <c r="Z439" s="224"/>
      <c r="AA439" s="226"/>
      <c r="AB439" s="224"/>
      <c r="AC439" s="225"/>
      <c r="AD439" s="224"/>
      <c r="AE439" s="224"/>
      <c r="AF439" s="224"/>
      <c r="AG439"/>
      <c r="AH439"/>
      <c r="AI439"/>
      <c r="AJ439"/>
      <c r="AK439"/>
      <c r="AL439"/>
      <c r="AM439" s="151"/>
      <c r="AN439"/>
      <c r="AO439" s="151"/>
      <c r="AP439"/>
      <c r="AQ439" s="227"/>
      <c r="AR439" s="227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 s="151"/>
      <c r="BG439" s="151"/>
      <c r="BH439" s="151"/>
      <c r="BI439" s="151"/>
      <c r="BJ439" s="151"/>
      <c r="BK439" s="151"/>
      <c r="BL439" s="151"/>
      <c r="BM439" s="151"/>
      <c r="BN439" s="151"/>
      <c r="BO439" s="151"/>
      <c r="BP439" s="151"/>
      <c r="BQ439" s="151"/>
      <c r="BR439" s="151"/>
      <c r="BS439" s="151"/>
      <c r="BT439" s="151"/>
      <c r="BU439" s="151"/>
      <c r="BV439" s="151"/>
      <c r="BW439" s="382"/>
      <c r="BX439" s="151"/>
      <c r="BY439" s="151"/>
      <c r="BZ439" s="151"/>
      <c r="CA439"/>
      <c r="CB439" s="136"/>
      <c r="CC439"/>
      <c r="CD439"/>
      <c r="CE439"/>
      <c r="CF439"/>
      <c r="CG439"/>
      <c r="CH439"/>
      <c r="CI439"/>
      <c r="CJ439"/>
      <c r="CK439"/>
      <c r="CL439"/>
      <c r="CM439"/>
    </row>
    <row r="440" spans="1:91" s="239" customFormat="1">
      <c r="A440" s="154"/>
      <c r="B440"/>
      <c r="C440" s="230"/>
      <c r="D440"/>
      <c r="E440" s="113"/>
      <c r="F440" s="113"/>
      <c r="G440" s="113"/>
      <c r="H440" s="113"/>
      <c r="I440"/>
      <c r="J440" s="112"/>
      <c r="K440" s="224"/>
      <c r="L440" s="224"/>
      <c r="M440"/>
      <c r="N440" s="377"/>
      <c r="O440"/>
      <c r="P440"/>
      <c r="Q440"/>
      <c r="R440" s="153"/>
      <c r="S440" s="224"/>
      <c r="T440" s="224"/>
      <c r="U440"/>
      <c r="V440"/>
      <c r="W440"/>
      <c r="X440"/>
      <c r="Y440" s="225"/>
      <c r="Z440" s="224"/>
      <c r="AA440" s="226"/>
      <c r="AB440" s="224"/>
      <c r="AC440" s="225"/>
      <c r="AD440" s="224"/>
      <c r="AE440" s="224"/>
      <c r="AF440" s="224"/>
      <c r="AG440"/>
      <c r="AH440"/>
      <c r="AI440"/>
      <c r="AJ440"/>
      <c r="AK440"/>
      <c r="AL440"/>
      <c r="AM440" s="151"/>
      <c r="AN440"/>
      <c r="AO440" s="151"/>
      <c r="AP440"/>
      <c r="AQ440" s="227"/>
      <c r="AR440" s="227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 s="151"/>
      <c r="BG440" s="151"/>
      <c r="BH440" s="151"/>
      <c r="BI440" s="151"/>
      <c r="BJ440" s="151"/>
      <c r="BK440" s="151"/>
      <c r="BL440" s="151"/>
      <c r="BM440" s="151"/>
      <c r="BN440" s="151"/>
      <c r="BO440" s="151"/>
      <c r="BP440" s="151"/>
      <c r="BQ440" s="151"/>
      <c r="BR440" s="151"/>
      <c r="BS440" s="151"/>
      <c r="BT440" s="151"/>
      <c r="BU440" s="151"/>
      <c r="BV440" s="151"/>
      <c r="BW440" s="382"/>
      <c r="BX440" s="151"/>
      <c r="BY440" s="151"/>
      <c r="BZ440" s="151"/>
      <c r="CA440"/>
      <c r="CB440" s="136"/>
      <c r="CC440"/>
      <c r="CD440"/>
      <c r="CE440"/>
      <c r="CF440"/>
      <c r="CG440"/>
      <c r="CH440"/>
      <c r="CI440"/>
      <c r="CJ440"/>
      <c r="CK440"/>
      <c r="CL440"/>
      <c r="CM440"/>
    </row>
    <row r="441" spans="1:91" s="239" customFormat="1">
      <c r="A441" s="154"/>
      <c r="B441"/>
      <c r="C441" s="230"/>
      <c r="D441"/>
      <c r="E441" s="113"/>
      <c r="F441" s="113"/>
      <c r="G441" s="113"/>
      <c r="H441" s="113"/>
      <c r="I441"/>
      <c r="J441" s="112"/>
      <c r="K441" s="224"/>
      <c r="L441" s="224"/>
      <c r="M441"/>
      <c r="N441" s="370"/>
      <c r="O441"/>
      <c r="P441"/>
      <c r="Q441"/>
      <c r="R441" s="153"/>
      <c r="S441" s="224"/>
      <c r="T441" s="224"/>
      <c r="U441"/>
      <c r="V441"/>
      <c r="W441"/>
      <c r="X441"/>
      <c r="Y441" s="225"/>
      <c r="Z441" s="224"/>
      <c r="AA441" s="226"/>
      <c r="AB441" s="224"/>
      <c r="AC441" s="225"/>
      <c r="AD441" s="224"/>
      <c r="AE441" s="224"/>
      <c r="AF441" s="224"/>
      <c r="AG441"/>
      <c r="AH441"/>
      <c r="AI441"/>
      <c r="AJ441"/>
      <c r="AK441"/>
      <c r="AL441"/>
      <c r="AM441" s="151"/>
      <c r="AN441"/>
      <c r="AO441" s="151"/>
      <c r="AP441"/>
      <c r="AQ441" s="227"/>
      <c r="AR441" s="227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 s="151"/>
      <c r="BG441" s="151"/>
      <c r="BH441" s="151"/>
      <c r="BI441" s="151"/>
      <c r="BJ441" s="151"/>
      <c r="BK441" s="151"/>
      <c r="BL441" s="151"/>
      <c r="BM441" s="151"/>
      <c r="BN441" s="151"/>
      <c r="BO441" s="151"/>
      <c r="BP441" s="151"/>
      <c r="BQ441" s="151"/>
      <c r="BR441" s="151"/>
      <c r="BS441" s="151"/>
      <c r="BT441" s="151"/>
      <c r="BU441" s="151"/>
      <c r="BV441" s="151"/>
      <c r="BW441" s="382"/>
      <c r="BX441" s="151"/>
      <c r="BY441" s="151"/>
      <c r="BZ441" s="151"/>
      <c r="CA441"/>
      <c r="CB441" s="136"/>
      <c r="CC441"/>
      <c r="CD441"/>
      <c r="CE441"/>
      <c r="CF441"/>
      <c r="CG441"/>
      <c r="CH441"/>
      <c r="CI441"/>
      <c r="CJ441"/>
      <c r="CK441"/>
      <c r="CL441"/>
      <c r="CM441"/>
    </row>
    <row r="442" spans="1:91">
      <c r="C442" s="230"/>
      <c r="I442"/>
      <c r="K442" s="224"/>
      <c r="L442" s="224"/>
      <c r="M442"/>
      <c r="N442" s="377"/>
      <c r="O442"/>
      <c r="P442"/>
      <c r="Q442"/>
      <c r="S442" s="224"/>
      <c r="T442" s="224"/>
      <c r="U442"/>
      <c r="V442"/>
      <c r="W442"/>
      <c r="X442"/>
      <c r="Y442" s="225"/>
      <c r="Z442" s="224"/>
      <c r="AA442" s="226"/>
      <c r="AB442" s="224"/>
      <c r="AC442" s="225"/>
      <c r="AD442" s="224"/>
      <c r="AE442" s="224"/>
      <c r="AF442" s="224"/>
      <c r="AG442"/>
      <c r="AH442"/>
      <c r="AI442"/>
      <c r="AJ442"/>
      <c r="AK442"/>
      <c r="AL442"/>
      <c r="AM442" s="151"/>
      <c r="AN442"/>
      <c r="AO442" s="151"/>
      <c r="AP442"/>
      <c r="AQ442" s="227"/>
      <c r="AR442" s="227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 s="151"/>
      <c r="BG442" s="151"/>
      <c r="BH442" s="151"/>
      <c r="BI442" s="151"/>
      <c r="BJ442" s="151"/>
      <c r="BK442" s="151"/>
      <c r="BL442" s="151"/>
      <c r="BM442" s="151"/>
      <c r="BN442" s="151"/>
      <c r="BO442" s="151"/>
      <c r="BP442" s="151"/>
      <c r="BQ442" s="151"/>
      <c r="BR442" s="151"/>
      <c r="BS442" s="151"/>
      <c r="BT442" s="151"/>
      <c r="BU442" s="151"/>
      <c r="BV442" s="151"/>
      <c r="BW442" s="382"/>
      <c r="BX442" s="151"/>
      <c r="BY442" s="151"/>
      <c r="BZ442" s="151"/>
      <c r="CA442"/>
      <c r="CC442"/>
      <c r="CD442"/>
      <c r="CE442"/>
      <c r="CF442"/>
      <c r="CG442"/>
      <c r="CH442"/>
      <c r="CI442"/>
      <c r="CJ442"/>
      <c r="CK442"/>
      <c r="CL442"/>
      <c r="CM442"/>
    </row>
    <row r="443" spans="1:91">
      <c r="C443" s="230"/>
      <c r="I443"/>
      <c r="K443" s="224"/>
      <c r="L443" s="224"/>
      <c r="M443"/>
      <c r="N443" s="370"/>
      <c r="O443"/>
      <c r="P443"/>
      <c r="Q443"/>
      <c r="S443" s="224"/>
      <c r="T443" s="224"/>
      <c r="U443"/>
      <c r="V443"/>
      <c r="W443"/>
      <c r="X443"/>
      <c r="Y443" s="225"/>
      <c r="Z443" s="224"/>
      <c r="AA443" s="226"/>
      <c r="AB443" s="224"/>
      <c r="AC443" s="225"/>
      <c r="AD443" s="224"/>
      <c r="AE443" s="224"/>
      <c r="AF443" s="224"/>
      <c r="AG443"/>
      <c r="AH443"/>
      <c r="AI443"/>
      <c r="AJ443"/>
      <c r="AK443"/>
      <c r="AL443"/>
      <c r="AM443" s="151"/>
      <c r="AN443"/>
      <c r="AO443" s="151"/>
      <c r="AP443"/>
      <c r="AQ443" s="227"/>
      <c r="AR443" s="227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 s="151"/>
      <c r="BG443" s="151"/>
      <c r="BH443" s="151"/>
      <c r="BI443" s="151"/>
      <c r="BJ443" s="151"/>
      <c r="BK443" s="151"/>
      <c r="BL443" s="151"/>
      <c r="BM443" s="151"/>
      <c r="BN443" s="151"/>
      <c r="BO443" s="151"/>
      <c r="BP443" s="151"/>
      <c r="BQ443" s="151"/>
      <c r="BR443" s="151"/>
      <c r="BS443" s="151"/>
      <c r="BT443" s="151"/>
      <c r="BU443" s="151"/>
      <c r="BV443" s="151"/>
      <c r="BW443" s="382"/>
      <c r="BX443" s="151"/>
      <c r="BY443" s="151"/>
      <c r="BZ443" s="151"/>
      <c r="CA443"/>
      <c r="CC443"/>
      <c r="CD443"/>
      <c r="CE443"/>
      <c r="CF443"/>
      <c r="CG443"/>
      <c r="CH443"/>
      <c r="CI443"/>
      <c r="CJ443"/>
      <c r="CK443"/>
      <c r="CL443"/>
      <c r="CM443"/>
    </row>
    <row r="444" spans="1:91">
      <c r="C444" s="230"/>
      <c r="I444"/>
      <c r="K444" s="224"/>
      <c r="L444" s="224"/>
      <c r="M444"/>
      <c r="N444" s="377"/>
      <c r="O444"/>
      <c r="P444"/>
      <c r="Q444"/>
      <c r="S444" s="224"/>
      <c r="T444" s="224"/>
      <c r="U444"/>
      <c r="V444"/>
      <c r="W444"/>
      <c r="X444"/>
      <c r="Y444" s="225"/>
      <c r="Z444" s="224"/>
      <c r="AA444" s="226"/>
      <c r="AB444" s="224"/>
      <c r="AC444" s="225"/>
      <c r="AD444" s="224"/>
      <c r="AE444" s="224"/>
      <c r="AF444" s="224"/>
      <c r="AG444"/>
      <c r="AH444"/>
      <c r="AI444"/>
      <c r="AJ444"/>
      <c r="AK444"/>
      <c r="AL444"/>
      <c r="AM444" s="151"/>
      <c r="AN444"/>
      <c r="AO444" s="151"/>
      <c r="AP444"/>
      <c r="AQ444" s="227"/>
      <c r="AR444" s="227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 s="151"/>
      <c r="BG444" s="151"/>
      <c r="BH444" s="151"/>
      <c r="BI444" s="151"/>
      <c r="BJ444" s="151"/>
      <c r="BK444" s="151"/>
      <c r="BL444" s="151"/>
      <c r="BM444" s="151"/>
      <c r="BN444" s="151"/>
      <c r="BO444" s="151"/>
      <c r="BP444" s="151"/>
      <c r="BQ444" s="151"/>
      <c r="BR444" s="151"/>
      <c r="BS444" s="151"/>
      <c r="BT444" s="151"/>
      <c r="BU444" s="151"/>
      <c r="BV444" s="151"/>
      <c r="BW444" s="382"/>
      <c r="BX444" s="151"/>
      <c r="BY444" s="151"/>
      <c r="BZ444" s="151"/>
      <c r="CA444"/>
      <c r="CC444"/>
      <c r="CD444"/>
      <c r="CE444"/>
      <c r="CF444"/>
      <c r="CG444"/>
      <c r="CH444"/>
      <c r="CI444"/>
      <c r="CJ444"/>
      <c r="CK444"/>
      <c r="CL444"/>
      <c r="CM444"/>
    </row>
    <row r="445" spans="1:91">
      <c r="C445" s="230"/>
      <c r="I445"/>
      <c r="K445" s="224"/>
      <c r="L445" s="224"/>
      <c r="M445"/>
      <c r="N445" s="370"/>
      <c r="O445"/>
      <c r="P445"/>
      <c r="Q445"/>
      <c r="S445" s="224"/>
      <c r="T445" s="224"/>
      <c r="U445"/>
      <c r="V445"/>
      <c r="W445"/>
      <c r="X445"/>
      <c r="Y445" s="225"/>
      <c r="Z445" s="224"/>
      <c r="AA445" s="226"/>
      <c r="AB445" s="224"/>
      <c r="AC445" s="225"/>
      <c r="AD445" s="224"/>
      <c r="AE445" s="224"/>
      <c r="AF445" s="224"/>
      <c r="AG445"/>
      <c r="AH445"/>
      <c r="AI445"/>
      <c r="AJ445"/>
      <c r="AK445"/>
      <c r="AL445"/>
      <c r="AM445" s="151"/>
      <c r="AN445"/>
      <c r="AO445" s="151"/>
      <c r="AP445"/>
      <c r="AQ445" s="227"/>
      <c r="AR445" s="227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 s="151"/>
      <c r="BG445" s="151"/>
      <c r="BH445" s="151"/>
      <c r="BI445" s="151"/>
      <c r="BJ445" s="151"/>
      <c r="BK445" s="151"/>
      <c r="BL445" s="151"/>
      <c r="BM445" s="151"/>
      <c r="BN445" s="151"/>
      <c r="BO445" s="151"/>
      <c r="BP445" s="151"/>
      <c r="BQ445" s="151"/>
      <c r="BR445" s="151"/>
      <c r="BS445" s="151"/>
      <c r="BT445" s="151"/>
      <c r="BU445" s="151"/>
      <c r="BV445" s="151"/>
      <c r="BW445" s="382"/>
      <c r="BX445" s="151"/>
      <c r="BY445" s="151"/>
      <c r="BZ445" s="151"/>
      <c r="CA445"/>
      <c r="CC445"/>
      <c r="CD445"/>
      <c r="CE445"/>
      <c r="CF445"/>
      <c r="CG445"/>
      <c r="CH445"/>
      <c r="CI445"/>
      <c r="CJ445"/>
      <c r="CK445"/>
      <c r="CL445"/>
      <c r="CM445"/>
    </row>
    <row r="446" spans="1:91">
      <c r="C446" s="230"/>
      <c r="I446"/>
      <c r="K446" s="224"/>
      <c r="L446" s="224"/>
      <c r="M446"/>
      <c r="N446" s="377"/>
      <c r="O446"/>
      <c r="P446"/>
      <c r="Q446"/>
      <c r="S446" s="224"/>
      <c r="T446" s="224"/>
      <c r="U446"/>
      <c r="V446"/>
      <c r="W446"/>
      <c r="X446"/>
      <c r="Y446" s="225"/>
      <c r="Z446" s="224"/>
      <c r="AA446" s="226"/>
      <c r="AB446" s="224"/>
      <c r="AC446" s="225"/>
      <c r="AD446" s="224"/>
      <c r="AE446" s="224"/>
      <c r="AF446" s="224"/>
      <c r="AG446"/>
      <c r="AH446"/>
      <c r="AI446"/>
      <c r="AJ446"/>
      <c r="AK446"/>
      <c r="AL446"/>
      <c r="AM446" s="151"/>
      <c r="AN446"/>
      <c r="AO446" s="151"/>
      <c r="AP446"/>
      <c r="AQ446" s="227"/>
      <c r="AR446" s="227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 s="151"/>
      <c r="BG446" s="151"/>
      <c r="BH446" s="151"/>
      <c r="BI446" s="151"/>
      <c r="BJ446" s="151"/>
      <c r="BK446" s="151"/>
      <c r="BL446" s="151"/>
      <c r="BM446" s="151"/>
      <c r="BN446" s="151"/>
      <c r="BO446" s="151"/>
      <c r="BP446" s="151"/>
      <c r="BQ446" s="151"/>
      <c r="BR446" s="151"/>
      <c r="BS446" s="151"/>
      <c r="BT446" s="151"/>
      <c r="BU446" s="151"/>
      <c r="BV446" s="151"/>
      <c r="BW446" s="382"/>
      <c r="BX446" s="151"/>
      <c r="BY446" s="151"/>
      <c r="BZ446" s="151"/>
      <c r="CA446"/>
      <c r="CC446"/>
      <c r="CD446"/>
      <c r="CE446"/>
      <c r="CF446"/>
      <c r="CG446"/>
      <c r="CH446"/>
      <c r="CI446"/>
      <c r="CJ446"/>
      <c r="CK446"/>
      <c r="CL446"/>
      <c r="CM446"/>
    </row>
    <row r="447" spans="1:91">
      <c r="A447" s="229"/>
      <c r="B447" s="230"/>
      <c r="C447" s="230"/>
      <c r="D447" s="230"/>
      <c r="G447" s="231"/>
      <c r="H447" s="231"/>
      <c r="I447" s="230"/>
      <c r="J447" s="232"/>
      <c r="K447" s="233"/>
      <c r="L447" s="233"/>
      <c r="M447" s="230"/>
      <c r="N447" s="370"/>
      <c r="O447" s="230"/>
      <c r="P447" s="230"/>
      <c r="Q447" s="230"/>
      <c r="R447" s="234"/>
      <c r="S447" s="233"/>
      <c r="T447" s="233"/>
      <c r="U447"/>
      <c r="V447" s="230"/>
      <c r="W447" s="230"/>
      <c r="X447" s="230"/>
      <c r="Y447" s="235"/>
      <c r="Z447" s="233"/>
      <c r="AA447" s="236"/>
      <c r="AB447" s="233"/>
      <c r="AC447" s="235"/>
      <c r="AD447" s="233"/>
      <c r="AE447" s="233"/>
      <c r="AF447" s="233"/>
      <c r="AG447" s="230"/>
      <c r="AH447" s="230"/>
      <c r="AI447" s="230"/>
      <c r="AJ447" s="230"/>
      <c r="AK447" s="230"/>
      <c r="AL447" s="230"/>
      <c r="AM447" s="151"/>
      <c r="AN447" s="230"/>
      <c r="AO447" s="151"/>
      <c r="AP447" s="230"/>
      <c r="AQ447" s="237"/>
      <c r="AR447" s="237"/>
      <c r="AS447" s="230"/>
      <c r="AT447" s="230"/>
      <c r="AU447" s="230"/>
      <c r="AV447" s="230"/>
      <c r="AW447" s="230"/>
      <c r="AX447" s="230"/>
      <c r="AY447" s="230"/>
      <c r="AZ447" s="230"/>
      <c r="BA447" s="230"/>
      <c r="BB447" s="230"/>
      <c r="BC447" s="230"/>
      <c r="BD447" s="230"/>
      <c r="BE447" s="230"/>
      <c r="BF447" s="151"/>
      <c r="BG447" s="151"/>
      <c r="BH447" s="151"/>
      <c r="BI447" s="151"/>
      <c r="BJ447" s="151"/>
      <c r="BK447" s="151"/>
      <c r="BL447" s="151"/>
      <c r="BM447" s="151"/>
      <c r="BN447" s="151"/>
      <c r="BO447" s="151"/>
      <c r="BP447" s="151"/>
      <c r="BQ447" s="151"/>
      <c r="BR447" s="151"/>
      <c r="BS447" s="151"/>
      <c r="BT447" s="151"/>
      <c r="BU447" s="151"/>
      <c r="BV447" s="151"/>
      <c r="BW447" s="382"/>
      <c r="BX447" s="151"/>
      <c r="BY447" s="151"/>
      <c r="BZ447" s="151"/>
      <c r="CA447" s="230"/>
      <c r="CB447" s="238"/>
      <c r="CC447" s="230"/>
      <c r="CD447" s="230"/>
      <c r="CE447" s="230"/>
      <c r="CF447" s="230"/>
      <c r="CG447" s="230"/>
      <c r="CH447" s="230"/>
      <c r="CI447" s="230"/>
      <c r="CJ447" s="230"/>
      <c r="CK447" s="230"/>
      <c r="CL447" s="230"/>
      <c r="CM447" s="230"/>
    </row>
    <row r="448" spans="1:91">
      <c r="C448" s="230"/>
      <c r="I448"/>
      <c r="K448" s="224"/>
      <c r="L448" s="224"/>
      <c r="M448"/>
      <c r="N448" s="377"/>
      <c r="O448"/>
      <c r="P448"/>
      <c r="Q448"/>
      <c r="S448" s="224"/>
      <c r="T448" s="224"/>
      <c r="U448"/>
      <c r="V448"/>
      <c r="W448"/>
      <c r="X448"/>
      <c r="Y448" s="225"/>
      <c r="Z448" s="224"/>
      <c r="AA448" s="226"/>
      <c r="AB448" s="224"/>
      <c r="AC448" s="225"/>
      <c r="AD448" s="224"/>
      <c r="AE448" s="224"/>
      <c r="AF448" s="224"/>
      <c r="AG448"/>
      <c r="AH448"/>
      <c r="AI448"/>
      <c r="AJ448"/>
      <c r="AK448"/>
      <c r="AL448"/>
      <c r="AM448" s="151"/>
      <c r="AN448"/>
      <c r="AO448" s="151"/>
      <c r="AP448"/>
      <c r="AQ448" s="227"/>
      <c r="AR448" s="227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 s="151"/>
      <c r="BG448" s="151"/>
      <c r="BH448" s="151"/>
      <c r="BI448" s="151"/>
      <c r="BJ448" s="151"/>
      <c r="BK448" s="151"/>
      <c r="BL448" s="151"/>
      <c r="BM448" s="151"/>
      <c r="BN448" s="151"/>
      <c r="BO448" s="151"/>
      <c r="BP448" s="151"/>
      <c r="BQ448" s="151"/>
      <c r="BR448" s="151"/>
      <c r="BS448" s="151"/>
      <c r="BT448" s="151"/>
      <c r="BU448" s="151"/>
      <c r="BV448" s="151"/>
      <c r="BW448" s="382"/>
      <c r="BX448" s="151"/>
      <c r="BY448" s="151"/>
      <c r="BZ448" s="151"/>
      <c r="CA448"/>
      <c r="CC448"/>
      <c r="CD448"/>
      <c r="CE448"/>
      <c r="CF448"/>
      <c r="CG448"/>
      <c r="CH448"/>
      <c r="CI448"/>
      <c r="CJ448"/>
      <c r="CK448"/>
      <c r="CL448"/>
      <c r="CM448"/>
    </row>
    <row r="449" spans="1:91">
      <c r="C449" s="230"/>
      <c r="I449"/>
      <c r="K449" s="224"/>
      <c r="L449" s="224"/>
      <c r="M449"/>
      <c r="N449" s="370"/>
      <c r="O449"/>
      <c r="P449"/>
      <c r="Q449"/>
      <c r="S449" s="224"/>
      <c r="T449" s="224"/>
      <c r="U449"/>
      <c r="V449"/>
      <c r="W449"/>
      <c r="X449"/>
      <c r="Y449" s="225"/>
      <c r="Z449" s="224"/>
      <c r="AA449" s="226"/>
      <c r="AB449" s="224"/>
      <c r="AC449" s="225"/>
      <c r="AD449" s="224"/>
      <c r="AE449" s="224"/>
      <c r="AF449" s="224"/>
      <c r="AG449"/>
      <c r="AH449"/>
      <c r="AI449"/>
      <c r="AJ449"/>
      <c r="AK449"/>
      <c r="AL449"/>
      <c r="AM449" s="151"/>
      <c r="AN449"/>
      <c r="AO449" s="151"/>
      <c r="AP449"/>
      <c r="AQ449" s="227"/>
      <c r="AR449" s="227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 s="151"/>
      <c r="BG449" s="151"/>
      <c r="BH449" s="151"/>
      <c r="BI449" s="151"/>
      <c r="BJ449" s="151"/>
      <c r="BK449" s="151"/>
      <c r="BL449" s="151"/>
      <c r="BM449" s="151"/>
      <c r="BN449" s="151"/>
      <c r="BO449" s="151"/>
      <c r="BP449" s="151"/>
      <c r="BQ449" s="151"/>
      <c r="BR449" s="151"/>
      <c r="BS449" s="151"/>
      <c r="BT449" s="151"/>
      <c r="BU449" s="151"/>
      <c r="BV449" s="151"/>
      <c r="BW449" s="382"/>
      <c r="BX449" s="151"/>
      <c r="BY449" s="151"/>
      <c r="BZ449" s="151"/>
      <c r="CA449"/>
      <c r="CC449"/>
      <c r="CD449"/>
      <c r="CE449"/>
      <c r="CF449"/>
      <c r="CG449"/>
      <c r="CH449"/>
      <c r="CI449"/>
      <c r="CJ449"/>
      <c r="CK449"/>
      <c r="CL449"/>
      <c r="CM449"/>
    </row>
    <row r="450" spans="1:91">
      <c r="C450" s="230"/>
      <c r="I450"/>
      <c r="K450" s="224"/>
      <c r="L450" s="224"/>
      <c r="M450"/>
      <c r="N450" s="377"/>
      <c r="O450"/>
      <c r="P450"/>
      <c r="Q450"/>
      <c r="S450" s="224"/>
      <c r="T450" s="224"/>
      <c r="U450"/>
      <c r="V450"/>
      <c r="W450"/>
      <c r="X450"/>
      <c r="Y450" s="225"/>
      <c r="Z450" s="224"/>
      <c r="AA450" s="226"/>
      <c r="AB450" s="224"/>
      <c r="AC450" s="225"/>
      <c r="AD450" s="224"/>
      <c r="AE450" s="224"/>
      <c r="AF450" s="224"/>
      <c r="AG450"/>
      <c r="AH450"/>
      <c r="AI450"/>
      <c r="AJ450"/>
      <c r="AK450"/>
      <c r="AL450"/>
      <c r="AM450" s="151"/>
      <c r="AN450"/>
      <c r="AO450" s="151"/>
      <c r="AP450"/>
      <c r="AQ450" s="227"/>
      <c r="AR450" s="227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 s="151"/>
      <c r="BG450" s="151"/>
      <c r="BH450" s="151"/>
      <c r="BI450" s="151"/>
      <c r="BJ450" s="151"/>
      <c r="BK450" s="151"/>
      <c r="BL450" s="151"/>
      <c r="BM450" s="151"/>
      <c r="BN450" s="151"/>
      <c r="BO450" s="151"/>
      <c r="BP450" s="151"/>
      <c r="BQ450" s="151"/>
      <c r="BR450" s="151"/>
      <c r="BS450" s="151"/>
      <c r="BT450" s="151"/>
      <c r="BU450" s="151"/>
      <c r="BV450" s="151"/>
      <c r="BW450" s="382"/>
      <c r="BX450" s="151"/>
      <c r="BY450" s="151"/>
      <c r="BZ450" s="151"/>
      <c r="CA450"/>
      <c r="CC450"/>
      <c r="CD450"/>
      <c r="CE450"/>
      <c r="CF450"/>
      <c r="CG450"/>
      <c r="CH450"/>
      <c r="CI450"/>
      <c r="CJ450"/>
      <c r="CK450"/>
      <c r="CL450"/>
      <c r="CM450"/>
    </row>
    <row r="451" spans="1:91" s="239" customFormat="1">
      <c r="A451" s="229"/>
      <c r="B451" s="230"/>
      <c r="C451" s="230"/>
      <c r="D451" s="230"/>
      <c r="E451" s="113"/>
      <c r="F451" s="113"/>
      <c r="G451" s="231"/>
      <c r="H451" s="231"/>
      <c r="I451" s="230"/>
      <c r="J451" s="232"/>
      <c r="K451" s="233"/>
      <c r="L451" s="233"/>
      <c r="M451" s="230"/>
      <c r="N451" s="370"/>
      <c r="O451" s="230"/>
      <c r="P451" s="230"/>
      <c r="Q451" s="230"/>
      <c r="R451" s="234"/>
      <c r="S451" s="233"/>
      <c r="T451" s="233"/>
      <c r="U451"/>
      <c r="V451" s="230"/>
      <c r="W451" s="230"/>
      <c r="X451" s="230"/>
      <c r="Y451" s="235"/>
      <c r="Z451" s="233"/>
      <c r="AA451" s="236"/>
      <c r="AB451" s="233"/>
      <c r="AC451" s="235"/>
      <c r="AD451" s="233"/>
      <c r="AE451" s="233"/>
      <c r="AF451" s="233"/>
      <c r="AG451" s="230"/>
      <c r="AH451" s="230"/>
      <c r="AI451" s="230"/>
      <c r="AJ451" s="230"/>
      <c r="AK451" s="230"/>
      <c r="AL451" s="230"/>
      <c r="AM451" s="151"/>
      <c r="AN451" s="230"/>
      <c r="AO451" s="151"/>
      <c r="AP451" s="230"/>
      <c r="AQ451" s="237"/>
      <c r="AR451" s="237"/>
      <c r="AS451" s="230"/>
      <c r="AT451" s="230"/>
      <c r="AU451" s="230"/>
      <c r="AV451" s="230"/>
      <c r="AW451" s="230"/>
      <c r="AX451" s="230"/>
      <c r="AY451" s="230"/>
      <c r="AZ451" s="230"/>
      <c r="BA451" s="230"/>
      <c r="BB451" s="230"/>
      <c r="BC451" s="230"/>
      <c r="BD451" s="230"/>
      <c r="BE451" s="230"/>
      <c r="BF451" s="151"/>
      <c r="BG451" s="151"/>
      <c r="BH451" s="151"/>
      <c r="BI451" s="151"/>
      <c r="BJ451" s="151"/>
      <c r="BK451" s="151"/>
      <c r="BL451" s="151"/>
      <c r="BM451" s="151"/>
      <c r="BN451" s="151"/>
      <c r="BO451" s="151"/>
      <c r="BP451" s="151"/>
      <c r="BQ451" s="151"/>
      <c r="BR451" s="151"/>
      <c r="BS451" s="151"/>
      <c r="BT451" s="151"/>
      <c r="BU451" s="151"/>
      <c r="BV451" s="151"/>
      <c r="BW451" s="382"/>
      <c r="BX451" s="151"/>
      <c r="BY451" s="151"/>
      <c r="BZ451" s="151"/>
      <c r="CA451" s="230"/>
      <c r="CB451" s="238"/>
      <c r="CC451" s="230"/>
      <c r="CD451" s="230"/>
      <c r="CE451" s="230"/>
      <c r="CF451" s="230"/>
      <c r="CG451" s="230"/>
      <c r="CH451" s="230"/>
      <c r="CI451" s="230"/>
      <c r="CJ451" s="230"/>
      <c r="CK451" s="230"/>
      <c r="CL451" s="230"/>
      <c r="CM451" s="230"/>
    </row>
    <row r="452" spans="1:91" s="239" customFormat="1">
      <c r="A452" s="154"/>
      <c r="B452"/>
      <c r="C452" s="230"/>
      <c r="D452"/>
      <c r="E452" s="113"/>
      <c r="F452" s="113"/>
      <c r="G452" s="113"/>
      <c r="H452" s="113"/>
      <c r="I452"/>
      <c r="J452" s="112"/>
      <c r="K452" s="224"/>
      <c r="L452" s="224"/>
      <c r="M452"/>
      <c r="N452" s="377"/>
      <c r="O452"/>
      <c r="P452"/>
      <c r="Q452"/>
      <c r="R452" s="153"/>
      <c r="S452" s="224"/>
      <c r="T452" s="224"/>
      <c r="U452"/>
      <c r="V452"/>
      <c r="W452"/>
      <c r="X452"/>
      <c r="Y452" s="225"/>
      <c r="Z452" s="224"/>
      <c r="AA452" s="226"/>
      <c r="AB452" s="224"/>
      <c r="AC452" s="225"/>
      <c r="AD452" s="224"/>
      <c r="AE452" s="224"/>
      <c r="AF452" s="224"/>
      <c r="AG452"/>
      <c r="AH452"/>
      <c r="AI452"/>
      <c r="AJ452"/>
      <c r="AK452"/>
      <c r="AL452"/>
      <c r="AM452" s="151"/>
      <c r="AN452"/>
      <c r="AO452" s="151"/>
      <c r="AP452"/>
      <c r="AQ452" s="227"/>
      <c r="AR452" s="227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 s="151"/>
      <c r="BG452" s="151"/>
      <c r="BH452" s="151"/>
      <c r="BI452" s="151"/>
      <c r="BJ452" s="151"/>
      <c r="BK452" s="151"/>
      <c r="BL452" s="151"/>
      <c r="BM452" s="151"/>
      <c r="BN452" s="151"/>
      <c r="BO452" s="151"/>
      <c r="BP452" s="151"/>
      <c r="BQ452" s="151"/>
      <c r="BR452" s="151"/>
      <c r="BS452" s="151"/>
      <c r="BT452" s="151"/>
      <c r="BU452" s="151"/>
      <c r="BV452" s="151"/>
      <c r="BW452" s="382"/>
      <c r="BX452" s="151"/>
      <c r="BY452" s="151"/>
      <c r="BZ452" s="151"/>
      <c r="CA452"/>
      <c r="CB452" s="136"/>
      <c r="CC452"/>
      <c r="CD452"/>
      <c r="CE452"/>
      <c r="CF452"/>
      <c r="CG452"/>
      <c r="CH452"/>
      <c r="CI452"/>
      <c r="CJ452"/>
      <c r="CK452"/>
      <c r="CL452"/>
      <c r="CM452"/>
    </row>
    <row r="453" spans="1:91" s="239" customFormat="1">
      <c r="A453" s="154"/>
      <c r="B453"/>
      <c r="C453" s="230"/>
      <c r="D453"/>
      <c r="E453" s="113"/>
      <c r="F453" s="113"/>
      <c r="G453" s="113"/>
      <c r="H453" s="113"/>
      <c r="I453"/>
      <c r="J453" s="112"/>
      <c r="K453" s="224"/>
      <c r="L453" s="224"/>
      <c r="M453"/>
      <c r="N453" s="370"/>
      <c r="O453"/>
      <c r="P453"/>
      <c r="Q453"/>
      <c r="R453" s="153"/>
      <c r="S453" s="224"/>
      <c r="T453" s="224"/>
      <c r="U453"/>
      <c r="V453"/>
      <c r="W453"/>
      <c r="X453"/>
      <c r="Y453" s="225"/>
      <c r="Z453" s="224"/>
      <c r="AA453" s="226"/>
      <c r="AB453" s="224"/>
      <c r="AC453" s="225"/>
      <c r="AD453" s="224"/>
      <c r="AE453" s="224"/>
      <c r="AF453" s="224"/>
      <c r="AG453"/>
      <c r="AH453"/>
      <c r="AI453"/>
      <c r="AJ453"/>
      <c r="AK453"/>
      <c r="AL453"/>
      <c r="AM453" s="151"/>
      <c r="AN453"/>
      <c r="AO453" s="151"/>
      <c r="AP453"/>
      <c r="AQ453" s="227"/>
      <c r="AR453" s="227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 s="151"/>
      <c r="BG453" s="151"/>
      <c r="BH453" s="151"/>
      <c r="BI453" s="151"/>
      <c r="BJ453" s="151"/>
      <c r="BK453" s="151"/>
      <c r="BL453" s="151"/>
      <c r="BM453" s="151"/>
      <c r="BN453" s="151"/>
      <c r="BO453" s="151"/>
      <c r="BP453" s="151"/>
      <c r="BQ453" s="151"/>
      <c r="BR453" s="151"/>
      <c r="BS453" s="151"/>
      <c r="BT453" s="151"/>
      <c r="BU453" s="151"/>
      <c r="BV453" s="151"/>
      <c r="BW453" s="382"/>
      <c r="BX453" s="151"/>
      <c r="BY453" s="151"/>
      <c r="BZ453" s="151"/>
      <c r="CA453"/>
      <c r="CB453" s="136"/>
      <c r="CC453"/>
      <c r="CD453"/>
      <c r="CE453"/>
      <c r="CF453"/>
      <c r="CG453"/>
      <c r="CH453"/>
      <c r="CI453"/>
      <c r="CJ453"/>
      <c r="CK453"/>
      <c r="CL453"/>
      <c r="CM453"/>
    </row>
    <row r="454" spans="1:91">
      <c r="C454" s="230"/>
      <c r="I454"/>
      <c r="K454" s="224"/>
      <c r="L454" s="224"/>
      <c r="M454"/>
      <c r="N454" s="377"/>
      <c r="O454"/>
      <c r="P454"/>
      <c r="Q454"/>
      <c r="S454" s="224"/>
      <c r="T454" s="224"/>
      <c r="U454"/>
      <c r="V454"/>
      <c r="W454"/>
      <c r="X454"/>
      <c r="Y454" s="225"/>
      <c r="Z454" s="224"/>
      <c r="AA454" s="226"/>
      <c r="AB454" s="224"/>
      <c r="AC454" s="225"/>
      <c r="AD454" s="224"/>
      <c r="AE454" s="224"/>
      <c r="AF454" s="224"/>
      <c r="AG454"/>
      <c r="AH454"/>
      <c r="AI454"/>
      <c r="AJ454"/>
      <c r="AK454"/>
      <c r="AL454"/>
      <c r="AM454" s="151"/>
      <c r="AN454"/>
      <c r="AO454" s="151"/>
      <c r="AP454"/>
      <c r="AQ454" s="227"/>
      <c r="AR454" s="227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 s="151"/>
      <c r="BG454" s="151"/>
      <c r="BH454" s="151"/>
      <c r="BI454" s="151"/>
      <c r="BJ454" s="151"/>
      <c r="BK454" s="151"/>
      <c r="BL454" s="151"/>
      <c r="BM454" s="151"/>
      <c r="BN454" s="151"/>
      <c r="BO454" s="151"/>
      <c r="BP454" s="151"/>
      <c r="BQ454" s="151"/>
      <c r="BR454" s="151"/>
      <c r="BS454" s="151"/>
      <c r="BT454" s="151"/>
      <c r="BU454" s="151"/>
      <c r="BV454" s="151"/>
      <c r="BW454" s="382"/>
      <c r="BX454" s="151"/>
      <c r="BY454" s="151"/>
      <c r="BZ454" s="151"/>
      <c r="CA454"/>
      <c r="CC454"/>
      <c r="CD454"/>
      <c r="CE454"/>
      <c r="CF454"/>
      <c r="CG454"/>
      <c r="CH454"/>
      <c r="CI454"/>
      <c r="CJ454"/>
      <c r="CK454"/>
      <c r="CL454"/>
      <c r="CM454"/>
    </row>
    <row r="455" spans="1:91">
      <c r="C455" s="230"/>
      <c r="I455"/>
      <c r="K455" s="224"/>
      <c r="L455" s="224"/>
      <c r="M455"/>
      <c r="N455" s="370"/>
      <c r="O455"/>
      <c r="P455"/>
      <c r="Q455"/>
      <c r="S455" s="224"/>
      <c r="T455" s="224"/>
      <c r="U455"/>
      <c r="V455"/>
      <c r="W455"/>
      <c r="X455"/>
      <c r="Y455" s="225"/>
      <c r="Z455" s="224"/>
      <c r="AA455" s="226"/>
      <c r="AB455" s="224"/>
      <c r="AC455" s="225"/>
      <c r="AD455" s="224"/>
      <c r="AE455" s="224"/>
      <c r="AF455" s="224"/>
      <c r="AG455"/>
      <c r="AH455"/>
      <c r="AI455"/>
      <c r="AJ455"/>
      <c r="AK455"/>
      <c r="AL455"/>
      <c r="AM455" s="151"/>
      <c r="AN455"/>
      <c r="AO455" s="151"/>
      <c r="AP455"/>
      <c r="AQ455" s="227"/>
      <c r="AR455" s="227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 s="151"/>
      <c r="BG455" s="151"/>
      <c r="BH455" s="151"/>
      <c r="BI455" s="151"/>
      <c r="BJ455" s="151"/>
      <c r="BK455" s="151"/>
      <c r="BL455" s="151"/>
      <c r="BM455" s="151"/>
      <c r="BN455" s="151"/>
      <c r="BO455" s="151"/>
      <c r="BP455" s="151"/>
      <c r="BQ455" s="151"/>
      <c r="BR455" s="151"/>
      <c r="BS455" s="151"/>
      <c r="BT455" s="151"/>
      <c r="BU455" s="151"/>
      <c r="BV455" s="151"/>
      <c r="BW455" s="151"/>
      <c r="BX455" s="374"/>
      <c r="BY455" s="151"/>
      <c r="BZ455" s="151"/>
      <c r="CA455"/>
      <c r="CC455"/>
      <c r="CD455"/>
      <c r="CE455"/>
      <c r="CF455"/>
      <c r="CG455"/>
      <c r="CH455"/>
      <c r="CI455"/>
      <c r="CJ455"/>
      <c r="CK455"/>
      <c r="CL455"/>
      <c r="CM455"/>
    </row>
    <row r="456" spans="1:91">
      <c r="C456" s="230"/>
      <c r="I456"/>
      <c r="K456" s="224"/>
      <c r="L456" s="224"/>
      <c r="M456"/>
      <c r="N456" s="377"/>
      <c r="O456"/>
      <c r="P456"/>
      <c r="Q456"/>
      <c r="S456" s="224"/>
      <c r="T456" s="224"/>
      <c r="U456"/>
      <c r="V456"/>
      <c r="W456"/>
      <c r="X456"/>
      <c r="Y456" s="225"/>
      <c r="Z456" s="224"/>
      <c r="AA456" s="226"/>
      <c r="AB456" s="224"/>
      <c r="AC456" s="225"/>
      <c r="AD456" s="224"/>
      <c r="AE456" s="224"/>
      <c r="AF456" s="224"/>
      <c r="AG456"/>
      <c r="AH456"/>
      <c r="AI456"/>
      <c r="AJ456"/>
      <c r="AK456"/>
      <c r="AL456"/>
      <c r="AM456" s="151"/>
      <c r="AN456"/>
      <c r="AO456" s="151"/>
      <c r="AP456"/>
      <c r="AQ456" s="227"/>
      <c r="AR456" s="227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 s="151"/>
      <c r="BG456" s="151"/>
      <c r="BH456" s="151"/>
      <c r="BI456" s="151"/>
      <c r="BJ456" s="151"/>
      <c r="BK456" s="151"/>
      <c r="BL456" s="151"/>
      <c r="BM456" s="151"/>
      <c r="BN456" s="151"/>
      <c r="BO456" s="151"/>
      <c r="BP456" s="151"/>
      <c r="BQ456" s="151"/>
      <c r="BR456" s="151"/>
      <c r="BS456" s="151"/>
      <c r="BT456" s="151"/>
      <c r="BU456" s="151"/>
      <c r="BV456" s="151"/>
      <c r="BW456" s="382"/>
      <c r="BX456" s="151"/>
      <c r="BY456" s="151"/>
      <c r="BZ456" s="151"/>
      <c r="CA456"/>
      <c r="CC456"/>
      <c r="CD456"/>
      <c r="CE456"/>
      <c r="CF456"/>
      <c r="CG456"/>
      <c r="CH456"/>
      <c r="CI456"/>
      <c r="CJ456"/>
      <c r="CK456"/>
      <c r="CL456"/>
      <c r="CM456"/>
    </row>
    <row r="457" spans="1:91">
      <c r="C457" s="230"/>
      <c r="I457"/>
      <c r="K457" s="224"/>
      <c r="L457" s="224"/>
      <c r="M457"/>
      <c r="N457" s="370"/>
      <c r="O457"/>
      <c r="P457"/>
      <c r="Q457"/>
      <c r="S457" s="224"/>
      <c r="T457" s="224"/>
      <c r="U457"/>
      <c r="V457"/>
      <c r="W457"/>
      <c r="X457"/>
      <c r="Y457" s="225"/>
      <c r="Z457" s="224"/>
      <c r="AA457" s="226"/>
      <c r="AB457" s="224"/>
      <c r="AC457" s="225"/>
      <c r="AD457" s="224"/>
      <c r="AE457" s="224"/>
      <c r="AF457" s="224"/>
      <c r="AG457"/>
      <c r="AH457"/>
      <c r="AI457"/>
      <c r="AJ457"/>
      <c r="AK457"/>
      <c r="AL457"/>
      <c r="AM457" s="151"/>
      <c r="AN457"/>
      <c r="AO457" s="151"/>
      <c r="AP457"/>
      <c r="AQ457" s="227"/>
      <c r="AR457" s="22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 s="151"/>
      <c r="BG457" s="151"/>
      <c r="BH457" s="151"/>
      <c r="BI457" s="151"/>
      <c r="BJ457" s="151"/>
      <c r="BK457" s="151"/>
      <c r="BL457" s="151"/>
      <c r="BM457" s="151"/>
      <c r="BN457" s="151"/>
      <c r="BO457" s="151"/>
      <c r="BP457" s="151"/>
      <c r="BQ457" s="151"/>
      <c r="BR457" s="151"/>
      <c r="BS457" s="151"/>
      <c r="BT457" s="151"/>
      <c r="BU457" s="151"/>
      <c r="BV457" s="151"/>
      <c r="BW457" s="382"/>
      <c r="BX457" s="151"/>
      <c r="BY457" s="151"/>
      <c r="BZ457" s="151"/>
      <c r="CA457"/>
      <c r="CC457"/>
      <c r="CD457"/>
      <c r="CE457"/>
      <c r="CF457"/>
      <c r="CG457"/>
      <c r="CH457"/>
      <c r="CI457"/>
      <c r="CJ457"/>
      <c r="CK457"/>
      <c r="CL457"/>
      <c r="CM457"/>
    </row>
    <row r="458" spans="1:91">
      <c r="A458" s="229"/>
      <c r="B458" s="230"/>
      <c r="C458" s="230"/>
      <c r="D458" s="230"/>
      <c r="G458" s="231"/>
      <c r="H458" s="231"/>
      <c r="I458" s="230"/>
      <c r="J458" s="232"/>
      <c r="K458" s="233"/>
      <c r="L458" s="233"/>
      <c r="M458" s="230"/>
      <c r="N458" s="377"/>
      <c r="O458" s="230"/>
      <c r="P458" s="230"/>
      <c r="Q458" s="230"/>
      <c r="R458" s="234"/>
      <c r="S458" s="233"/>
      <c r="T458" s="233"/>
      <c r="U458"/>
      <c r="V458" s="230"/>
      <c r="W458" s="230"/>
      <c r="X458" s="230"/>
      <c r="Y458" s="235"/>
      <c r="Z458" s="233"/>
      <c r="AA458" s="236"/>
      <c r="AB458" s="233"/>
      <c r="AC458" s="235"/>
      <c r="AD458" s="233"/>
      <c r="AE458" s="233"/>
      <c r="AF458" s="233"/>
      <c r="AG458" s="230"/>
      <c r="AH458" s="230"/>
      <c r="AI458" s="230"/>
      <c r="AJ458" s="230"/>
      <c r="AK458" s="230"/>
      <c r="AL458" s="230"/>
      <c r="AM458" s="151"/>
      <c r="AN458" s="230"/>
      <c r="AO458" s="151"/>
      <c r="AP458" s="230"/>
      <c r="AQ458" s="237"/>
      <c r="AR458" s="237"/>
      <c r="AS458" s="230"/>
      <c r="AT458" s="230"/>
      <c r="AU458" s="230"/>
      <c r="AV458" s="230"/>
      <c r="AW458" s="230"/>
      <c r="AX458" s="230"/>
      <c r="AY458" s="230"/>
      <c r="AZ458" s="230"/>
      <c r="BA458" s="230"/>
      <c r="BB458" s="230"/>
      <c r="BC458" s="230"/>
      <c r="BD458" s="230"/>
      <c r="BE458" s="230"/>
      <c r="BF458" s="151"/>
      <c r="BG458" s="151"/>
      <c r="BH458" s="151"/>
      <c r="BI458" s="151"/>
      <c r="BJ458" s="151"/>
      <c r="BK458" s="151"/>
      <c r="BL458" s="151"/>
      <c r="BM458" s="151"/>
      <c r="BN458" s="151"/>
      <c r="BO458" s="151"/>
      <c r="BP458" s="151"/>
      <c r="BQ458" s="151"/>
      <c r="BR458" s="151"/>
      <c r="BS458" s="151"/>
      <c r="BT458" s="151"/>
      <c r="BU458" s="151"/>
      <c r="BV458" s="151"/>
      <c r="BW458" s="382"/>
      <c r="BX458" s="151"/>
      <c r="BY458" s="151"/>
      <c r="BZ458" s="151"/>
      <c r="CA458" s="230"/>
      <c r="CB458" s="238"/>
      <c r="CC458" s="230"/>
      <c r="CD458" s="230"/>
      <c r="CE458" s="230"/>
      <c r="CF458" s="230"/>
      <c r="CG458" s="230"/>
      <c r="CH458" s="230"/>
      <c r="CI458" s="230"/>
      <c r="CJ458" s="230"/>
      <c r="CK458" s="230"/>
      <c r="CL458" s="230"/>
      <c r="CM458" s="230"/>
    </row>
    <row r="459" spans="1:91">
      <c r="A459" s="229"/>
      <c r="B459" s="230"/>
      <c r="C459" s="230"/>
      <c r="D459" s="230"/>
      <c r="G459" s="231"/>
      <c r="H459" s="231"/>
      <c r="I459" s="230"/>
      <c r="J459" s="232"/>
      <c r="K459" s="233"/>
      <c r="L459" s="233"/>
      <c r="M459" s="230"/>
      <c r="N459" s="370"/>
      <c r="O459" s="230"/>
      <c r="P459" s="230"/>
      <c r="Q459" s="230"/>
      <c r="R459" s="234"/>
      <c r="S459" s="233"/>
      <c r="T459" s="233"/>
      <c r="U459"/>
      <c r="V459" s="230"/>
      <c r="W459" s="230"/>
      <c r="X459" s="230"/>
      <c r="Y459" s="235"/>
      <c r="Z459" s="233"/>
      <c r="AA459" s="236"/>
      <c r="AB459" s="233"/>
      <c r="AC459" s="235"/>
      <c r="AD459" s="233"/>
      <c r="AE459" s="233"/>
      <c r="AF459" s="233"/>
      <c r="AG459" s="230"/>
      <c r="AH459" s="230"/>
      <c r="AI459" s="230"/>
      <c r="AJ459" s="230"/>
      <c r="AK459" s="230"/>
      <c r="AL459" s="230"/>
      <c r="AM459" s="151"/>
      <c r="AN459" s="230"/>
      <c r="AO459" s="151"/>
      <c r="AP459" s="230"/>
      <c r="AQ459" s="237"/>
      <c r="AR459" s="237"/>
      <c r="AS459" s="230"/>
      <c r="AT459" s="230"/>
      <c r="AU459" s="230"/>
      <c r="AV459" s="230"/>
      <c r="AW459" s="230"/>
      <c r="AX459" s="230"/>
      <c r="AY459" s="230"/>
      <c r="AZ459" s="230"/>
      <c r="BA459" s="230"/>
      <c r="BB459" s="230"/>
      <c r="BC459" s="230"/>
      <c r="BD459" s="230"/>
      <c r="BE459" s="230"/>
      <c r="BF459" s="151"/>
      <c r="BG459" s="151"/>
      <c r="BH459" s="151"/>
      <c r="BI459" s="151"/>
      <c r="BJ459" s="151"/>
      <c r="BK459" s="151"/>
      <c r="BL459" s="151"/>
      <c r="BM459" s="151"/>
      <c r="BN459" s="151"/>
      <c r="BO459" s="151"/>
      <c r="BP459" s="151"/>
      <c r="BQ459" s="151"/>
      <c r="BR459" s="151"/>
      <c r="BS459" s="151"/>
      <c r="BT459" s="151"/>
      <c r="BU459" s="151"/>
      <c r="BV459" s="151"/>
      <c r="BW459" s="382"/>
      <c r="BX459" s="151"/>
      <c r="BY459" s="151"/>
      <c r="BZ459" s="151"/>
      <c r="CA459" s="230"/>
      <c r="CB459" s="238"/>
      <c r="CC459" s="230"/>
      <c r="CD459" s="230"/>
      <c r="CE459" s="230"/>
      <c r="CF459" s="230"/>
      <c r="CG459" s="230"/>
      <c r="CH459" s="230"/>
      <c r="CI459" s="230"/>
      <c r="CJ459" s="230"/>
      <c r="CK459" s="230"/>
      <c r="CL459" s="230"/>
      <c r="CM459" s="230"/>
    </row>
    <row r="460" spans="1:91">
      <c r="A460" s="229"/>
      <c r="B460" s="230"/>
      <c r="C460" s="230"/>
      <c r="D460" s="230"/>
      <c r="G460" s="231"/>
      <c r="H460" s="231"/>
      <c r="I460" s="230"/>
      <c r="J460" s="232"/>
      <c r="K460" s="233"/>
      <c r="L460" s="233"/>
      <c r="M460" s="230"/>
      <c r="N460" s="377"/>
      <c r="O460" s="230"/>
      <c r="P460" s="230"/>
      <c r="Q460" s="230"/>
      <c r="R460" s="234"/>
      <c r="S460" s="233"/>
      <c r="T460" s="233"/>
      <c r="U460"/>
      <c r="V460" s="230"/>
      <c r="W460" s="230"/>
      <c r="X460" s="230"/>
      <c r="Y460" s="235"/>
      <c r="Z460" s="233"/>
      <c r="AA460" s="236"/>
      <c r="AB460" s="233"/>
      <c r="AC460" s="235"/>
      <c r="AD460" s="233"/>
      <c r="AE460" s="233"/>
      <c r="AF460" s="233"/>
      <c r="AG460" s="230"/>
      <c r="AH460" s="230"/>
      <c r="AI460" s="230"/>
      <c r="AJ460" s="230"/>
      <c r="AK460" s="230"/>
      <c r="AL460" s="230"/>
      <c r="AM460" s="151"/>
      <c r="AN460" s="230"/>
      <c r="AO460" s="151"/>
      <c r="AP460" s="230"/>
      <c r="AQ460" s="237"/>
      <c r="AR460" s="237"/>
      <c r="AS460" s="230"/>
      <c r="AT460" s="230"/>
      <c r="AU460" s="230"/>
      <c r="AV460" s="230"/>
      <c r="AW460" s="230"/>
      <c r="AX460" s="230"/>
      <c r="AY460" s="230"/>
      <c r="AZ460" s="230"/>
      <c r="BA460" s="230"/>
      <c r="BB460" s="230"/>
      <c r="BC460" s="230"/>
      <c r="BD460" s="230"/>
      <c r="BE460" s="230"/>
      <c r="BF460" s="151"/>
      <c r="BG460" s="151"/>
      <c r="BH460" s="151"/>
      <c r="BI460" s="151"/>
      <c r="BJ460" s="151"/>
      <c r="BK460" s="151"/>
      <c r="BL460" s="151"/>
      <c r="BM460" s="151"/>
      <c r="BN460" s="151"/>
      <c r="BO460" s="151"/>
      <c r="BP460" s="151"/>
      <c r="BQ460" s="151"/>
      <c r="BR460" s="151"/>
      <c r="BS460" s="151"/>
      <c r="BT460" s="151"/>
      <c r="BU460" s="151"/>
      <c r="BV460" s="151"/>
      <c r="BW460" s="382"/>
      <c r="BX460" s="151"/>
      <c r="BY460" s="151"/>
      <c r="BZ460" s="151"/>
      <c r="CA460" s="230"/>
      <c r="CB460" s="238"/>
      <c r="CC460" s="230"/>
      <c r="CD460" s="230"/>
      <c r="CE460" s="230"/>
      <c r="CF460" s="230"/>
      <c r="CG460" s="230"/>
      <c r="CH460" s="230"/>
      <c r="CI460" s="230"/>
      <c r="CJ460" s="230"/>
      <c r="CK460" s="230"/>
      <c r="CL460" s="230"/>
      <c r="CM460" s="230"/>
    </row>
    <row r="461" spans="1:91">
      <c r="A461" s="229"/>
      <c r="B461" s="230"/>
      <c r="C461" s="230"/>
      <c r="D461" s="230"/>
      <c r="G461" s="231"/>
      <c r="H461" s="231"/>
      <c r="I461" s="230"/>
      <c r="J461" s="232"/>
      <c r="K461" s="233"/>
      <c r="L461" s="233"/>
      <c r="M461" s="230"/>
      <c r="N461" s="370"/>
      <c r="O461" s="230"/>
      <c r="P461" s="230"/>
      <c r="Q461" s="230"/>
      <c r="R461" s="234"/>
      <c r="S461" s="233"/>
      <c r="T461" s="233"/>
      <c r="U461"/>
      <c r="V461" s="230"/>
      <c r="W461" s="230"/>
      <c r="X461" s="230"/>
      <c r="Y461" s="235"/>
      <c r="Z461" s="233"/>
      <c r="AA461" s="236"/>
      <c r="AB461" s="233"/>
      <c r="AC461" s="235"/>
      <c r="AD461" s="233"/>
      <c r="AE461" s="233"/>
      <c r="AF461" s="233"/>
      <c r="AG461" s="230"/>
      <c r="AH461" s="230"/>
      <c r="AI461" s="230"/>
      <c r="AJ461" s="230"/>
      <c r="AK461" s="230"/>
      <c r="AL461" s="230"/>
      <c r="AM461" s="151"/>
      <c r="AN461" s="230"/>
      <c r="AO461" s="151"/>
      <c r="AP461" s="230"/>
      <c r="AQ461" s="237"/>
      <c r="AR461" s="237"/>
      <c r="AS461" s="230"/>
      <c r="AT461" s="230"/>
      <c r="AU461" s="230"/>
      <c r="AV461" s="230"/>
      <c r="AW461" s="230"/>
      <c r="AX461" s="230"/>
      <c r="AY461" s="230"/>
      <c r="AZ461" s="230"/>
      <c r="BA461" s="230"/>
      <c r="BB461" s="230"/>
      <c r="BC461" s="230"/>
      <c r="BD461" s="230"/>
      <c r="BE461" s="230"/>
      <c r="BF461" s="151"/>
      <c r="BG461" s="151"/>
      <c r="BH461" s="151"/>
      <c r="BI461" s="151"/>
      <c r="BJ461" s="151"/>
      <c r="BK461" s="151"/>
      <c r="BL461" s="151"/>
      <c r="BM461" s="151"/>
      <c r="BN461" s="151"/>
      <c r="BO461" s="151"/>
      <c r="BP461" s="151"/>
      <c r="BQ461" s="151"/>
      <c r="BR461" s="151"/>
      <c r="BS461" s="151"/>
      <c r="BT461" s="151"/>
      <c r="BU461" s="151"/>
      <c r="BV461" s="151"/>
      <c r="BW461" s="382"/>
      <c r="BX461" s="151"/>
      <c r="BY461" s="151"/>
      <c r="BZ461" s="151"/>
      <c r="CA461" s="230"/>
      <c r="CB461" s="238"/>
      <c r="CC461" s="230"/>
      <c r="CD461" s="230"/>
      <c r="CE461" s="230"/>
      <c r="CF461" s="230"/>
      <c r="CG461" s="230"/>
      <c r="CH461" s="230"/>
      <c r="CI461" s="230"/>
      <c r="CJ461" s="230"/>
      <c r="CK461" s="230"/>
      <c r="CL461" s="230"/>
      <c r="CM461" s="230"/>
    </row>
    <row r="462" spans="1:91">
      <c r="C462" s="230"/>
      <c r="I462"/>
      <c r="K462" s="224"/>
      <c r="L462" s="224"/>
      <c r="M462"/>
      <c r="N462" s="377"/>
      <c r="O462"/>
      <c r="P462"/>
      <c r="Q462"/>
      <c r="S462" s="224"/>
      <c r="T462" s="224"/>
      <c r="U462"/>
      <c r="V462"/>
      <c r="W462"/>
      <c r="X462"/>
      <c r="Y462" s="225"/>
      <c r="Z462" s="224"/>
      <c r="AA462" s="226"/>
      <c r="AB462" s="224"/>
      <c r="AC462" s="225"/>
      <c r="AD462" s="224"/>
      <c r="AE462" s="224"/>
      <c r="AF462" s="224"/>
      <c r="AG462"/>
      <c r="AH462"/>
      <c r="AI462"/>
      <c r="AJ462"/>
      <c r="AK462"/>
      <c r="AL462"/>
      <c r="AM462" s="151"/>
      <c r="AN462"/>
      <c r="AO462" s="151"/>
      <c r="AP462"/>
      <c r="AQ462" s="227"/>
      <c r="AR462" s="227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 s="151"/>
      <c r="BG462" s="151"/>
      <c r="BH462" s="151"/>
      <c r="BI462" s="151"/>
      <c r="BJ462" s="151"/>
      <c r="BK462" s="151"/>
      <c r="BL462" s="151"/>
      <c r="BM462" s="151"/>
      <c r="BN462" s="151"/>
      <c r="BO462" s="151"/>
      <c r="BP462" s="151"/>
      <c r="BQ462" s="151"/>
      <c r="BR462" s="151"/>
      <c r="BS462" s="151"/>
      <c r="BT462" s="151"/>
      <c r="BU462" s="151"/>
      <c r="BV462" s="151"/>
      <c r="BW462" s="382"/>
      <c r="BX462" s="151"/>
      <c r="BY462" s="151"/>
      <c r="BZ462" s="151"/>
      <c r="CA462"/>
      <c r="CC462"/>
      <c r="CD462"/>
      <c r="CE462"/>
      <c r="CF462"/>
      <c r="CG462"/>
      <c r="CH462"/>
      <c r="CI462"/>
      <c r="CJ462"/>
      <c r="CK462"/>
      <c r="CL462"/>
      <c r="CM462"/>
    </row>
    <row r="463" spans="1:91">
      <c r="C463" s="230"/>
      <c r="I463"/>
      <c r="K463" s="224"/>
      <c r="L463" s="224"/>
      <c r="M463"/>
      <c r="N463" s="370"/>
      <c r="O463"/>
      <c r="P463"/>
      <c r="Q463"/>
      <c r="S463" s="224"/>
      <c r="T463" s="224"/>
      <c r="U463"/>
      <c r="V463"/>
      <c r="W463"/>
      <c r="X463"/>
      <c r="Y463" s="225"/>
      <c r="Z463" s="224"/>
      <c r="AA463" s="226"/>
      <c r="AB463" s="224"/>
      <c r="AC463" s="225"/>
      <c r="AD463" s="224"/>
      <c r="AE463" s="224"/>
      <c r="AF463" s="224"/>
      <c r="AG463"/>
      <c r="AH463"/>
      <c r="AI463"/>
      <c r="AJ463"/>
      <c r="AK463"/>
      <c r="AL463"/>
      <c r="AM463" s="151"/>
      <c r="AN463"/>
      <c r="AO463" s="151"/>
      <c r="AP463"/>
      <c r="AQ463" s="227"/>
      <c r="AR463" s="227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 s="151"/>
      <c r="BG463" s="151"/>
      <c r="BH463" s="151"/>
      <c r="BI463" s="151"/>
      <c r="BJ463" s="151"/>
      <c r="BK463" s="151"/>
      <c r="BL463" s="151"/>
      <c r="BM463" s="151"/>
      <c r="BN463" s="151"/>
      <c r="BO463" s="151"/>
      <c r="BP463" s="151"/>
      <c r="BQ463" s="151"/>
      <c r="BR463" s="151"/>
      <c r="BS463" s="151"/>
      <c r="BT463" s="151"/>
      <c r="BU463" s="151"/>
      <c r="BV463" s="151"/>
      <c r="BW463" s="382"/>
      <c r="BX463" s="151"/>
      <c r="BY463" s="151"/>
      <c r="BZ463" s="151"/>
      <c r="CA463"/>
      <c r="CC463"/>
      <c r="CD463"/>
      <c r="CE463"/>
      <c r="CF463"/>
      <c r="CG463"/>
      <c r="CH463"/>
      <c r="CI463"/>
      <c r="CJ463"/>
      <c r="CK463"/>
      <c r="CL463"/>
      <c r="CM463"/>
    </row>
    <row r="464" spans="1:91">
      <c r="C464" s="230"/>
      <c r="I464"/>
      <c r="K464" s="224"/>
      <c r="L464" s="224"/>
      <c r="M464"/>
      <c r="N464" s="377"/>
      <c r="O464"/>
      <c r="P464"/>
      <c r="Q464"/>
      <c r="S464" s="224"/>
      <c r="T464" s="224"/>
      <c r="U464"/>
      <c r="V464"/>
      <c r="W464"/>
      <c r="X464"/>
      <c r="Y464" s="225"/>
      <c r="Z464" s="224"/>
      <c r="AA464" s="226"/>
      <c r="AB464" s="224"/>
      <c r="AC464" s="225"/>
      <c r="AD464" s="224"/>
      <c r="AE464" s="224"/>
      <c r="AF464" s="224"/>
      <c r="AG464"/>
      <c r="AH464"/>
      <c r="AI464"/>
      <c r="AJ464"/>
      <c r="AK464"/>
      <c r="AL464"/>
      <c r="AM464" s="151"/>
      <c r="AN464"/>
      <c r="AO464" s="151"/>
      <c r="AP464"/>
      <c r="AQ464" s="227"/>
      <c r="AR464" s="227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 s="151"/>
      <c r="BG464" s="151"/>
      <c r="BH464" s="151"/>
      <c r="BI464" s="151"/>
      <c r="BJ464" s="151"/>
      <c r="BK464" s="151"/>
      <c r="BL464" s="151"/>
      <c r="BM464" s="151"/>
      <c r="BN464" s="151"/>
      <c r="BO464" s="151"/>
      <c r="BP464" s="151"/>
      <c r="BQ464" s="151"/>
      <c r="BR464" s="151"/>
      <c r="BS464" s="151"/>
      <c r="BT464" s="151"/>
      <c r="BU464" s="151"/>
      <c r="BV464" s="151"/>
      <c r="BW464" s="382"/>
      <c r="BX464" s="151"/>
      <c r="BY464" s="151"/>
      <c r="BZ464" s="151"/>
      <c r="CA464"/>
      <c r="CC464"/>
      <c r="CD464"/>
      <c r="CE464"/>
      <c r="CF464"/>
      <c r="CG464"/>
      <c r="CH464"/>
      <c r="CI464"/>
      <c r="CJ464"/>
      <c r="CK464"/>
      <c r="CL464"/>
      <c r="CM464"/>
    </row>
    <row r="465" spans="1:91">
      <c r="C465" s="230"/>
      <c r="I465"/>
      <c r="K465" s="224"/>
      <c r="L465" s="224"/>
      <c r="M465"/>
      <c r="N465" s="370"/>
      <c r="O465"/>
      <c r="P465"/>
      <c r="Q465"/>
      <c r="S465" s="224"/>
      <c r="T465" s="224"/>
      <c r="U465"/>
      <c r="V465"/>
      <c r="W465"/>
      <c r="X465"/>
      <c r="Y465" s="225"/>
      <c r="Z465" s="224"/>
      <c r="AA465" s="226"/>
      <c r="AB465" s="224"/>
      <c r="AC465" s="225"/>
      <c r="AD465" s="224"/>
      <c r="AE465" s="224"/>
      <c r="AF465" s="224"/>
      <c r="AG465"/>
      <c r="AH465"/>
      <c r="AI465"/>
      <c r="AJ465"/>
      <c r="AK465"/>
      <c r="AL465"/>
      <c r="AM465" s="151"/>
      <c r="AN465"/>
      <c r="AO465" s="151"/>
      <c r="AP465"/>
      <c r="AQ465" s="227"/>
      <c r="AR465" s="227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 s="151"/>
      <c r="BG465" s="151"/>
      <c r="BH465" s="151"/>
      <c r="BI465" s="151"/>
      <c r="BJ465" s="151"/>
      <c r="BK465" s="151"/>
      <c r="BL465" s="151"/>
      <c r="BM465" s="151"/>
      <c r="BN465" s="151"/>
      <c r="BO465" s="151"/>
      <c r="BP465" s="151"/>
      <c r="BQ465" s="151"/>
      <c r="BR465" s="151"/>
      <c r="BS465" s="151"/>
      <c r="BT465" s="151"/>
      <c r="BU465" s="151"/>
      <c r="BV465" s="151"/>
      <c r="BW465" s="382"/>
      <c r="BX465" s="151"/>
      <c r="BY465" s="151"/>
      <c r="BZ465" s="151"/>
      <c r="CA465"/>
      <c r="CC465"/>
      <c r="CD465"/>
      <c r="CE465"/>
      <c r="CF465"/>
      <c r="CG465"/>
      <c r="CH465"/>
      <c r="CI465"/>
      <c r="CJ465"/>
      <c r="CK465"/>
      <c r="CL465"/>
      <c r="CM465"/>
    </row>
    <row r="466" spans="1:91">
      <c r="A466" s="229"/>
      <c r="B466" s="230"/>
      <c r="C466" s="230"/>
      <c r="D466" s="230"/>
      <c r="G466" s="231"/>
      <c r="H466" s="231"/>
      <c r="I466" s="230"/>
      <c r="J466" s="232"/>
      <c r="K466" s="233"/>
      <c r="L466" s="233"/>
      <c r="M466" s="230"/>
      <c r="N466" s="377"/>
      <c r="O466" s="230"/>
      <c r="P466" s="230"/>
      <c r="Q466" s="230"/>
      <c r="R466" s="234"/>
      <c r="S466" s="233"/>
      <c r="T466" s="233"/>
      <c r="U466"/>
      <c r="V466" s="230"/>
      <c r="W466" s="230"/>
      <c r="X466" s="230"/>
      <c r="Y466" s="235"/>
      <c r="Z466" s="233"/>
      <c r="AA466" s="236"/>
      <c r="AB466" s="233"/>
      <c r="AC466" s="235"/>
      <c r="AD466" s="233"/>
      <c r="AE466" s="233"/>
      <c r="AF466" s="233"/>
      <c r="AG466" s="230"/>
      <c r="AH466" s="230"/>
      <c r="AI466" s="230"/>
      <c r="AJ466" s="230"/>
      <c r="AK466" s="230"/>
      <c r="AL466" s="230"/>
      <c r="AM466" s="151"/>
      <c r="AN466" s="230"/>
      <c r="AO466" s="151"/>
      <c r="AP466" s="230"/>
      <c r="AQ466" s="237"/>
      <c r="AR466" s="237"/>
      <c r="AS466" s="230"/>
      <c r="AT466" s="230"/>
      <c r="AU466" s="230"/>
      <c r="AV466" s="230"/>
      <c r="AW466" s="230"/>
      <c r="AX466" s="230"/>
      <c r="AY466" s="230"/>
      <c r="AZ466" s="230"/>
      <c r="BA466" s="230"/>
      <c r="BB466" s="230"/>
      <c r="BC466" s="230"/>
      <c r="BD466" s="230"/>
      <c r="BE466" s="230"/>
      <c r="BF466" s="151"/>
      <c r="BG466" s="151"/>
      <c r="BH466" s="151"/>
      <c r="BI466" s="151"/>
      <c r="BJ466" s="151"/>
      <c r="BK466" s="151"/>
      <c r="BL466" s="151"/>
      <c r="BM466" s="151"/>
      <c r="BN466" s="151"/>
      <c r="BO466" s="151"/>
      <c r="BP466" s="151"/>
      <c r="BQ466" s="151"/>
      <c r="BR466" s="151"/>
      <c r="BS466" s="151"/>
      <c r="BT466" s="151"/>
      <c r="BU466" s="151"/>
      <c r="BV466" s="151"/>
      <c r="BW466" s="382"/>
      <c r="BX466" s="151"/>
      <c r="BY466" s="151"/>
      <c r="BZ466" s="151"/>
      <c r="CA466" s="230"/>
      <c r="CB466" s="238"/>
      <c r="CC466" s="230"/>
      <c r="CD466" s="230"/>
      <c r="CE466" s="230"/>
      <c r="CF466" s="230"/>
      <c r="CG466" s="230"/>
      <c r="CH466" s="230"/>
      <c r="CI466" s="230"/>
      <c r="CJ466" s="230"/>
      <c r="CK466" s="230"/>
      <c r="CL466" s="230"/>
      <c r="CM466" s="230"/>
    </row>
    <row r="467" spans="1:91">
      <c r="A467" s="229"/>
      <c r="B467" s="230"/>
      <c r="C467" s="230"/>
      <c r="D467" s="230"/>
      <c r="G467" s="231"/>
      <c r="H467" s="231"/>
      <c r="I467" s="230"/>
      <c r="J467" s="232"/>
      <c r="K467" s="233"/>
      <c r="L467" s="233"/>
      <c r="M467" s="230"/>
      <c r="N467" s="370"/>
      <c r="O467" s="230"/>
      <c r="P467" s="230"/>
      <c r="Q467" s="230"/>
      <c r="R467" s="234"/>
      <c r="S467" s="233"/>
      <c r="T467" s="233"/>
      <c r="U467"/>
      <c r="V467" s="230"/>
      <c r="W467" s="230"/>
      <c r="X467" s="230"/>
      <c r="Y467" s="235"/>
      <c r="Z467" s="233"/>
      <c r="AA467" s="236"/>
      <c r="AB467" s="233"/>
      <c r="AC467" s="235"/>
      <c r="AD467" s="233"/>
      <c r="AE467" s="233"/>
      <c r="AF467" s="233"/>
      <c r="AG467" s="230"/>
      <c r="AH467" s="230"/>
      <c r="AI467" s="230"/>
      <c r="AJ467" s="230"/>
      <c r="AK467" s="230"/>
      <c r="AL467" s="230"/>
      <c r="AM467" s="151"/>
      <c r="AN467" s="230"/>
      <c r="AO467" s="151"/>
      <c r="AP467" s="230"/>
      <c r="AQ467" s="237"/>
      <c r="AR467" s="237"/>
      <c r="AS467" s="230"/>
      <c r="AT467" s="230"/>
      <c r="AU467" s="230"/>
      <c r="AV467" s="230"/>
      <c r="AW467" s="230"/>
      <c r="AX467" s="230"/>
      <c r="AY467" s="230"/>
      <c r="AZ467" s="230"/>
      <c r="BA467" s="230"/>
      <c r="BB467" s="230"/>
      <c r="BC467" s="230"/>
      <c r="BD467" s="230"/>
      <c r="BE467" s="230"/>
      <c r="BF467" s="151"/>
      <c r="BG467" s="151"/>
      <c r="BH467" s="151"/>
      <c r="BI467" s="151"/>
      <c r="BJ467" s="151"/>
      <c r="BK467" s="151"/>
      <c r="BL467" s="151"/>
      <c r="BM467" s="151"/>
      <c r="BN467" s="151"/>
      <c r="BO467" s="151"/>
      <c r="BP467" s="151"/>
      <c r="BQ467" s="151"/>
      <c r="BR467" s="151"/>
      <c r="BS467" s="151"/>
      <c r="BT467" s="151"/>
      <c r="BU467" s="151"/>
      <c r="BV467" s="151"/>
      <c r="BW467" s="382"/>
      <c r="BX467" s="151"/>
      <c r="BY467" s="151"/>
      <c r="BZ467" s="151"/>
      <c r="CA467" s="230"/>
      <c r="CB467" s="238"/>
      <c r="CC467" s="230"/>
      <c r="CD467" s="230"/>
      <c r="CE467" s="230"/>
      <c r="CF467" s="230"/>
      <c r="CG467" s="230"/>
      <c r="CH467" s="230"/>
      <c r="CI467" s="230"/>
      <c r="CJ467" s="230"/>
      <c r="CK467" s="230"/>
      <c r="CL467" s="230"/>
      <c r="CM467" s="230"/>
    </row>
    <row r="468" spans="1:91">
      <c r="A468" s="229"/>
      <c r="B468" s="230"/>
      <c r="C468" s="230"/>
      <c r="D468" s="230"/>
      <c r="G468" s="231"/>
      <c r="H468" s="231"/>
      <c r="I468" s="230"/>
      <c r="J468" s="232"/>
      <c r="K468" s="233"/>
      <c r="L468" s="233"/>
      <c r="M468" s="230"/>
      <c r="N468" s="377"/>
      <c r="O468" s="230"/>
      <c r="P468" s="230"/>
      <c r="Q468" s="230"/>
      <c r="R468" s="234"/>
      <c r="S468" s="233"/>
      <c r="T468" s="233"/>
      <c r="U468"/>
      <c r="V468" s="230"/>
      <c r="W468" s="230"/>
      <c r="X468" s="230"/>
      <c r="Y468" s="235"/>
      <c r="Z468" s="233"/>
      <c r="AA468" s="236"/>
      <c r="AB468" s="233"/>
      <c r="AC468" s="235"/>
      <c r="AD468" s="233"/>
      <c r="AE468" s="233"/>
      <c r="AF468" s="233"/>
      <c r="AG468" s="230"/>
      <c r="AH468" s="230"/>
      <c r="AI468" s="230"/>
      <c r="AJ468" s="230"/>
      <c r="AK468" s="230"/>
      <c r="AL468" s="230"/>
      <c r="AM468" s="151"/>
      <c r="AN468" s="230"/>
      <c r="AO468" s="151"/>
      <c r="AP468" s="230"/>
      <c r="AQ468" s="237"/>
      <c r="AR468" s="237"/>
      <c r="AS468" s="230"/>
      <c r="AT468" s="230"/>
      <c r="AU468" s="230"/>
      <c r="AV468" s="230"/>
      <c r="AW468" s="230"/>
      <c r="AX468" s="230"/>
      <c r="AY468" s="230"/>
      <c r="AZ468" s="230"/>
      <c r="BA468" s="230"/>
      <c r="BB468" s="230"/>
      <c r="BC468" s="230"/>
      <c r="BD468" s="230"/>
      <c r="BE468" s="230"/>
      <c r="BF468" s="151"/>
      <c r="BG468" s="151"/>
      <c r="BH468" s="151"/>
      <c r="BI468" s="151"/>
      <c r="BJ468" s="151"/>
      <c r="BK468" s="151"/>
      <c r="BL468" s="151"/>
      <c r="BM468" s="151"/>
      <c r="BN468" s="151"/>
      <c r="BO468" s="151"/>
      <c r="BP468" s="151"/>
      <c r="BQ468" s="151"/>
      <c r="BR468" s="151"/>
      <c r="BS468" s="151"/>
      <c r="BT468" s="151"/>
      <c r="BU468" s="151"/>
      <c r="BV468" s="151"/>
      <c r="BW468" s="382"/>
      <c r="BX468" s="151"/>
      <c r="BY468" s="151"/>
      <c r="BZ468" s="151"/>
      <c r="CA468" s="230"/>
      <c r="CB468" s="238"/>
      <c r="CC468" s="230"/>
      <c r="CD468" s="230"/>
      <c r="CE468" s="230"/>
      <c r="CF468" s="230"/>
      <c r="CG468" s="230"/>
      <c r="CH468" s="230"/>
      <c r="CI468" s="230"/>
      <c r="CJ468" s="230"/>
      <c r="CK468" s="230"/>
      <c r="CL468" s="230"/>
      <c r="CM468" s="230"/>
    </row>
    <row r="469" spans="1:91">
      <c r="A469" s="229"/>
      <c r="B469" s="230"/>
      <c r="C469" s="230"/>
      <c r="D469" s="230"/>
      <c r="G469" s="231"/>
      <c r="H469" s="231"/>
      <c r="I469" s="230"/>
      <c r="J469" s="232"/>
      <c r="K469" s="233"/>
      <c r="L469" s="233"/>
      <c r="M469" s="230"/>
      <c r="N469" s="370"/>
      <c r="O469" s="230"/>
      <c r="P469" s="230"/>
      <c r="Q469" s="230"/>
      <c r="R469" s="234"/>
      <c r="S469" s="233"/>
      <c r="T469" s="233"/>
      <c r="U469"/>
      <c r="V469" s="230"/>
      <c r="W469" s="230"/>
      <c r="X469" s="230"/>
      <c r="Y469" s="235"/>
      <c r="Z469" s="233"/>
      <c r="AA469" s="236"/>
      <c r="AB469" s="233"/>
      <c r="AC469" s="235"/>
      <c r="AD469" s="233"/>
      <c r="AE469" s="233"/>
      <c r="AF469" s="233"/>
      <c r="AG469" s="230"/>
      <c r="AH469" s="230"/>
      <c r="AI469" s="230"/>
      <c r="AJ469" s="230"/>
      <c r="AK469" s="230"/>
      <c r="AL469" s="230"/>
      <c r="AM469" s="151"/>
      <c r="AN469" s="230"/>
      <c r="AO469" s="151"/>
      <c r="AP469" s="230"/>
      <c r="AQ469" s="237"/>
      <c r="AR469" s="237"/>
      <c r="AS469" s="230"/>
      <c r="AT469" s="230"/>
      <c r="AU469" s="230"/>
      <c r="AV469" s="230"/>
      <c r="AW469" s="230"/>
      <c r="AX469" s="230"/>
      <c r="AY469" s="230"/>
      <c r="AZ469" s="230"/>
      <c r="BA469" s="230"/>
      <c r="BB469" s="230"/>
      <c r="BC469" s="230"/>
      <c r="BD469" s="230"/>
      <c r="BE469" s="230"/>
      <c r="BF469" s="151"/>
      <c r="BG469" s="151"/>
      <c r="BH469" s="151"/>
      <c r="BI469" s="151"/>
      <c r="BJ469" s="151"/>
      <c r="BK469" s="151"/>
      <c r="BL469" s="151"/>
      <c r="BM469" s="151"/>
      <c r="BN469" s="151"/>
      <c r="BO469" s="151"/>
      <c r="BP469" s="151"/>
      <c r="BQ469" s="151"/>
      <c r="BR469" s="151"/>
      <c r="BS469" s="151"/>
      <c r="BT469" s="151"/>
      <c r="BU469" s="151"/>
      <c r="BV469" s="151"/>
      <c r="BW469" s="382"/>
      <c r="BX469" s="151"/>
      <c r="BY469" s="151"/>
      <c r="BZ469" s="151"/>
      <c r="CA469" s="230"/>
      <c r="CB469" s="238"/>
      <c r="CC469" s="230"/>
      <c r="CD469" s="230"/>
      <c r="CE469" s="230"/>
      <c r="CF469" s="230"/>
      <c r="CG469" s="230"/>
      <c r="CH469" s="230"/>
      <c r="CI469" s="230"/>
      <c r="CJ469" s="230"/>
      <c r="CK469" s="230"/>
      <c r="CL469" s="230"/>
      <c r="CM469" s="230"/>
    </row>
    <row r="470" spans="1:91">
      <c r="C470" s="230"/>
      <c r="I470"/>
      <c r="K470" s="224"/>
      <c r="L470" s="224"/>
      <c r="M470"/>
      <c r="N470" s="377"/>
      <c r="O470"/>
      <c r="P470"/>
      <c r="Q470"/>
      <c r="S470" s="224"/>
      <c r="T470" s="224"/>
      <c r="U470"/>
      <c r="V470"/>
      <c r="W470"/>
      <c r="X470"/>
      <c r="Y470" s="225"/>
      <c r="Z470" s="224"/>
      <c r="AA470" s="226"/>
      <c r="AB470" s="224"/>
      <c r="AC470" s="225"/>
      <c r="AD470" s="224"/>
      <c r="AE470" s="224"/>
      <c r="AF470" s="224"/>
      <c r="AG470"/>
      <c r="AH470"/>
      <c r="AI470"/>
      <c r="AJ470"/>
      <c r="AK470"/>
      <c r="AL470"/>
      <c r="AM470" s="151"/>
      <c r="AN470"/>
      <c r="AO470" s="151"/>
      <c r="AP470"/>
      <c r="AQ470" s="227"/>
      <c r="AR470" s="227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 s="151"/>
      <c r="BG470" s="151"/>
      <c r="BH470" s="151"/>
      <c r="BI470" s="151"/>
      <c r="BJ470" s="151"/>
      <c r="BK470" s="151"/>
      <c r="BL470" s="151"/>
      <c r="BM470" s="151"/>
      <c r="BN470" s="151"/>
      <c r="BO470" s="151"/>
      <c r="BP470" s="151"/>
      <c r="BQ470" s="151"/>
      <c r="BR470" s="151"/>
      <c r="BS470" s="151"/>
      <c r="BT470" s="151"/>
      <c r="BU470" s="151"/>
      <c r="BV470" s="151"/>
      <c r="BW470" s="382"/>
      <c r="BX470" s="151"/>
      <c r="BY470" s="151"/>
      <c r="BZ470" s="151"/>
      <c r="CA470"/>
      <c r="CC470"/>
      <c r="CD470"/>
      <c r="CE470"/>
      <c r="CF470"/>
      <c r="CG470"/>
      <c r="CH470"/>
      <c r="CI470"/>
      <c r="CJ470"/>
      <c r="CK470"/>
      <c r="CL470"/>
      <c r="CM470"/>
    </row>
    <row r="471" spans="1:91">
      <c r="C471" s="230"/>
      <c r="I471"/>
      <c r="K471" s="224"/>
      <c r="L471" s="224"/>
      <c r="M471"/>
      <c r="N471" s="370"/>
      <c r="O471"/>
      <c r="P471"/>
      <c r="Q471"/>
      <c r="S471" s="224"/>
      <c r="T471" s="224"/>
      <c r="U471"/>
      <c r="V471"/>
      <c r="W471"/>
      <c r="X471"/>
      <c r="Y471" s="225"/>
      <c r="Z471" s="224"/>
      <c r="AA471" s="226"/>
      <c r="AB471" s="224"/>
      <c r="AC471" s="225"/>
      <c r="AD471" s="224"/>
      <c r="AE471" s="224"/>
      <c r="AF471" s="224"/>
      <c r="AG471"/>
      <c r="AH471"/>
      <c r="AI471"/>
      <c r="AJ471"/>
      <c r="AK471"/>
      <c r="AL471"/>
      <c r="AM471" s="151"/>
      <c r="AN471"/>
      <c r="AO471" s="151"/>
      <c r="AP471"/>
      <c r="AQ471" s="227"/>
      <c r="AR471" s="227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 s="151"/>
      <c r="BG471" s="151"/>
      <c r="BH471" s="151"/>
      <c r="BI471" s="151"/>
      <c r="BJ471" s="151"/>
      <c r="BK471" s="151"/>
      <c r="BL471" s="151"/>
      <c r="BM471" s="151"/>
      <c r="BN471" s="151"/>
      <c r="BO471" s="151"/>
      <c r="BP471" s="151"/>
      <c r="BQ471" s="151"/>
      <c r="BR471" s="151"/>
      <c r="BS471" s="151"/>
      <c r="BT471" s="151"/>
      <c r="BU471" s="151"/>
      <c r="BV471" s="151"/>
      <c r="BW471" s="382"/>
      <c r="BX471" s="151"/>
      <c r="BY471" s="151"/>
      <c r="BZ471" s="151"/>
      <c r="CA471"/>
      <c r="CC471"/>
      <c r="CD471"/>
      <c r="CE471"/>
      <c r="CF471"/>
      <c r="CG471"/>
      <c r="CH471"/>
      <c r="CI471"/>
      <c r="CJ471"/>
      <c r="CK471"/>
      <c r="CL471"/>
      <c r="CM471"/>
    </row>
    <row r="472" spans="1:91">
      <c r="C472" s="230"/>
      <c r="I472"/>
      <c r="K472" s="224"/>
      <c r="L472" s="224"/>
      <c r="M472"/>
      <c r="N472" s="377"/>
      <c r="O472"/>
      <c r="P472"/>
      <c r="Q472"/>
      <c r="S472" s="224"/>
      <c r="T472" s="224"/>
      <c r="U472"/>
      <c r="V472"/>
      <c r="W472"/>
      <c r="X472"/>
      <c r="Y472" s="225"/>
      <c r="Z472" s="224"/>
      <c r="AA472" s="226"/>
      <c r="AB472" s="224"/>
      <c r="AC472" s="225"/>
      <c r="AD472" s="224"/>
      <c r="AE472" s="224"/>
      <c r="AF472" s="224"/>
      <c r="AG472"/>
      <c r="AH472"/>
      <c r="AI472"/>
      <c r="AJ472"/>
      <c r="AK472"/>
      <c r="AL472"/>
      <c r="AM472" s="151"/>
      <c r="AN472"/>
      <c r="AO472" s="151"/>
      <c r="AP472"/>
      <c r="AQ472" s="227"/>
      <c r="AR472" s="227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 s="151"/>
      <c r="BG472" s="151"/>
      <c r="BH472" s="151"/>
      <c r="BI472" s="151"/>
      <c r="BJ472" s="151"/>
      <c r="BK472" s="151"/>
      <c r="BL472" s="151"/>
      <c r="BM472" s="151"/>
      <c r="BN472" s="151"/>
      <c r="BO472" s="151"/>
      <c r="BP472" s="151"/>
      <c r="BQ472" s="151"/>
      <c r="BR472" s="151"/>
      <c r="BS472" s="151"/>
      <c r="BT472" s="151"/>
      <c r="BU472" s="151"/>
      <c r="BV472" s="151"/>
      <c r="BW472" s="382"/>
      <c r="BX472" s="151"/>
      <c r="BY472" s="151"/>
      <c r="BZ472" s="151"/>
      <c r="CA472"/>
      <c r="CC472"/>
      <c r="CD472"/>
      <c r="CE472"/>
      <c r="CF472"/>
      <c r="CG472"/>
      <c r="CH472"/>
      <c r="CI472"/>
      <c r="CJ472"/>
      <c r="CK472"/>
      <c r="CL472"/>
      <c r="CM472"/>
    </row>
    <row r="473" spans="1:91">
      <c r="C473" s="230"/>
      <c r="I473"/>
      <c r="K473" s="224"/>
      <c r="L473" s="224"/>
      <c r="M473"/>
      <c r="N473" s="370"/>
      <c r="O473"/>
      <c r="P473"/>
      <c r="Q473"/>
      <c r="S473" s="224"/>
      <c r="T473" s="224"/>
      <c r="U473"/>
      <c r="V473"/>
      <c r="W473"/>
      <c r="X473"/>
      <c r="Y473" s="225"/>
      <c r="Z473" s="224"/>
      <c r="AA473" s="226"/>
      <c r="AB473" s="224"/>
      <c r="AC473" s="225"/>
      <c r="AD473" s="224"/>
      <c r="AE473" s="224"/>
      <c r="AF473" s="224"/>
      <c r="AG473"/>
      <c r="AH473"/>
      <c r="AI473"/>
      <c r="AJ473"/>
      <c r="AK473"/>
      <c r="AL473"/>
      <c r="AM473" s="151"/>
      <c r="AN473"/>
      <c r="AO473" s="151"/>
      <c r="AP473"/>
      <c r="AQ473" s="227"/>
      <c r="AR473" s="227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 s="151"/>
      <c r="BG473" s="151"/>
      <c r="BH473" s="151"/>
      <c r="BI473" s="151"/>
      <c r="BJ473" s="151"/>
      <c r="BK473" s="151"/>
      <c r="BL473" s="151"/>
      <c r="BM473" s="151"/>
      <c r="BN473" s="151"/>
      <c r="BO473" s="151"/>
      <c r="BP473" s="151"/>
      <c r="BQ473" s="151"/>
      <c r="BR473" s="151"/>
      <c r="BS473" s="151"/>
      <c r="BT473" s="151"/>
      <c r="BU473" s="151"/>
      <c r="BV473" s="151"/>
      <c r="BW473" s="382"/>
      <c r="BX473" s="151"/>
      <c r="BY473" s="151"/>
      <c r="BZ473" s="151"/>
      <c r="CA473"/>
      <c r="CC473"/>
      <c r="CD473"/>
      <c r="CE473"/>
      <c r="CF473"/>
      <c r="CG473"/>
      <c r="CH473"/>
      <c r="CI473"/>
      <c r="CJ473"/>
      <c r="CK473"/>
      <c r="CL473"/>
      <c r="CM473"/>
    </row>
    <row r="474" spans="1:91">
      <c r="C474" s="230"/>
      <c r="I474"/>
      <c r="K474" s="224"/>
      <c r="L474" s="224"/>
      <c r="M474"/>
      <c r="N474" s="377"/>
      <c r="O474"/>
      <c r="P474"/>
      <c r="Q474"/>
      <c r="S474" s="224"/>
      <c r="T474" s="224"/>
      <c r="U474"/>
      <c r="V474"/>
      <c r="W474"/>
      <c r="X474"/>
      <c r="Y474" s="225"/>
      <c r="Z474" s="224"/>
      <c r="AA474" s="226"/>
      <c r="AB474" s="224"/>
      <c r="AC474" s="225"/>
      <c r="AD474" s="224"/>
      <c r="AE474" s="224"/>
      <c r="AF474" s="224"/>
      <c r="AG474"/>
      <c r="AH474"/>
      <c r="AI474"/>
      <c r="AJ474"/>
      <c r="AK474"/>
      <c r="AL474"/>
      <c r="AM474" s="151"/>
      <c r="AN474"/>
      <c r="AO474" s="151"/>
      <c r="AP474"/>
      <c r="AQ474" s="227"/>
      <c r="AR474" s="227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 s="151"/>
      <c r="BG474" s="151"/>
      <c r="BH474" s="151"/>
      <c r="BI474" s="151"/>
      <c r="BJ474" s="151"/>
      <c r="BK474" s="151"/>
      <c r="BL474" s="151"/>
      <c r="BM474" s="151"/>
      <c r="BN474" s="151"/>
      <c r="BO474" s="151"/>
      <c r="BP474" s="151"/>
      <c r="BQ474" s="151"/>
      <c r="BR474" s="151"/>
      <c r="BS474" s="151"/>
      <c r="BT474" s="151"/>
      <c r="BU474" s="151"/>
      <c r="BV474" s="151"/>
      <c r="BW474" s="382"/>
      <c r="BX474" s="151"/>
      <c r="BY474" s="151"/>
      <c r="BZ474" s="151"/>
      <c r="CA474"/>
      <c r="CC474"/>
      <c r="CD474"/>
      <c r="CE474"/>
      <c r="CF474"/>
      <c r="CG474"/>
      <c r="CH474"/>
      <c r="CI474"/>
      <c r="CJ474"/>
      <c r="CK474"/>
      <c r="CL474"/>
      <c r="CM474"/>
    </row>
    <row r="475" spans="1:91">
      <c r="C475" s="230"/>
      <c r="I475"/>
      <c r="K475" s="224"/>
      <c r="L475" s="224"/>
      <c r="M475"/>
      <c r="N475" s="370"/>
      <c r="O475"/>
      <c r="P475"/>
      <c r="Q475"/>
      <c r="S475" s="224"/>
      <c r="T475" s="224"/>
      <c r="U475"/>
      <c r="V475"/>
      <c r="W475"/>
      <c r="X475"/>
      <c r="Y475" s="225"/>
      <c r="Z475" s="224"/>
      <c r="AA475" s="226"/>
      <c r="AB475" s="224"/>
      <c r="AC475" s="225"/>
      <c r="AD475" s="224"/>
      <c r="AE475" s="224"/>
      <c r="AF475" s="224"/>
      <c r="AG475"/>
      <c r="AH475"/>
      <c r="AI475"/>
      <c r="AJ475"/>
      <c r="AK475"/>
      <c r="AL475"/>
      <c r="AM475" s="151"/>
      <c r="AN475"/>
      <c r="AO475" s="151"/>
      <c r="AP475"/>
      <c r="AQ475" s="227"/>
      <c r="AR475" s="227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 s="151"/>
      <c r="BG475" s="151"/>
      <c r="BH475" s="151"/>
      <c r="BI475" s="151"/>
      <c r="BJ475" s="151"/>
      <c r="BK475" s="151"/>
      <c r="BL475" s="151"/>
      <c r="BM475" s="151"/>
      <c r="BN475" s="151"/>
      <c r="BO475" s="151"/>
      <c r="BP475" s="151"/>
      <c r="BQ475" s="151"/>
      <c r="BR475" s="151"/>
      <c r="BS475" s="151"/>
      <c r="BT475" s="151"/>
      <c r="BU475" s="151"/>
      <c r="BV475" s="151"/>
      <c r="BW475" s="382"/>
      <c r="BX475" s="151"/>
      <c r="BY475" s="151"/>
      <c r="BZ475" s="151"/>
      <c r="CA475"/>
      <c r="CC475"/>
      <c r="CD475"/>
      <c r="CE475"/>
      <c r="CF475"/>
      <c r="CG475"/>
      <c r="CH475"/>
      <c r="CI475"/>
      <c r="CJ475"/>
      <c r="CK475"/>
      <c r="CL475"/>
      <c r="CM475"/>
    </row>
    <row r="476" spans="1:91">
      <c r="C476" s="230"/>
      <c r="I476"/>
      <c r="K476" s="224"/>
      <c r="L476" s="224"/>
      <c r="M476"/>
      <c r="N476" s="377"/>
      <c r="O476"/>
      <c r="P476"/>
      <c r="Q476"/>
      <c r="S476" s="224"/>
      <c r="T476" s="224"/>
      <c r="U476"/>
      <c r="V476"/>
      <c r="W476"/>
      <c r="X476"/>
      <c r="Y476" s="225"/>
      <c r="Z476" s="224"/>
      <c r="AA476" s="226"/>
      <c r="AB476" s="224"/>
      <c r="AC476" s="225"/>
      <c r="AD476" s="224"/>
      <c r="AE476" s="224"/>
      <c r="AF476" s="224"/>
      <c r="AG476"/>
      <c r="AH476"/>
      <c r="AI476"/>
      <c r="AJ476"/>
      <c r="AK476"/>
      <c r="AL476"/>
      <c r="AM476" s="151"/>
      <c r="AN476"/>
      <c r="AO476" s="151"/>
      <c r="AP476"/>
      <c r="AQ476" s="227"/>
      <c r="AR476" s="227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 s="151"/>
      <c r="BG476" s="151"/>
      <c r="BH476" s="151"/>
      <c r="BI476" s="151"/>
      <c r="BJ476" s="151"/>
      <c r="BK476" s="151"/>
      <c r="BL476" s="151"/>
      <c r="BM476" s="151"/>
      <c r="BN476" s="151"/>
      <c r="BO476" s="151"/>
      <c r="BP476" s="151"/>
      <c r="BQ476" s="151"/>
      <c r="BR476" s="151"/>
      <c r="BS476" s="151"/>
      <c r="BT476" s="151"/>
      <c r="BU476" s="151"/>
      <c r="BV476" s="151"/>
      <c r="BW476" s="382"/>
      <c r="BX476" s="151"/>
      <c r="BY476" s="151"/>
      <c r="BZ476" s="151"/>
      <c r="CA476"/>
      <c r="CC476"/>
      <c r="CD476"/>
      <c r="CE476"/>
      <c r="CF476"/>
      <c r="CG476"/>
      <c r="CH476"/>
      <c r="CI476"/>
      <c r="CJ476"/>
      <c r="CK476"/>
      <c r="CL476"/>
      <c r="CM476"/>
    </row>
    <row r="477" spans="1:91">
      <c r="C477" s="230"/>
      <c r="I477"/>
      <c r="K477" s="224"/>
      <c r="L477" s="224"/>
      <c r="M477"/>
      <c r="N477" s="370"/>
      <c r="O477"/>
      <c r="P477"/>
      <c r="Q477"/>
      <c r="S477" s="224"/>
      <c r="T477" s="224"/>
      <c r="U477"/>
      <c r="V477"/>
      <c r="W477"/>
      <c r="X477"/>
      <c r="Y477" s="225"/>
      <c r="Z477" s="224"/>
      <c r="AA477" s="226"/>
      <c r="AB477" s="224"/>
      <c r="AC477" s="225"/>
      <c r="AD477" s="224"/>
      <c r="AE477" s="224"/>
      <c r="AF477" s="224"/>
      <c r="AG477"/>
      <c r="AH477"/>
      <c r="AI477"/>
      <c r="AJ477"/>
      <c r="AK477"/>
      <c r="AL477"/>
      <c r="AM477" s="151"/>
      <c r="AN477"/>
      <c r="AO477" s="151"/>
      <c r="AP477"/>
      <c r="AQ477" s="227"/>
      <c r="AR477" s="22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 s="151"/>
      <c r="BG477" s="151"/>
      <c r="BH477" s="151"/>
      <c r="BI477" s="151"/>
      <c r="BJ477" s="151"/>
      <c r="BK477" s="151"/>
      <c r="BL477" s="151"/>
      <c r="BM477" s="151"/>
      <c r="BN477" s="151"/>
      <c r="BO477" s="151"/>
      <c r="BP477" s="151"/>
      <c r="BQ477" s="151"/>
      <c r="BR477" s="151"/>
      <c r="BS477" s="151"/>
      <c r="BT477" s="151"/>
      <c r="BU477" s="151"/>
      <c r="BV477" s="151"/>
      <c r="BW477" s="382"/>
      <c r="BX477" s="151"/>
      <c r="BY477" s="151"/>
      <c r="BZ477" s="151"/>
      <c r="CA477"/>
      <c r="CC477"/>
      <c r="CD477"/>
      <c r="CE477"/>
      <c r="CF477"/>
      <c r="CG477"/>
      <c r="CH477"/>
      <c r="CI477"/>
      <c r="CJ477"/>
      <c r="CK477"/>
      <c r="CL477"/>
      <c r="CM477"/>
    </row>
    <row r="478" spans="1:91">
      <c r="C478" s="230"/>
      <c r="I478"/>
      <c r="K478" s="224"/>
      <c r="L478" s="224"/>
      <c r="M478"/>
      <c r="N478" s="377"/>
      <c r="O478"/>
      <c r="P478"/>
      <c r="Q478"/>
      <c r="S478" s="224"/>
      <c r="T478" s="224"/>
      <c r="U478"/>
      <c r="V478"/>
      <c r="W478"/>
      <c r="X478"/>
      <c r="Y478" s="225"/>
      <c r="Z478" s="224"/>
      <c r="AA478" s="226"/>
      <c r="AB478" s="224"/>
      <c r="AC478" s="225"/>
      <c r="AD478" s="224"/>
      <c r="AE478" s="224"/>
      <c r="AF478" s="224"/>
      <c r="AG478"/>
      <c r="AH478"/>
      <c r="AI478"/>
      <c r="AJ478"/>
      <c r="AK478"/>
      <c r="AL478"/>
      <c r="AM478" s="151"/>
      <c r="AN478"/>
      <c r="AO478" s="151"/>
      <c r="AP478"/>
      <c r="AQ478" s="227"/>
      <c r="AR478" s="227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 s="151"/>
      <c r="BG478" s="151"/>
      <c r="BH478" s="151"/>
      <c r="BI478" s="151"/>
      <c r="BJ478" s="151"/>
      <c r="BK478" s="151"/>
      <c r="BL478" s="151"/>
      <c r="BM478" s="151"/>
      <c r="BN478" s="151"/>
      <c r="BO478" s="151"/>
      <c r="BP478" s="151"/>
      <c r="BQ478" s="151"/>
      <c r="BR478" s="151"/>
      <c r="BS478" s="151"/>
      <c r="BT478" s="151"/>
      <c r="BU478" s="151"/>
      <c r="BV478" s="151"/>
      <c r="BW478" s="382"/>
      <c r="BX478" s="151"/>
      <c r="BY478" s="151"/>
      <c r="BZ478" s="151"/>
      <c r="CA478"/>
      <c r="CC478"/>
      <c r="CD478"/>
      <c r="CE478"/>
      <c r="CF478"/>
      <c r="CG478"/>
      <c r="CH478"/>
      <c r="CI478"/>
      <c r="CJ478"/>
      <c r="CK478"/>
      <c r="CL478"/>
      <c r="CM478"/>
    </row>
    <row r="479" spans="1:91">
      <c r="C479" s="230"/>
      <c r="I479"/>
      <c r="K479" s="224"/>
      <c r="L479" s="224"/>
      <c r="M479"/>
      <c r="N479" s="370"/>
      <c r="O479"/>
      <c r="P479"/>
      <c r="Q479"/>
      <c r="S479" s="224"/>
      <c r="T479" s="224"/>
      <c r="U479"/>
      <c r="V479"/>
      <c r="W479"/>
      <c r="X479"/>
      <c r="Y479" s="225"/>
      <c r="Z479" s="224"/>
      <c r="AA479" s="226"/>
      <c r="AB479" s="224"/>
      <c r="AC479" s="225"/>
      <c r="AD479" s="224"/>
      <c r="AE479" s="224"/>
      <c r="AF479" s="224"/>
      <c r="AG479"/>
      <c r="AH479"/>
      <c r="AI479"/>
      <c r="AJ479"/>
      <c r="AK479"/>
      <c r="AL479"/>
      <c r="AM479" s="151"/>
      <c r="AN479"/>
      <c r="AO479" s="151"/>
      <c r="AP479"/>
      <c r="AQ479" s="227"/>
      <c r="AR479" s="227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 s="151"/>
      <c r="BG479" s="151"/>
      <c r="BH479" s="151"/>
      <c r="BI479" s="151"/>
      <c r="BJ479" s="151"/>
      <c r="BK479" s="151"/>
      <c r="BL479" s="151"/>
      <c r="BM479" s="151"/>
      <c r="BN479" s="151"/>
      <c r="BO479" s="151"/>
      <c r="BP479" s="151"/>
      <c r="BQ479" s="151"/>
      <c r="BR479" s="151"/>
      <c r="BS479" s="151"/>
      <c r="BT479" s="151"/>
      <c r="BU479" s="151"/>
      <c r="BV479" s="151"/>
      <c r="BW479" s="382"/>
      <c r="BX479" s="151"/>
      <c r="BY479" s="151"/>
      <c r="BZ479" s="151"/>
      <c r="CA479"/>
      <c r="CC479"/>
      <c r="CD479"/>
      <c r="CE479"/>
      <c r="CF479"/>
      <c r="CG479"/>
      <c r="CH479"/>
      <c r="CI479"/>
      <c r="CJ479"/>
      <c r="CK479"/>
      <c r="CL479"/>
      <c r="CM479"/>
    </row>
    <row r="480" spans="1:91">
      <c r="C480" s="230"/>
      <c r="I480"/>
      <c r="K480" s="224"/>
      <c r="L480" s="224"/>
      <c r="M480"/>
      <c r="N480" s="377"/>
      <c r="O480"/>
      <c r="P480"/>
      <c r="Q480"/>
      <c r="S480" s="224"/>
      <c r="T480" s="224"/>
      <c r="U480"/>
      <c r="V480"/>
      <c r="W480"/>
      <c r="X480"/>
      <c r="Y480" s="225"/>
      <c r="Z480" s="224"/>
      <c r="AA480" s="226"/>
      <c r="AB480" s="224"/>
      <c r="AC480" s="225"/>
      <c r="AD480" s="224"/>
      <c r="AE480" s="224"/>
      <c r="AF480" s="224"/>
      <c r="AG480"/>
      <c r="AH480"/>
      <c r="AI480"/>
      <c r="AJ480"/>
      <c r="AK480"/>
      <c r="AL480"/>
      <c r="AM480" s="151"/>
      <c r="AN480"/>
      <c r="AO480" s="151"/>
      <c r="AP480"/>
      <c r="AQ480" s="227"/>
      <c r="AR480" s="227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 s="151"/>
      <c r="BG480" s="151"/>
      <c r="BH480" s="151"/>
      <c r="BI480" s="151"/>
      <c r="BJ480" s="151"/>
      <c r="BK480" s="151"/>
      <c r="BL480" s="151"/>
      <c r="BM480" s="151"/>
      <c r="BN480" s="151"/>
      <c r="BO480" s="151"/>
      <c r="BP480" s="151"/>
      <c r="BQ480" s="151"/>
      <c r="BR480" s="151"/>
      <c r="BS480" s="151"/>
      <c r="BT480" s="151"/>
      <c r="BU480" s="151"/>
      <c r="BV480" s="151"/>
      <c r="BW480" s="382"/>
      <c r="BX480" s="151"/>
      <c r="BY480" s="151"/>
      <c r="BZ480" s="151"/>
      <c r="CA480"/>
      <c r="CC480"/>
      <c r="CD480"/>
      <c r="CE480"/>
      <c r="CF480"/>
      <c r="CG480"/>
      <c r="CH480"/>
      <c r="CI480"/>
      <c r="CJ480"/>
      <c r="CK480"/>
      <c r="CL480"/>
      <c r="CM480"/>
    </row>
    <row r="481" spans="1:91">
      <c r="C481" s="230"/>
      <c r="I481"/>
      <c r="K481" s="224"/>
      <c r="L481" s="224"/>
      <c r="M481"/>
      <c r="N481" s="370"/>
      <c r="O481"/>
      <c r="P481"/>
      <c r="Q481"/>
      <c r="S481" s="224"/>
      <c r="T481" s="224"/>
      <c r="U481"/>
      <c r="V481"/>
      <c r="W481"/>
      <c r="X481"/>
      <c r="Y481" s="225"/>
      <c r="Z481" s="224"/>
      <c r="AA481" s="226"/>
      <c r="AB481" s="224"/>
      <c r="AC481" s="225"/>
      <c r="AD481" s="224"/>
      <c r="AE481" s="224"/>
      <c r="AF481" s="224"/>
      <c r="AG481"/>
      <c r="AH481"/>
      <c r="AI481"/>
      <c r="AJ481"/>
      <c r="AK481"/>
      <c r="AL481"/>
      <c r="AM481" s="151"/>
      <c r="AN481"/>
      <c r="AO481" s="151"/>
      <c r="AP481"/>
      <c r="AQ481" s="227"/>
      <c r="AR481" s="227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 s="151"/>
      <c r="BG481" s="151"/>
      <c r="BH481" s="151"/>
      <c r="BI481" s="151"/>
      <c r="BJ481" s="151"/>
      <c r="BK481" s="151"/>
      <c r="BL481" s="151"/>
      <c r="BM481" s="151"/>
      <c r="BN481" s="151"/>
      <c r="BO481" s="151"/>
      <c r="BP481" s="151"/>
      <c r="BQ481" s="151"/>
      <c r="BR481" s="151"/>
      <c r="BS481" s="151"/>
      <c r="BT481" s="151"/>
      <c r="BU481" s="151"/>
      <c r="BV481" s="151"/>
      <c r="BW481" s="382"/>
      <c r="BX481" s="151"/>
      <c r="BY481" s="151"/>
      <c r="BZ481" s="151"/>
      <c r="CA481"/>
      <c r="CC481"/>
      <c r="CD481"/>
      <c r="CE481"/>
      <c r="CF481"/>
      <c r="CG481"/>
      <c r="CH481"/>
      <c r="CI481"/>
      <c r="CJ481"/>
      <c r="CK481"/>
      <c r="CL481"/>
      <c r="CM481"/>
    </row>
    <row r="482" spans="1:91">
      <c r="C482" s="230"/>
      <c r="I482"/>
      <c r="K482" s="224"/>
      <c r="L482" s="224"/>
      <c r="M482"/>
      <c r="N482" s="377"/>
      <c r="O482"/>
      <c r="P482"/>
      <c r="Q482"/>
      <c r="S482" s="224"/>
      <c r="T482" s="224"/>
      <c r="U482"/>
      <c r="V482"/>
      <c r="W482"/>
      <c r="X482"/>
      <c r="Y482" s="225"/>
      <c r="Z482" s="224"/>
      <c r="AA482" s="226"/>
      <c r="AB482" s="224"/>
      <c r="AC482" s="225"/>
      <c r="AD482" s="224"/>
      <c r="AE482" s="224"/>
      <c r="AF482" s="224"/>
      <c r="AG482"/>
      <c r="AH482"/>
      <c r="AI482"/>
      <c r="AJ482"/>
      <c r="AK482"/>
      <c r="AL482"/>
      <c r="AM482" s="151"/>
      <c r="AN482"/>
      <c r="AO482" s="151"/>
      <c r="AP482"/>
      <c r="AQ482" s="227"/>
      <c r="AR482" s="227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 s="151"/>
      <c r="BG482" s="151"/>
      <c r="BH482" s="151"/>
      <c r="BI482" s="151"/>
      <c r="BJ482" s="151"/>
      <c r="BK482" s="151"/>
      <c r="BL482" s="151"/>
      <c r="BM482" s="151"/>
      <c r="BN482" s="151"/>
      <c r="BO482" s="151"/>
      <c r="BP482" s="151"/>
      <c r="BQ482" s="151"/>
      <c r="BR482" s="151"/>
      <c r="BS482" s="151"/>
      <c r="BT482" s="151"/>
      <c r="BU482" s="151"/>
      <c r="BV482" s="151"/>
      <c r="BW482" s="382"/>
      <c r="BX482" s="151"/>
      <c r="BY482" s="151"/>
      <c r="BZ482" s="151"/>
      <c r="CA482"/>
      <c r="CC482"/>
      <c r="CD482"/>
      <c r="CE482"/>
      <c r="CF482"/>
      <c r="CG482"/>
      <c r="CH482"/>
      <c r="CI482"/>
      <c r="CJ482"/>
      <c r="CK482"/>
      <c r="CL482"/>
      <c r="CM482"/>
    </row>
    <row r="483" spans="1:91">
      <c r="A483" s="229"/>
      <c r="B483" s="230"/>
      <c r="C483" s="230"/>
      <c r="D483" s="230"/>
      <c r="G483" s="231"/>
      <c r="H483" s="231"/>
      <c r="I483" s="230"/>
      <c r="J483" s="232"/>
      <c r="K483" s="233"/>
      <c r="L483" s="233"/>
      <c r="M483" s="230"/>
      <c r="N483" s="370"/>
      <c r="O483" s="230"/>
      <c r="P483" s="230"/>
      <c r="Q483" s="230"/>
      <c r="R483" s="234"/>
      <c r="S483" s="233"/>
      <c r="T483" s="233"/>
      <c r="U483"/>
      <c r="V483" s="230"/>
      <c r="W483" s="230"/>
      <c r="X483" s="230"/>
      <c r="Y483" s="235"/>
      <c r="Z483" s="233"/>
      <c r="AA483" s="236"/>
      <c r="AB483" s="233"/>
      <c r="AC483" s="235"/>
      <c r="AD483" s="233"/>
      <c r="AE483" s="233"/>
      <c r="AF483" s="233"/>
      <c r="AG483" s="230"/>
      <c r="AH483" s="230"/>
      <c r="AI483" s="230"/>
      <c r="AJ483" s="230"/>
      <c r="AK483" s="230"/>
      <c r="AL483" s="230"/>
      <c r="AM483" s="151"/>
      <c r="AN483" s="230"/>
      <c r="AO483" s="151"/>
      <c r="AP483" s="230"/>
      <c r="AQ483" s="237"/>
      <c r="AR483" s="237"/>
      <c r="AS483" s="230"/>
      <c r="AT483" s="230"/>
      <c r="AU483" s="230"/>
      <c r="AV483" s="230"/>
      <c r="AW483" s="230"/>
      <c r="AX483" s="230"/>
      <c r="AY483" s="230"/>
      <c r="AZ483" s="230"/>
      <c r="BA483" s="230"/>
      <c r="BB483" s="230"/>
      <c r="BC483" s="230"/>
      <c r="BD483" s="230"/>
      <c r="BE483" s="230"/>
      <c r="BF483" s="151"/>
      <c r="BG483" s="151"/>
      <c r="BH483" s="151"/>
      <c r="BI483" s="151"/>
      <c r="BJ483" s="151"/>
      <c r="BK483" s="151"/>
      <c r="BL483" s="151"/>
      <c r="BM483" s="151"/>
      <c r="BN483" s="151"/>
      <c r="BO483" s="151"/>
      <c r="BP483" s="151"/>
      <c r="BQ483" s="151"/>
      <c r="BR483" s="151"/>
      <c r="BS483" s="151"/>
      <c r="BT483" s="151"/>
      <c r="BU483" s="151"/>
      <c r="BV483" s="151"/>
      <c r="BW483" s="382"/>
      <c r="BX483" s="151"/>
      <c r="BY483" s="151"/>
      <c r="BZ483" s="151"/>
      <c r="CA483" s="230"/>
      <c r="CB483" s="238"/>
      <c r="CC483" s="230"/>
      <c r="CD483" s="230"/>
      <c r="CE483" s="230"/>
      <c r="CF483" s="230"/>
      <c r="CG483" s="230"/>
      <c r="CH483" s="230"/>
      <c r="CI483" s="230"/>
      <c r="CJ483" s="230"/>
      <c r="CK483" s="230"/>
      <c r="CL483" s="230"/>
      <c r="CM483" s="230"/>
    </row>
    <row r="484" spans="1:91">
      <c r="C484" s="230"/>
      <c r="I484"/>
      <c r="K484" s="224"/>
      <c r="L484" s="224"/>
      <c r="M484"/>
      <c r="N484" s="377"/>
      <c r="O484"/>
      <c r="P484"/>
      <c r="Q484"/>
      <c r="S484" s="224"/>
      <c r="T484" s="224"/>
      <c r="U484"/>
      <c r="V484"/>
      <c r="W484"/>
      <c r="X484"/>
      <c r="Y484" s="225"/>
      <c r="Z484" s="224"/>
      <c r="AA484" s="226"/>
      <c r="AB484" s="224"/>
      <c r="AC484" s="225"/>
      <c r="AD484" s="224"/>
      <c r="AE484" s="224"/>
      <c r="AF484" s="224"/>
      <c r="AG484"/>
      <c r="AH484"/>
      <c r="AI484"/>
      <c r="AJ484"/>
      <c r="AK484"/>
      <c r="AL484"/>
      <c r="AM484" s="151"/>
      <c r="AN484"/>
      <c r="AO484" s="151"/>
      <c r="AP484"/>
      <c r="AQ484" s="227"/>
      <c r="AR484" s="227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 s="151"/>
      <c r="BG484" s="151"/>
      <c r="BH484" s="151"/>
      <c r="BI484" s="151"/>
      <c r="BJ484" s="151"/>
      <c r="BK484" s="151"/>
      <c r="BL484" s="151"/>
      <c r="BM484" s="151"/>
      <c r="BN484" s="151"/>
      <c r="BO484" s="151"/>
      <c r="BP484" s="151"/>
      <c r="BQ484" s="151"/>
      <c r="BR484" s="151"/>
      <c r="BS484" s="151"/>
      <c r="BT484" s="151"/>
      <c r="BU484" s="151"/>
      <c r="BV484" s="151"/>
      <c r="BW484" s="382"/>
      <c r="BX484" s="151"/>
      <c r="BY484" s="151"/>
      <c r="BZ484" s="151"/>
      <c r="CA484"/>
      <c r="CC484"/>
      <c r="CD484"/>
      <c r="CE484"/>
      <c r="CF484"/>
      <c r="CG484"/>
      <c r="CH484"/>
      <c r="CI484"/>
      <c r="CJ484"/>
      <c r="CK484"/>
      <c r="CL484"/>
      <c r="CM484"/>
    </row>
    <row r="485" spans="1:91">
      <c r="C485" s="230"/>
      <c r="I485"/>
      <c r="K485" s="224"/>
      <c r="L485" s="224"/>
      <c r="M485"/>
      <c r="N485" s="370"/>
      <c r="O485"/>
      <c r="P485"/>
      <c r="Q485"/>
      <c r="S485" s="224"/>
      <c r="T485" s="224"/>
      <c r="U485"/>
      <c r="V485"/>
      <c r="W485"/>
      <c r="X485"/>
      <c r="Y485" s="225"/>
      <c r="Z485" s="224"/>
      <c r="AA485" s="226"/>
      <c r="AB485" s="224"/>
      <c r="AC485" s="225"/>
      <c r="AD485" s="224"/>
      <c r="AE485" s="224"/>
      <c r="AF485" s="224"/>
      <c r="AG485"/>
      <c r="AH485"/>
      <c r="AI485"/>
      <c r="AJ485"/>
      <c r="AK485"/>
      <c r="AL485"/>
      <c r="AM485" s="151"/>
      <c r="AN485"/>
      <c r="AO485" s="151"/>
      <c r="AP485"/>
      <c r="AQ485" s="227"/>
      <c r="AR485" s="227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 s="151"/>
      <c r="BG485" s="151"/>
      <c r="BH485" s="151"/>
      <c r="BI485" s="151"/>
      <c r="BJ485" s="151"/>
      <c r="BK485" s="151"/>
      <c r="BL485" s="151"/>
      <c r="BM485" s="151"/>
      <c r="BN485" s="151"/>
      <c r="BO485" s="151"/>
      <c r="BP485" s="151"/>
      <c r="BQ485" s="151"/>
      <c r="BR485" s="151"/>
      <c r="BS485" s="151"/>
      <c r="BT485" s="151"/>
      <c r="BU485" s="151"/>
      <c r="BV485" s="151"/>
      <c r="BW485" s="382"/>
      <c r="BX485" s="151"/>
      <c r="BY485" s="151"/>
      <c r="BZ485" s="151"/>
      <c r="CA485"/>
      <c r="CC485"/>
      <c r="CD485"/>
      <c r="CE485"/>
      <c r="CF485"/>
      <c r="CG485"/>
      <c r="CH485"/>
      <c r="CI485"/>
      <c r="CJ485"/>
      <c r="CK485"/>
      <c r="CL485"/>
      <c r="CM485"/>
    </row>
    <row r="486" spans="1:91">
      <c r="C486" s="230"/>
      <c r="I486"/>
      <c r="K486" s="224"/>
      <c r="L486" s="224"/>
      <c r="M486"/>
      <c r="N486" s="377"/>
      <c r="O486"/>
      <c r="P486"/>
      <c r="Q486"/>
      <c r="S486" s="224"/>
      <c r="T486" s="224"/>
      <c r="U486"/>
      <c r="V486"/>
      <c r="W486"/>
      <c r="X486"/>
      <c r="Y486" s="225"/>
      <c r="Z486" s="224"/>
      <c r="AA486" s="226"/>
      <c r="AB486" s="224"/>
      <c r="AC486" s="225"/>
      <c r="AD486" s="224"/>
      <c r="AE486" s="224"/>
      <c r="AF486" s="224"/>
      <c r="AG486"/>
      <c r="AH486"/>
      <c r="AI486"/>
      <c r="AJ486"/>
      <c r="AK486"/>
      <c r="AL486"/>
      <c r="AM486" s="151"/>
      <c r="AN486"/>
      <c r="AO486" s="151"/>
      <c r="AP486"/>
      <c r="AQ486" s="227"/>
      <c r="AR486" s="227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 s="151"/>
      <c r="BG486" s="151"/>
      <c r="BH486" s="151"/>
      <c r="BI486" s="151"/>
      <c r="BJ486" s="151"/>
      <c r="BK486" s="151"/>
      <c r="BL486" s="151"/>
      <c r="BM486" s="151"/>
      <c r="BN486" s="151"/>
      <c r="BO486" s="151"/>
      <c r="BP486" s="151"/>
      <c r="BQ486" s="151"/>
      <c r="BR486" s="151"/>
      <c r="BS486" s="151"/>
      <c r="BT486" s="151"/>
      <c r="BU486" s="151"/>
      <c r="BV486" s="151"/>
      <c r="BW486" s="382"/>
      <c r="BX486" s="151"/>
      <c r="BY486" s="151"/>
      <c r="BZ486" s="151"/>
      <c r="CA486"/>
      <c r="CC486"/>
      <c r="CD486"/>
      <c r="CE486"/>
      <c r="CF486"/>
      <c r="CG486"/>
      <c r="CH486"/>
      <c r="CI486"/>
      <c r="CJ486"/>
      <c r="CK486"/>
      <c r="CL486"/>
      <c r="CM486"/>
    </row>
    <row r="487" spans="1:91">
      <c r="A487" s="229"/>
      <c r="B487" s="230"/>
      <c r="C487" s="230"/>
      <c r="D487" s="230"/>
      <c r="G487" s="231"/>
      <c r="H487" s="231"/>
      <c r="I487" s="230"/>
      <c r="J487" s="232"/>
      <c r="K487" s="233"/>
      <c r="L487" s="233"/>
      <c r="M487" s="230"/>
      <c r="N487" s="370"/>
      <c r="O487" s="230"/>
      <c r="P487" s="230"/>
      <c r="Q487" s="230"/>
      <c r="R487" s="234"/>
      <c r="S487" s="233"/>
      <c r="T487" s="233"/>
      <c r="U487"/>
      <c r="V487" s="230"/>
      <c r="W487" s="230"/>
      <c r="X487" s="230"/>
      <c r="Y487" s="235"/>
      <c r="Z487" s="233"/>
      <c r="AA487" s="236"/>
      <c r="AB487" s="233"/>
      <c r="AC487" s="235"/>
      <c r="AD487" s="233"/>
      <c r="AE487" s="233"/>
      <c r="AF487" s="233"/>
      <c r="AG487" s="230"/>
      <c r="AH487" s="230"/>
      <c r="AI487" s="230"/>
      <c r="AJ487" s="230"/>
      <c r="AK487" s="230"/>
      <c r="AL487" s="230"/>
      <c r="AM487" s="151"/>
      <c r="AN487" s="230"/>
      <c r="AO487" s="151"/>
      <c r="AP487" s="230"/>
      <c r="AQ487" s="237"/>
      <c r="AR487" s="237"/>
      <c r="AS487" s="230"/>
      <c r="AT487" s="230"/>
      <c r="AU487" s="230"/>
      <c r="AV487" s="230"/>
      <c r="AW487" s="230"/>
      <c r="AX487" s="230"/>
      <c r="AY487" s="230"/>
      <c r="AZ487" s="230"/>
      <c r="BA487" s="230"/>
      <c r="BB487" s="230"/>
      <c r="BC487" s="230"/>
      <c r="BD487" s="230"/>
      <c r="BE487" s="230"/>
      <c r="BF487" s="151"/>
      <c r="BG487" s="151"/>
      <c r="BH487" s="151"/>
      <c r="BI487" s="151"/>
      <c r="BJ487" s="151"/>
      <c r="BK487" s="151"/>
      <c r="BL487" s="151"/>
      <c r="BM487" s="151"/>
      <c r="BN487" s="151"/>
      <c r="BO487" s="151"/>
      <c r="BP487" s="151"/>
      <c r="BQ487" s="151"/>
      <c r="BR487" s="151"/>
      <c r="BS487" s="151"/>
      <c r="BT487" s="151"/>
      <c r="BU487" s="151"/>
      <c r="BV487" s="151"/>
      <c r="BW487" s="382"/>
      <c r="BX487" s="151"/>
      <c r="BY487" s="151"/>
      <c r="BZ487" s="151"/>
      <c r="CA487" s="230"/>
      <c r="CB487" s="238"/>
      <c r="CC487" s="230"/>
      <c r="CD487" s="230"/>
      <c r="CE487" s="230"/>
      <c r="CF487" s="230"/>
      <c r="CG487" s="230"/>
      <c r="CH487" s="230"/>
      <c r="CI487" s="230"/>
      <c r="CJ487" s="230"/>
      <c r="CK487" s="230"/>
      <c r="CL487" s="230"/>
      <c r="CM487" s="230"/>
    </row>
    <row r="488" spans="1:91">
      <c r="C488" s="230"/>
      <c r="I488"/>
      <c r="K488" s="224"/>
      <c r="L488" s="224"/>
      <c r="M488"/>
      <c r="N488" s="377"/>
      <c r="O488"/>
      <c r="P488"/>
      <c r="Q488"/>
      <c r="S488" s="224"/>
      <c r="T488" s="224"/>
      <c r="U488"/>
      <c r="V488"/>
      <c r="W488"/>
      <c r="X488"/>
      <c r="Y488" s="225"/>
      <c r="Z488" s="224"/>
      <c r="AA488" s="226"/>
      <c r="AB488" s="224"/>
      <c r="AC488" s="225"/>
      <c r="AD488" s="224"/>
      <c r="AE488" s="224"/>
      <c r="AF488" s="224"/>
      <c r="AG488"/>
      <c r="AH488"/>
      <c r="AI488"/>
      <c r="AJ488"/>
      <c r="AK488"/>
      <c r="AL488"/>
      <c r="AM488" s="151"/>
      <c r="AN488"/>
      <c r="AO488" s="151"/>
      <c r="AP488"/>
      <c r="AQ488" s="227"/>
      <c r="AR488" s="227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 s="151"/>
      <c r="BG488" s="151"/>
      <c r="BH488" s="151"/>
      <c r="BI488" s="151"/>
      <c r="BJ488" s="151"/>
      <c r="BK488" s="151"/>
      <c r="BL488" s="151"/>
      <c r="BM488" s="151"/>
      <c r="BN488" s="151"/>
      <c r="BO488" s="151"/>
      <c r="BP488" s="151"/>
      <c r="BQ488" s="151"/>
      <c r="BR488" s="151"/>
      <c r="BS488" s="151"/>
      <c r="BT488" s="151"/>
      <c r="BU488" s="151"/>
      <c r="BV488" s="151"/>
      <c r="BW488" s="382"/>
      <c r="BX488" s="151"/>
      <c r="BY488" s="151"/>
      <c r="BZ488" s="151"/>
      <c r="CA488"/>
      <c r="CC488"/>
      <c r="CD488"/>
      <c r="CE488"/>
      <c r="CF488"/>
      <c r="CG488"/>
      <c r="CH488"/>
      <c r="CI488"/>
      <c r="CJ488"/>
      <c r="CK488"/>
      <c r="CL488"/>
      <c r="CM488"/>
    </row>
    <row r="489" spans="1:91">
      <c r="C489" s="230"/>
      <c r="I489"/>
      <c r="K489" s="224"/>
      <c r="L489" s="224"/>
      <c r="M489"/>
      <c r="N489" s="370"/>
      <c r="O489"/>
      <c r="P489"/>
      <c r="Q489"/>
      <c r="S489" s="224"/>
      <c r="T489" s="224"/>
      <c r="U489"/>
      <c r="V489"/>
      <c r="W489"/>
      <c r="X489"/>
      <c r="Y489" s="225"/>
      <c r="Z489" s="224"/>
      <c r="AA489" s="226"/>
      <c r="AB489" s="224"/>
      <c r="AC489" s="225"/>
      <c r="AD489" s="224"/>
      <c r="AE489" s="224"/>
      <c r="AF489" s="224"/>
      <c r="AG489"/>
      <c r="AH489"/>
      <c r="AI489"/>
      <c r="AJ489"/>
      <c r="AK489"/>
      <c r="AL489"/>
      <c r="AM489" s="151"/>
      <c r="AN489"/>
      <c r="AO489" s="151"/>
      <c r="AP489"/>
      <c r="AQ489" s="227"/>
      <c r="AR489" s="227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 s="151"/>
      <c r="BG489" s="151"/>
      <c r="BH489" s="151"/>
      <c r="BI489" s="151"/>
      <c r="BJ489" s="151"/>
      <c r="BK489" s="151"/>
      <c r="BL489" s="151"/>
      <c r="BM489" s="151"/>
      <c r="BN489" s="151"/>
      <c r="BO489" s="151"/>
      <c r="BP489" s="151"/>
      <c r="BQ489" s="151"/>
      <c r="BR489" s="151"/>
      <c r="BS489" s="151"/>
      <c r="BT489" s="151"/>
      <c r="BU489" s="151"/>
      <c r="BV489" s="151"/>
      <c r="BW489" s="151"/>
      <c r="BX489" s="374"/>
      <c r="BY489" s="151"/>
      <c r="BZ489" s="151"/>
      <c r="CA489"/>
      <c r="CC489"/>
      <c r="CD489"/>
      <c r="CE489"/>
      <c r="CF489"/>
      <c r="CG489"/>
      <c r="CH489"/>
      <c r="CI489"/>
      <c r="CJ489"/>
      <c r="CK489"/>
      <c r="CL489"/>
      <c r="CM489"/>
    </row>
    <row r="490" spans="1:91">
      <c r="A490" s="229"/>
      <c r="B490" s="230"/>
      <c r="C490" s="230"/>
      <c r="D490" s="230"/>
      <c r="G490" s="231"/>
      <c r="H490" s="231"/>
      <c r="I490" s="230"/>
      <c r="J490" s="232"/>
      <c r="K490" s="233"/>
      <c r="L490" s="233"/>
      <c r="M490" s="230"/>
      <c r="N490" s="377"/>
      <c r="O490" s="230"/>
      <c r="P490" s="230"/>
      <c r="Q490" s="230"/>
      <c r="R490" s="234"/>
      <c r="S490" s="233"/>
      <c r="T490" s="233"/>
      <c r="U490"/>
      <c r="V490" s="230"/>
      <c r="W490" s="230"/>
      <c r="X490" s="230"/>
      <c r="Y490" s="235"/>
      <c r="Z490" s="233"/>
      <c r="AA490" s="236"/>
      <c r="AB490" s="233"/>
      <c r="AC490" s="235"/>
      <c r="AD490" s="233"/>
      <c r="AE490" s="233"/>
      <c r="AF490" s="233"/>
      <c r="AG490" s="230"/>
      <c r="AH490" s="230"/>
      <c r="AI490" s="230"/>
      <c r="AJ490" s="230"/>
      <c r="AK490" s="230"/>
      <c r="AL490" s="230"/>
      <c r="AM490" s="151"/>
      <c r="AN490" s="230"/>
      <c r="AO490" s="151"/>
      <c r="AP490" s="230"/>
      <c r="AQ490" s="237"/>
      <c r="AR490" s="237"/>
      <c r="AS490" s="230"/>
      <c r="AT490" s="230"/>
      <c r="AU490" s="230"/>
      <c r="AV490" s="230"/>
      <c r="AW490" s="230"/>
      <c r="AX490" s="230"/>
      <c r="AY490" s="230"/>
      <c r="AZ490" s="230"/>
      <c r="BA490" s="230"/>
      <c r="BB490" s="230"/>
      <c r="BC490" s="230"/>
      <c r="BD490" s="230"/>
      <c r="BE490" s="230"/>
      <c r="BF490" s="151"/>
      <c r="BG490" s="151"/>
      <c r="BH490" s="151"/>
      <c r="BI490" s="151"/>
      <c r="BJ490" s="151"/>
      <c r="BK490" s="151"/>
      <c r="BL490" s="151"/>
      <c r="BM490" s="151"/>
      <c r="BN490" s="151"/>
      <c r="BO490" s="151"/>
      <c r="BP490" s="151"/>
      <c r="BQ490" s="151"/>
      <c r="BR490" s="151"/>
      <c r="BS490" s="151"/>
      <c r="BT490" s="151"/>
      <c r="BU490" s="151"/>
      <c r="BV490" s="151"/>
      <c r="BW490" s="382"/>
      <c r="BX490" s="151"/>
      <c r="BY490" s="151"/>
      <c r="BZ490" s="151"/>
      <c r="CA490" s="230"/>
      <c r="CB490" s="238"/>
      <c r="CC490" s="230"/>
      <c r="CD490" s="230"/>
      <c r="CE490" s="230"/>
      <c r="CF490" s="230"/>
      <c r="CG490" s="230"/>
      <c r="CH490" s="230"/>
      <c r="CI490" s="230"/>
      <c r="CJ490" s="230"/>
      <c r="CK490" s="230"/>
      <c r="CL490" s="230"/>
      <c r="CM490" s="230"/>
    </row>
    <row r="491" spans="1:91">
      <c r="A491" s="229"/>
      <c r="B491" s="230"/>
      <c r="C491" s="230"/>
      <c r="D491" s="230"/>
      <c r="G491" s="231"/>
      <c r="H491" s="231"/>
      <c r="I491" s="230"/>
      <c r="J491" s="232"/>
      <c r="K491" s="233"/>
      <c r="L491" s="233"/>
      <c r="M491" s="230"/>
      <c r="N491" s="370"/>
      <c r="O491" s="230"/>
      <c r="P491" s="230"/>
      <c r="Q491" s="230"/>
      <c r="R491" s="234"/>
      <c r="S491" s="233"/>
      <c r="T491" s="233"/>
      <c r="U491"/>
      <c r="V491" s="230"/>
      <c r="W491" s="230"/>
      <c r="X491" s="230"/>
      <c r="Y491" s="235"/>
      <c r="Z491" s="233"/>
      <c r="AA491" s="236"/>
      <c r="AB491" s="233"/>
      <c r="AC491" s="235"/>
      <c r="AD491" s="233"/>
      <c r="AE491" s="233"/>
      <c r="AF491" s="233"/>
      <c r="AG491" s="230"/>
      <c r="AH491" s="230"/>
      <c r="AI491" s="230"/>
      <c r="AJ491" s="230"/>
      <c r="AK491" s="230"/>
      <c r="AL491" s="230"/>
      <c r="AM491" s="151"/>
      <c r="AN491" s="230"/>
      <c r="AO491" s="151"/>
      <c r="AP491" s="230"/>
      <c r="AQ491" s="237"/>
      <c r="AR491" s="237"/>
      <c r="AS491" s="230"/>
      <c r="AT491" s="230"/>
      <c r="AU491" s="230"/>
      <c r="AV491" s="230"/>
      <c r="AW491" s="230"/>
      <c r="AX491" s="230"/>
      <c r="AY491" s="230"/>
      <c r="AZ491" s="230"/>
      <c r="BA491" s="230"/>
      <c r="BB491" s="230"/>
      <c r="BC491" s="230"/>
      <c r="BD491" s="230"/>
      <c r="BE491" s="230"/>
      <c r="BF491" s="151"/>
      <c r="BG491" s="151"/>
      <c r="BH491" s="151"/>
      <c r="BI491" s="151"/>
      <c r="BJ491" s="151"/>
      <c r="BK491" s="151"/>
      <c r="BL491" s="151"/>
      <c r="BM491" s="151"/>
      <c r="BN491" s="151"/>
      <c r="BO491" s="151"/>
      <c r="BP491" s="151"/>
      <c r="BQ491" s="151"/>
      <c r="BR491" s="151"/>
      <c r="BS491" s="151"/>
      <c r="BT491" s="151"/>
      <c r="BU491" s="151"/>
      <c r="BV491" s="151"/>
      <c r="BW491" s="382"/>
      <c r="BX491" s="151"/>
      <c r="BY491" s="151"/>
      <c r="BZ491" s="151"/>
      <c r="CA491" s="230"/>
      <c r="CB491" s="238"/>
      <c r="CC491" s="230"/>
      <c r="CD491" s="230"/>
      <c r="CE491" s="230"/>
      <c r="CF491" s="230"/>
      <c r="CG491" s="230"/>
      <c r="CH491" s="230"/>
      <c r="CI491" s="230"/>
      <c r="CJ491" s="230"/>
      <c r="CK491" s="230"/>
      <c r="CL491" s="230"/>
      <c r="CM491" s="230"/>
    </row>
    <row r="492" spans="1:91">
      <c r="C492" s="230"/>
      <c r="I492"/>
      <c r="K492" s="224"/>
      <c r="L492" s="224"/>
      <c r="M492"/>
      <c r="N492" s="377"/>
      <c r="O492"/>
      <c r="P492"/>
      <c r="Q492"/>
      <c r="S492" s="224"/>
      <c r="T492" s="224"/>
      <c r="U492"/>
      <c r="V492"/>
      <c r="W492"/>
      <c r="X492"/>
      <c r="Y492" s="225"/>
      <c r="Z492" s="224"/>
      <c r="AA492" s="226"/>
      <c r="AB492" s="224"/>
      <c r="AC492" s="225"/>
      <c r="AD492" s="224"/>
      <c r="AE492" s="224"/>
      <c r="AF492" s="224"/>
      <c r="AG492"/>
      <c r="AH492"/>
      <c r="AI492"/>
      <c r="AJ492"/>
      <c r="AK492"/>
      <c r="AL492"/>
      <c r="AM492" s="151"/>
      <c r="AN492"/>
      <c r="AO492" s="151"/>
      <c r="AP492"/>
      <c r="AQ492" s="227"/>
      <c r="AR492" s="227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 s="151"/>
      <c r="BG492" s="151"/>
      <c r="BH492" s="151"/>
      <c r="BI492" s="151"/>
      <c r="BJ492" s="151"/>
      <c r="BK492" s="151"/>
      <c r="BL492" s="151"/>
      <c r="BM492" s="151"/>
      <c r="BN492" s="151"/>
      <c r="BO492" s="151"/>
      <c r="BP492" s="151"/>
      <c r="BQ492" s="151"/>
      <c r="BR492" s="151"/>
      <c r="BS492" s="151"/>
      <c r="BT492" s="151"/>
      <c r="BU492" s="151"/>
      <c r="BV492" s="151"/>
      <c r="BW492" s="382"/>
      <c r="BX492" s="151"/>
      <c r="BY492" s="151"/>
      <c r="BZ492" s="151"/>
      <c r="CA492"/>
      <c r="CC492"/>
      <c r="CD492"/>
      <c r="CE492"/>
      <c r="CF492"/>
      <c r="CG492"/>
      <c r="CH492"/>
      <c r="CI492"/>
      <c r="CJ492"/>
      <c r="CK492"/>
      <c r="CL492"/>
      <c r="CM492"/>
    </row>
    <row r="493" spans="1:91">
      <c r="C493" s="230"/>
      <c r="I493"/>
      <c r="K493" s="224"/>
      <c r="L493" s="224"/>
      <c r="M493"/>
      <c r="N493" s="370"/>
      <c r="O493"/>
      <c r="P493"/>
      <c r="Q493"/>
      <c r="S493" s="224"/>
      <c r="T493" s="224"/>
      <c r="U493"/>
      <c r="V493"/>
      <c r="W493"/>
      <c r="X493"/>
      <c r="Y493" s="225"/>
      <c r="Z493" s="224"/>
      <c r="AA493" s="226"/>
      <c r="AB493" s="224"/>
      <c r="AC493" s="225"/>
      <c r="AD493" s="224"/>
      <c r="AE493" s="224"/>
      <c r="AF493" s="224"/>
      <c r="AG493"/>
      <c r="AH493"/>
      <c r="AI493"/>
      <c r="AJ493"/>
      <c r="AK493"/>
      <c r="AL493"/>
      <c r="AM493" s="151"/>
      <c r="AN493"/>
      <c r="AO493" s="151"/>
      <c r="AP493"/>
      <c r="AQ493" s="227"/>
      <c r="AR493" s="227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 s="151"/>
      <c r="BG493" s="151"/>
      <c r="BH493" s="151"/>
      <c r="BI493" s="151"/>
      <c r="BJ493" s="151"/>
      <c r="BK493" s="151"/>
      <c r="BL493" s="151"/>
      <c r="BM493" s="151"/>
      <c r="BN493" s="151"/>
      <c r="BO493" s="151"/>
      <c r="BP493" s="151"/>
      <c r="BQ493" s="151"/>
      <c r="BR493" s="151"/>
      <c r="BS493" s="151"/>
      <c r="BT493" s="151"/>
      <c r="BU493" s="151"/>
      <c r="BV493" s="151"/>
      <c r="BW493" s="382"/>
      <c r="BX493" s="151"/>
      <c r="BY493" s="151"/>
      <c r="BZ493" s="151"/>
      <c r="CA493"/>
      <c r="CC493"/>
      <c r="CD493"/>
      <c r="CE493"/>
      <c r="CF493"/>
      <c r="CG493"/>
      <c r="CH493"/>
      <c r="CI493"/>
      <c r="CJ493"/>
      <c r="CK493"/>
      <c r="CL493"/>
      <c r="CM493"/>
    </row>
    <row r="494" spans="1:91">
      <c r="C494" s="230"/>
      <c r="I494"/>
      <c r="K494" s="224"/>
      <c r="L494" s="224"/>
      <c r="M494"/>
      <c r="N494" s="377"/>
      <c r="O494"/>
      <c r="P494"/>
      <c r="Q494"/>
      <c r="S494" s="224"/>
      <c r="T494" s="224"/>
      <c r="U494"/>
      <c r="V494"/>
      <c r="W494"/>
      <c r="X494"/>
      <c r="Y494" s="225"/>
      <c r="Z494" s="224"/>
      <c r="AA494" s="226"/>
      <c r="AB494" s="224"/>
      <c r="AC494" s="225"/>
      <c r="AD494" s="224"/>
      <c r="AE494" s="224"/>
      <c r="AF494" s="224"/>
      <c r="AG494"/>
      <c r="AH494"/>
      <c r="AI494"/>
      <c r="AJ494"/>
      <c r="AK494"/>
      <c r="AL494"/>
      <c r="AM494" s="151"/>
      <c r="AN494"/>
      <c r="AO494" s="151"/>
      <c r="AP494"/>
      <c r="AQ494" s="227"/>
      <c r="AR494" s="227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 s="151"/>
      <c r="BG494" s="151"/>
      <c r="BH494" s="151"/>
      <c r="BI494" s="151"/>
      <c r="BJ494" s="151"/>
      <c r="BK494" s="151"/>
      <c r="BL494" s="151"/>
      <c r="BM494" s="151"/>
      <c r="BN494" s="151"/>
      <c r="BO494" s="151"/>
      <c r="BP494" s="151"/>
      <c r="BQ494" s="151"/>
      <c r="BR494" s="151"/>
      <c r="BS494" s="151"/>
      <c r="BT494" s="151"/>
      <c r="BU494" s="151"/>
      <c r="BV494" s="151"/>
      <c r="BW494" s="382"/>
      <c r="BX494" s="151"/>
      <c r="BY494" s="151"/>
      <c r="BZ494" s="151"/>
      <c r="CA494"/>
      <c r="CC494"/>
      <c r="CD494"/>
      <c r="CE494"/>
      <c r="CF494"/>
      <c r="CG494"/>
      <c r="CH494"/>
      <c r="CI494"/>
      <c r="CJ494"/>
      <c r="CK494"/>
      <c r="CL494"/>
      <c r="CM494"/>
    </row>
    <row r="495" spans="1:91">
      <c r="C495" s="230"/>
      <c r="I495"/>
      <c r="K495" s="224"/>
      <c r="L495" s="224"/>
      <c r="M495"/>
      <c r="N495" s="370"/>
      <c r="O495"/>
      <c r="P495"/>
      <c r="Q495"/>
      <c r="S495" s="224"/>
      <c r="T495" s="224"/>
      <c r="U495"/>
      <c r="V495"/>
      <c r="W495"/>
      <c r="X495"/>
      <c r="Y495" s="225"/>
      <c r="Z495" s="224"/>
      <c r="AA495" s="226"/>
      <c r="AB495" s="224"/>
      <c r="AC495" s="225"/>
      <c r="AD495" s="224"/>
      <c r="AE495" s="224"/>
      <c r="AF495" s="224"/>
      <c r="AG495"/>
      <c r="AH495"/>
      <c r="AI495"/>
      <c r="AJ495"/>
      <c r="AK495"/>
      <c r="AL495"/>
      <c r="AM495" s="151"/>
      <c r="AN495"/>
      <c r="AO495" s="151"/>
      <c r="AP495"/>
      <c r="AQ495" s="227"/>
      <c r="AR495" s="227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 s="151"/>
      <c r="BG495" s="151"/>
      <c r="BH495" s="151"/>
      <c r="BI495" s="151"/>
      <c r="BJ495" s="151"/>
      <c r="BK495" s="151"/>
      <c r="BL495" s="151"/>
      <c r="BM495" s="151"/>
      <c r="BN495" s="151"/>
      <c r="BO495" s="151"/>
      <c r="BP495" s="151"/>
      <c r="BQ495" s="151"/>
      <c r="BR495" s="151"/>
      <c r="BS495" s="151"/>
      <c r="BT495" s="151"/>
      <c r="BU495" s="151"/>
      <c r="BV495" s="151"/>
      <c r="BW495" s="382"/>
      <c r="BX495" s="151"/>
      <c r="BY495" s="151"/>
      <c r="BZ495" s="151"/>
      <c r="CA495"/>
      <c r="CC495"/>
      <c r="CD495"/>
      <c r="CE495"/>
      <c r="CF495"/>
      <c r="CG495"/>
      <c r="CH495"/>
      <c r="CI495"/>
      <c r="CJ495"/>
      <c r="CK495"/>
      <c r="CL495"/>
      <c r="CM495"/>
    </row>
    <row r="496" spans="1:91">
      <c r="C496" s="230"/>
      <c r="I496"/>
      <c r="K496" s="224"/>
      <c r="L496" s="224"/>
      <c r="M496"/>
      <c r="N496" s="377"/>
      <c r="O496"/>
      <c r="P496"/>
      <c r="Q496"/>
      <c r="S496" s="224"/>
      <c r="T496" s="224"/>
      <c r="U496"/>
      <c r="V496"/>
      <c r="W496"/>
      <c r="X496"/>
      <c r="Y496" s="225"/>
      <c r="Z496" s="224"/>
      <c r="AA496" s="226"/>
      <c r="AB496" s="224"/>
      <c r="AC496" s="225"/>
      <c r="AD496" s="224"/>
      <c r="AE496" s="224"/>
      <c r="AF496" s="224"/>
      <c r="AG496"/>
      <c r="AH496"/>
      <c r="AI496"/>
      <c r="AJ496"/>
      <c r="AK496"/>
      <c r="AL496"/>
      <c r="AM496" s="151"/>
      <c r="AN496"/>
      <c r="AO496" s="151"/>
      <c r="AP496"/>
      <c r="AQ496" s="227"/>
      <c r="AR496" s="227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 s="151"/>
      <c r="BG496" s="151"/>
      <c r="BH496" s="151"/>
      <c r="BI496" s="151"/>
      <c r="BJ496" s="151"/>
      <c r="BK496" s="151"/>
      <c r="BL496" s="151"/>
      <c r="BM496" s="151"/>
      <c r="BN496" s="151"/>
      <c r="BO496" s="151"/>
      <c r="BP496" s="151"/>
      <c r="BQ496" s="151"/>
      <c r="BR496" s="151"/>
      <c r="BS496" s="151"/>
      <c r="BT496" s="151"/>
      <c r="BU496" s="151"/>
      <c r="BV496" s="151"/>
      <c r="BW496" s="382"/>
      <c r="BX496" s="151"/>
      <c r="BY496" s="151"/>
      <c r="BZ496" s="151"/>
      <c r="CA496"/>
      <c r="CC496"/>
      <c r="CD496"/>
      <c r="CE496"/>
      <c r="CF496"/>
      <c r="CG496"/>
      <c r="CH496"/>
      <c r="CI496"/>
      <c r="CJ496"/>
      <c r="CK496"/>
      <c r="CL496"/>
      <c r="CM496"/>
    </row>
    <row r="497" spans="1:91">
      <c r="C497" s="230"/>
      <c r="I497"/>
      <c r="K497" s="224"/>
      <c r="L497" s="224"/>
      <c r="M497"/>
      <c r="N497" s="370"/>
      <c r="O497"/>
      <c r="P497"/>
      <c r="Q497"/>
      <c r="S497" s="224"/>
      <c r="T497" s="224"/>
      <c r="U497"/>
      <c r="V497"/>
      <c r="W497"/>
      <c r="X497"/>
      <c r="Y497" s="225"/>
      <c r="Z497" s="224"/>
      <c r="AA497" s="226"/>
      <c r="AB497" s="224"/>
      <c r="AC497" s="225"/>
      <c r="AD497" s="224"/>
      <c r="AE497" s="224"/>
      <c r="AF497" s="224"/>
      <c r="AG497"/>
      <c r="AH497"/>
      <c r="AI497"/>
      <c r="AJ497"/>
      <c r="AK497"/>
      <c r="AL497"/>
      <c r="AM497" s="151"/>
      <c r="AN497"/>
      <c r="AO497" s="151"/>
      <c r="AP497"/>
      <c r="AQ497" s="227"/>
      <c r="AR497" s="22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 s="151"/>
      <c r="BG497" s="151"/>
      <c r="BH497" s="151"/>
      <c r="BI497" s="151"/>
      <c r="BJ497" s="151"/>
      <c r="BK497" s="151"/>
      <c r="BL497" s="151"/>
      <c r="BM497" s="151"/>
      <c r="BN497" s="151"/>
      <c r="BO497" s="151"/>
      <c r="BP497" s="151"/>
      <c r="BQ497" s="151"/>
      <c r="BR497" s="151"/>
      <c r="BS497" s="151"/>
      <c r="BT497" s="151"/>
      <c r="BU497" s="151"/>
      <c r="BV497" s="151"/>
      <c r="BW497" s="382"/>
      <c r="BX497" s="151"/>
      <c r="BY497" s="151"/>
      <c r="BZ497" s="151"/>
      <c r="CA497"/>
      <c r="CC497"/>
      <c r="CD497"/>
      <c r="CE497"/>
      <c r="CF497"/>
      <c r="CG497"/>
      <c r="CH497"/>
      <c r="CI497"/>
      <c r="CJ497"/>
      <c r="CK497"/>
      <c r="CL497"/>
      <c r="CM497"/>
    </row>
    <row r="498" spans="1:91">
      <c r="C498" s="230"/>
      <c r="I498"/>
      <c r="K498" s="224"/>
      <c r="L498" s="224"/>
      <c r="M498"/>
      <c r="N498" s="377"/>
      <c r="O498"/>
      <c r="P498"/>
      <c r="Q498"/>
      <c r="S498" s="224"/>
      <c r="T498" s="224"/>
      <c r="U498"/>
      <c r="V498"/>
      <c r="W498"/>
      <c r="X498"/>
      <c r="Y498" s="225"/>
      <c r="Z498" s="224"/>
      <c r="AA498" s="226"/>
      <c r="AB498" s="224"/>
      <c r="AC498" s="225"/>
      <c r="AD498" s="224"/>
      <c r="AE498" s="224"/>
      <c r="AF498" s="224"/>
      <c r="AG498"/>
      <c r="AH498"/>
      <c r="AI498"/>
      <c r="AJ498"/>
      <c r="AK498"/>
      <c r="AL498"/>
      <c r="AM498" s="151"/>
      <c r="AN498"/>
      <c r="AO498" s="151"/>
      <c r="AP498"/>
      <c r="AQ498" s="227"/>
      <c r="AR498" s="227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 s="151"/>
      <c r="BG498" s="151"/>
      <c r="BH498" s="151"/>
      <c r="BI498" s="151"/>
      <c r="BJ498" s="151"/>
      <c r="BK498" s="151"/>
      <c r="BL498" s="151"/>
      <c r="BM498" s="151"/>
      <c r="BN498" s="151"/>
      <c r="BO498" s="151"/>
      <c r="BP498" s="151"/>
      <c r="BQ498" s="151"/>
      <c r="BR498" s="151"/>
      <c r="BS498" s="151"/>
      <c r="BT498" s="151"/>
      <c r="BU498" s="151"/>
      <c r="BV498" s="151"/>
      <c r="BW498" s="382"/>
      <c r="BX498" s="151"/>
      <c r="BY498" s="151"/>
      <c r="BZ498" s="151"/>
      <c r="CA498"/>
      <c r="CC498"/>
      <c r="CD498"/>
      <c r="CE498"/>
      <c r="CF498"/>
      <c r="CG498"/>
      <c r="CH498"/>
      <c r="CI498"/>
      <c r="CJ498"/>
      <c r="CK498"/>
      <c r="CL498"/>
      <c r="CM498"/>
    </row>
    <row r="499" spans="1:91">
      <c r="A499" s="229"/>
      <c r="B499" s="230"/>
      <c r="C499" s="230"/>
      <c r="D499" s="230"/>
      <c r="G499" s="231"/>
      <c r="H499" s="231"/>
      <c r="I499" s="230"/>
      <c r="J499" s="232"/>
      <c r="K499" s="233"/>
      <c r="L499" s="233"/>
      <c r="M499" s="230"/>
      <c r="N499" s="370"/>
      <c r="O499" s="230"/>
      <c r="P499" s="230"/>
      <c r="Q499" s="230"/>
      <c r="R499" s="234"/>
      <c r="S499" s="233"/>
      <c r="T499" s="233"/>
      <c r="U499"/>
      <c r="V499" s="230"/>
      <c r="W499" s="230"/>
      <c r="X499" s="230"/>
      <c r="Y499" s="235"/>
      <c r="Z499" s="233"/>
      <c r="AA499" s="236"/>
      <c r="AB499" s="233"/>
      <c r="AC499" s="235"/>
      <c r="AD499" s="233"/>
      <c r="AE499" s="233"/>
      <c r="AF499" s="233"/>
      <c r="AG499" s="230"/>
      <c r="AH499" s="230"/>
      <c r="AI499" s="230"/>
      <c r="AJ499" s="230"/>
      <c r="AK499" s="230"/>
      <c r="AL499" s="230"/>
      <c r="AM499" s="151"/>
      <c r="AN499" s="230"/>
      <c r="AO499" s="151"/>
      <c r="AP499" s="230"/>
      <c r="AQ499" s="237"/>
      <c r="AR499" s="237"/>
      <c r="AS499" s="230"/>
      <c r="AT499" s="230"/>
      <c r="AU499" s="230"/>
      <c r="AV499" s="230"/>
      <c r="AW499" s="230"/>
      <c r="AX499" s="230"/>
      <c r="AY499" s="230"/>
      <c r="AZ499" s="230"/>
      <c r="BA499" s="230"/>
      <c r="BB499" s="230"/>
      <c r="BC499" s="230"/>
      <c r="BD499" s="230"/>
      <c r="BE499" s="230"/>
      <c r="BF499" s="151"/>
      <c r="BG499" s="151"/>
      <c r="BH499" s="151"/>
      <c r="BI499" s="151"/>
      <c r="BJ499" s="151"/>
      <c r="BK499" s="151"/>
      <c r="BL499" s="151"/>
      <c r="BM499" s="151"/>
      <c r="BN499" s="151"/>
      <c r="BO499" s="151"/>
      <c r="BP499" s="151"/>
      <c r="BQ499" s="151"/>
      <c r="BR499" s="151"/>
      <c r="BS499" s="151"/>
      <c r="BT499" s="151"/>
      <c r="BU499" s="151"/>
      <c r="BV499" s="151"/>
      <c r="BW499" s="382"/>
      <c r="BX499" s="151"/>
      <c r="BY499" s="151"/>
      <c r="BZ499" s="151"/>
      <c r="CA499" s="230"/>
      <c r="CB499" s="238"/>
      <c r="CC499" s="230"/>
      <c r="CD499" s="230"/>
      <c r="CE499" s="230"/>
      <c r="CF499" s="230"/>
      <c r="CG499" s="230"/>
      <c r="CH499" s="230"/>
      <c r="CI499" s="230"/>
      <c r="CJ499" s="230"/>
      <c r="CK499" s="230"/>
      <c r="CL499" s="230"/>
      <c r="CM499" s="230"/>
    </row>
    <row r="500" spans="1:91">
      <c r="C500" s="230"/>
      <c r="I500"/>
      <c r="K500" s="224"/>
      <c r="L500" s="224"/>
      <c r="M500"/>
      <c r="N500" s="377"/>
      <c r="O500"/>
      <c r="P500"/>
      <c r="Q500"/>
      <c r="S500" s="224"/>
      <c r="T500" s="224"/>
      <c r="U500"/>
      <c r="V500"/>
      <c r="W500"/>
      <c r="X500"/>
      <c r="Y500" s="225"/>
      <c r="Z500" s="224"/>
      <c r="AA500" s="226"/>
      <c r="AB500" s="224"/>
      <c r="AC500" s="225"/>
      <c r="AD500" s="224"/>
      <c r="AE500" s="224"/>
      <c r="AF500" s="224"/>
      <c r="AG500"/>
      <c r="AH500"/>
      <c r="AI500"/>
      <c r="AJ500"/>
      <c r="AK500"/>
      <c r="AL500"/>
      <c r="AM500" s="151"/>
      <c r="AN500"/>
      <c r="AO500" s="151"/>
      <c r="AP500"/>
      <c r="AQ500" s="227"/>
      <c r="AR500" s="227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 s="151"/>
      <c r="BG500" s="151"/>
      <c r="BH500" s="151"/>
      <c r="BI500" s="151"/>
      <c r="BJ500" s="151"/>
      <c r="BK500" s="151"/>
      <c r="BL500" s="151"/>
      <c r="BM500" s="151"/>
      <c r="BN500" s="151"/>
      <c r="BO500" s="151"/>
      <c r="BP500" s="151"/>
      <c r="BQ500" s="151"/>
      <c r="BR500" s="151"/>
      <c r="BS500" s="151"/>
      <c r="BT500" s="151"/>
      <c r="BU500" s="151"/>
      <c r="BV500" s="151"/>
      <c r="BW500" s="382"/>
      <c r="BX500" s="151"/>
      <c r="BY500" s="151"/>
      <c r="BZ500" s="151"/>
      <c r="CA500"/>
      <c r="CC500"/>
      <c r="CD500"/>
      <c r="CE500"/>
      <c r="CF500"/>
      <c r="CG500"/>
      <c r="CH500"/>
      <c r="CI500"/>
      <c r="CJ500"/>
      <c r="CK500"/>
      <c r="CL500"/>
      <c r="CM500"/>
    </row>
    <row r="501" spans="1:91">
      <c r="C501" s="230"/>
      <c r="I501"/>
      <c r="K501" s="224"/>
      <c r="L501" s="224"/>
      <c r="M501"/>
      <c r="N501" s="370"/>
      <c r="O501"/>
      <c r="P501"/>
      <c r="Q501"/>
      <c r="S501" s="224"/>
      <c r="T501" s="224"/>
      <c r="U501"/>
      <c r="V501"/>
      <c r="W501"/>
      <c r="X501"/>
      <c r="Y501" s="225"/>
      <c r="Z501" s="224"/>
      <c r="AA501" s="226"/>
      <c r="AB501" s="224"/>
      <c r="AC501" s="225"/>
      <c r="AD501" s="224"/>
      <c r="AE501" s="224"/>
      <c r="AF501" s="224"/>
      <c r="AG501"/>
      <c r="AH501"/>
      <c r="AI501"/>
      <c r="AJ501"/>
      <c r="AK501"/>
      <c r="AL501"/>
      <c r="AM501" s="151"/>
      <c r="AN501"/>
      <c r="AO501" s="151"/>
      <c r="AP501"/>
      <c r="AQ501" s="227"/>
      <c r="AR501" s="227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 s="151"/>
      <c r="BG501" s="151"/>
      <c r="BH501" s="151"/>
      <c r="BI501" s="151"/>
      <c r="BJ501" s="151"/>
      <c r="BK501" s="151"/>
      <c r="BL501" s="151"/>
      <c r="BM501" s="151"/>
      <c r="BN501" s="151"/>
      <c r="BO501" s="151"/>
      <c r="BP501" s="151"/>
      <c r="BQ501" s="151"/>
      <c r="BR501" s="151"/>
      <c r="BS501" s="151"/>
      <c r="BT501" s="151"/>
      <c r="BU501" s="151"/>
      <c r="BV501" s="151"/>
      <c r="BW501" s="151"/>
      <c r="BX501" s="151"/>
      <c r="BY501" s="151"/>
      <c r="BZ501" s="151"/>
      <c r="CA501"/>
      <c r="CC501"/>
      <c r="CD501"/>
      <c r="CE501"/>
      <c r="CF501"/>
      <c r="CG501"/>
      <c r="CH501"/>
      <c r="CI501"/>
      <c r="CJ501"/>
      <c r="CK501"/>
      <c r="CL501"/>
      <c r="CM501"/>
    </row>
    <row r="502" spans="1:91">
      <c r="C502" s="230"/>
      <c r="I502"/>
      <c r="K502" s="224"/>
      <c r="L502" s="224"/>
      <c r="M502"/>
      <c r="N502" s="377"/>
      <c r="O502"/>
      <c r="P502"/>
      <c r="Q502"/>
      <c r="S502" s="224"/>
      <c r="T502" s="224"/>
      <c r="U502"/>
      <c r="V502"/>
      <c r="W502"/>
      <c r="X502"/>
      <c r="Y502" s="225"/>
      <c r="Z502" s="224"/>
      <c r="AA502" s="226"/>
      <c r="AB502" s="224"/>
      <c r="AC502" s="225"/>
      <c r="AD502" s="224"/>
      <c r="AE502" s="224"/>
      <c r="AF502" s="224"/>
      <c r="AG502"/>
      <c r="AH502"/>
      <c r="AI502"/>
      <c r="AJ502"/>
      <c r="AK502"/>
      <c r="AL502"/>
      <c r="AM502" s="151"/>
      <c r="AN502"/>
      <c r="AO502" s="151"/>
      <c r="AP502"/>
      <c r="AQ502" s="227"/>
      <c r="AR502" s="227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 s="151"/>
      <c r="BG502" s="151"/>
      <c r="BH502" s="151"/>
      <c r="BI502" s="151"/>
      <c r="BJ502" s="151"/>
      <c r="BK502" s="151"/>
      <c r="BL502" s="151"/>
      <c r="BM502" s="151"/>
      <c r="BN502" s="151"/>
      <c r="BO502" s="151"/>
      <c r="BP502" s="151"/>
      <c r="BQ502" s="151"/>
      <c r="BR502" s="151"/>
      <c r="BS502" s="151"/>
      <c r="BT502" s="151"/>
      <c r="BU502" s="151"/>
      <c r="BV502" s="151"/>
      <c r="BW502" s="382"/>
      <c r="BX502" s="151"/>
      <c r="BY502" s="151"/>
      <c r="BZ502" s="151"/>
      <c r="CA502"/>
      <c r="CC502"/>
      <c r="CD502"/>
      <c r="CE502"/>
      <c r="CF502"/>
      <c r="CG502"/>
      <c r="CH502"/>
      <c r="CI502"/>
      <c r="CJ502"/>
      <c r="CK502"/>
      <c r="CL502"/>
      <c r="CM502"/>
    </row>
    <row r="503" spans="1:91">
      <c r="C503" s="230"/>
      <c r="I503"/>
      <c r="K503" s="224"/>
      <c r="L503" s="224"/>
      <c r="M503"/>
      <c r="N503" s="370"/>
      <c r="O503"/>
      <c r="P503"/>
      <c r="Q503"/>
      <c r="S503" s="224"/>
      <c r="T503" s="224"/>
      <c r="U503"/>
      <c r="V503"/>
      <c r="W503"/>
      <c r="X503"/>
      <c r="Y503" s="225"/>
      <c r="Z503" s="224"/>
      <c r="AA503" s="226"/>
      <c r="AB503" s="224"/>
      <c r="AC503" s="225"/>
      <c r="AD503" s="224"/>
      <c r="AE503" s="224"/>
      <c r="AF503" s="224"/>
      <c r="AG503"/>
      <c r="AH503"/>
      <c r="AI503"/>
      <c r="AJ503"/>
      <c r="AK503"/>
      <c r="AL503"/>
      <c r="AM503" s="151"/>
      <c r="AN503"/>
      <c r="AO503" s="151"/>
      <c r="AP503"/>
      <c r="AQ503" s="227"/>
      <c r="AR503" s="227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 s="151"/>
      <c r="BG503" s="151"/>
      <c r="BH503" s="151"/>
      <c r="BI503" s="151"/>
      <c r="BJ503" s="151"/>
      <c r="BK503" s="151"/>
      <c r="BL503" s="151"/>
      <c r="BM503" s="151"/>
      <c r="BN503" s="151"/>
      <c r="BO503" s="151"/>
      <c r="BP503" s="151"/>
      <c r="BQ503" s="151"/>
      <c r="BR503" s="151"/>
      <c r="BS503" s="151"/>
      <c r="BT503" s="151"/>
      <c r="BU503" s="151"/>
      <c r="BV503" s="151"/>
      <c r="BW503" s="382"/>
      <c r="BX503" s="151"/>
      <c r="BY503" s="151"/>
      <c r="BZ503" s="151"/>
      <c r="CA503"/>
      <c r="CC503"/>
      <c r="CD503"/>
      <c r="CE503"/>
      <c r="CF503"/>
      <c r="CG503"/>
      <c r="CH503"/>
      <c r="CI503"/>
      <c r="CJ503"/>
      <c r="CK503"/>
      <c r="CL503"/>
      <c r="CM503"/>
    </row>
    <row r="504" spans="1:91">
      <c r="C504" s="230"/>
      <c r="I504"/>
      <c r="K504" s="224"/>
      <c r="L504" s="224"/>
      <c r="M504"/>
      <c r="N504" s="377"/>
      <c r="O504"/>
      <c r="P504"/>
      <c r="Q504"/>
      <c r="S504" s="224"/>
      <c r="T504" s="224"/>
      <c r="U504"/>
      <c r="V504"/>
      <c r="W504"/>
      <c r="X504"/>
      <c r="Y504" s="225"/>
      <c r="Z504" s="224"/>
      <c r="AA504" s="226"/>
      <c r="AB504" s="224"/>
      <c r="AC504" s="225"/>
      <c r="AD504" s="224"/>
      <c r="AE504" s="224"/>
      <c r="AF504" s="224"/>
      <c r="AG504"/>
      <c r="AH504"/>
      <c r="AI504"/>
      <c r="AJ504"/>
      <c r="AK504"/>
      <c r="AL504"/>
      <c r="AM504" s="151"/>
      <c r="AN504"/>
      <c r="AO504" s="151"/>
      <c r="AP504"/>
      <c r="AQ504" s="227"/>
      <c r="AR504" s="227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 s="151"/>
      <c r="BG504" s="151"/>
      <c r="BH504" s="151"/>
      <c r="BI504" s="151"/>
      <c r="BJ504" s="151"/>
      <c r="BK504" s="151"/>
      <c r="BL504" s="151"/>
      <c r="BM504" s="151"/>
      <c r="BN504" s="151"/>
      <c r="BO504" s="151"/>
      <c r="BP504" s="151"/>
      <c r="BQ504" s="151"/>
      <c r="BR504" s="151"/>
      <c r="BS504" s="151"/>
      <c r="BT504" s="151"/>
      <c r="BU504" s="151"/>
      <c r="BV504" s="151"/>
      <c r="BW504" s="382"/>
      <c r="BX504" s="151"/>
      <c r="BY504" s="151"/>
      <c r="BZ504" s="151"/>
      <c r="CA504"/>
      <c r="CC504"/>
      <c r="CD504"/>
      <c r="CE504"/>
      <c r="CF504"/>
      <c r="CG504"/>
      <c r="CH504"/>
      <c r="CI504"/>
      <c r="CJ504"/>
      <c r="CK504"/>
      <c r="CL504"/>
      <c r="CM504"/>
    </row>
    <row r="505" spans="1:91">
      <c r="C505" s="230"/>
      <c r="I505"/>
      <c r="K505" s="224"/>
      <c r="L505" s="224"/>
      <c r="M505"/>
      <c r="N505" s="370"/>
      <c r="O505"/>
      <c r="P505"/>
      <c r="Q505"/>
      <c r="S505" s="224"/>
      <c r="T505" s="224"/>
      <c r="U505"/>
      <c r="V505"/>
      <c r="W505"/>
      <c r="X505"/>
      <c r="Y505" s="225"/>
      <c r="Z505" s="224"/>
      <c r="AA505" s="226"/>
      <c r="AB505" s="224"/>
      <c r="AC505" s="225"/>
      <c r="AD505" s="224"/>
      <c r="AE505" s="224"/>
      <c r="AF505" s="224"/>
      <c r="AG505"/>
      <c r="AH505"/>
      <c r="AI505"/>
      <c r="AJ505"/>
      <c r="AK505"/>
      <c r="AL505"/>
      <c r="AM505" s="151"/>
      <c r="AN505"/>
      <c r="AO505" s="151"/>
      <c r="AP505"/>
      <c r="AQ505" s="227"/>
      <c r="AR505" s="227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 s="151"/>
      <c r="BG505" s="151"/>
      <c r="BH505" s="151"/>
      <c r="BI505" s="151"/>
      <c r="BJ505" s="151"/>
      <c r="BK505" s="151"/>
      <c r="BL505" s="151"/>
      <c r="BM505" s="151"/>
      <c r="BN505" s="151"/>
      <c r="BO505" s="151"/>
      <c r="BP505" s="151"/>
      <c r="BQ505" s="151"/>
      <c r="BR505" s="151"/>
      <c r="BS505" s="151"/>
      <c r="BT505" s="151"/>
      <c r="BU505" s="151"/>
      <c r="BV505" s="151"/>
      <c r="BW505" s="382"/>
      <c r="BX505" s="151"/>
      <c r="BY505" s="151"/>
      <c r="BZ505" s="151"/>
      <c r="CA505"/>
      <c r="CC505"/>
      <c r="CD505"/>
      <c r="CE505"/>
      <c r="CF505"/>
      <c r="CG505"/>
      <c r="CH505"/>
      <c r="CI505"/>
      <c r="CJ505"/>
      <c r="CK505"/>
      <c r="CL505"/>
      <c r="CM505"/>
    </row>
    <row r="506" spans="1:91">
      <c r="C506" s="230"/>
      <c r="I506"/>
      <c r="K506" s="224"/>
      <c r="L506" s="224"/>
      <c r="M506"/>
      <c r="N506" s="377"/>
      <c r="O506"/>
      <c r="P506"/>
      <c r="Q506"/>
      <c r="S506" s="224"/>
      <c r="T506" s="224"/>
      <c r="U506"/>
      <c r="V506"/>
      <c r="W506"/>
      <c r="X506"/>
      <c r="Y506" s="225"/>
      <c r="Z506" s="224"/>
      <c r="AA506" s="226"/>
      <c r="AB506" s="224"/>
      <c r="AC506" s="225"/>
      <c r="AD506" s="224"/>
      <c r="AE506" s="224"/>
      <c r="AF506" s="224"/>
      <c r="AG506"/>
      <c r="AH506"/>
      <c r="AI506"/>
      <c r="AJ506"/>
      <c r="AK506"/>
      <c r="AL506"/>
      <c r="AM506" s="151"/>
      <c r="AN506"/>
      <c r="AO506" s="151"/>
      <c r="AP506"/>
      <c r="AQ506" s="227"/>
      <c r="AR506" s="227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 s="151"/>
      <c r="BG506" s="151"/>
      <c r="BH506" s="151"/>
      <c r="BI506" s="151"/>
      <c r="BJ506" s="151"/>
      <c r="BK506" s="151"/>
      <c r="BL506" s="151"/>
      <c r="BM506" s="151"/>
      <c r="BN506" s="151"/>
      <c r="BO506" s="151"/>
      <c r="BP506" s="151"/>
      <c r="BQ506" s="151"/>
      <c r="BR506" s="151"/>
      <c r="BS506" s="151"/>
      <c r="BT506" s="151"/>
      <c r="BU506" s="151"/>
      <c r="BV506" s="151"/>
      <c r="BW506" s="382"/>
      <c r="BX506" s="151"/>
      <c r="BY506" s="151"/>
      <c r="BZ506" s="151"/>
      <c r="CA506"/>
      <c r="CC506"/>
      <c r="CD506"/>
      <c r="CE506"/>
      <c r="CF506"/>
      <c r="CG506"/>
      <c r="CH506"/>
      <c r="CI506"/>
      <c r="CJ506"/>
      <c r="CK506"/>
      <c r="CL506"/>
      <c r="CM506"/>
    </row>
    <row r="507" spans="1:91">
      <c r="C507" s="230"/>
      <c r="I507"/>
      <c r="K507" s="224"/>
      <c r="L507" s="224"/>
      <c r="M507"/>
      <c r="N507" s="370"/>
      <c r="O507"/>
      <c r="P507"/>
      <c r="Q507"/>
      <c r="S507" s="224"/>
      <c r="T507" s="224"/>
      <c r="U507"/>
      <c r="V507"/>
      <c r="W507"/>
      <c r="X507"/>
      <c r="Y507" s="225"/>
      <c r="Z507" s="224"/>
      <c r="AA507" s="226"/>
      <c r="AB507" s="224"/>
      <c r="AC507" s="225"/>
      <c r="AD507" s="224"/>
      <c r="AE507" s="224"/>
      <c r="AF507" s="224"/>
      <c r="AG507"/>
      <c r="AH507"/>
      <c r="AI507"/>
      <c r="AJ507"/>
      <c r="AK507"/>
      <c r="AL507"/>
      <c r="AM507" s="151"/>
      <c r="AN507"/>
      <c r="AO507" s="151"/>
      <c r="AP507"/>
      <c r="AQ507" s="227"/>
      <c r="AR507" s="22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 s="151"/>
      <c r="BG507" s="151"/>
      <c r="BH507" s="151"/>
      <c r="BI507" s="151"/>
      <c r="BJ507" s="151"/>
      <c r="BK507" s="151"/>
      <c r="BL507" s="151"/>
      <c r="BM507" s="151"/>
      <c r="BN507" s="151"/>
      <c r="BO507" s="151"/>
      <c r="BP507" s="151"/>
      <c r="BQ507" s="151"/>
      <c r="BR507" s="151"/>
      <c r="BS507" s="151"/>
      <c r="BT507" s="151"/>
      <c r="BU507" s="151"/>
      <c r="BV507" s="151"/>
      <c r="BW507" s="382"/>
      <c r="BX507" s="151"/>
      <c r="BY507" s="151"/>
      <c r="BZ507" s="151"/>
      <c r="CA507"/>
      <c r="CC507"/>
      <c r="CD507"/>
      <c r="CE507"/>
      <c r="CF507"/>
      <c r="CG507"/>
      <c r="CH507"/>
      <c r="CI507"/>
      <c r="CJ507"/>
      <c r="CK507"/>
      <c r="CL507"/>
      <c r="CM507"/>
    </row>
    <row r="508" spans="1:91">
      <c r="C508" s="230"/>
      <c r="I508"/>
      <c r="K508" s="224"/>
      <c r="L508" s="224"/>
      <c r="M508"/>
      <c r="N508" s="377"/>
      <c r="O508"/>
      <c r="P508"/>
      <c r="Q508"/>
      <c r="S508" s="224"/>
      <c r="T508" s="224"/>
      <c r="U508"/>
      <c r="V508"/>
      <c r="W508"/>
      <c r="X508"/>
      <c r="Y508" s="225"/>
      <c r="Z508" s="224"/>
      <c r="AA508" s="226"/>
      <c r="AB508" s="224"/>
      <c r="AC508" s="225"/>
      <c r="AD508" s="224"/>
      <c r="AE508" s="224"/>
      <c r="AF508" s="224"/>
      <c r="AG508"/>
      <c r="AH508"/>
      <c r="AI508"/>
      <c r="AJ508"/>
      <c r="AK508"/>
      <c r="AL508"/>
      <c r="AM508" s="151"/>
      <c r="AN508"/>
      <c r="AO508" s="151"/>
      <c r="AP508"/>
      <c r="AQ508" s="227"/>
      <c r="AR508" s="227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 s="151"/>
      <c r="BG508" s="151"/>
      <c r="BH508" s="151"/>
      <c r="BI508" s="151"/>
      <c r="BJ508" s="151"/>
      <c r="BK508" s="151"/>
      <c r="BL508" s="151"/>
      <c r="BM508" s="151"/>
      <c r="BN508" s="151"/>
      <c r="BO508" s="151"/>
      <c r="BP508" s="151"/>
      <c r="BQ508" s="151"/>
      <c r="BR508" s="151"/>
      <c r="BS508" s="151"/>
      <c r="BT508" s="151"/>
      <c r="BU508" s="151"/>
      <c r="BV508" s="151"/>
      <c r="BW508" s="382"/>
      <c r="BX508" s="151"/>
      <c r="BY508" s="151"/>
      <c r="BZ508" s="151"/>
      <c r="CA508"/>
      <c r="CC508"/>
      <c r="CD508"/>
      <c r="CE508"/>
      <c r="CF508"/>
      <c r="CG508"/>
      <c r="CH508"/>
      <c r="CI508"/>
      <c r="CJ508"/>
      <c r="CK508"/>
      <c r="CL508"/>
      <c r="CM508"/>
    </row>
    <row r="509" spans="1:91">
      <c r="C509" s="230"/>
      <c r="I509"/>
      <c r="K509" s="224"/>
      <c r="L509" s="224"/>
      <c r="M509"/>
      <c r="N509" s="370"/>
      <c r="O509"/>
      <c r="P509"/>
      <c r="Q509"/>
      <c r="S509" s="224"/>
      <c r="T509" s="224"/>
      <c r="U509"/>
      <c r="V509"/>
      <c r="W509"/>
      <c r="X509"/>
      <c r="Y509" s="225"/>
      <c r="Z509" s="224"/>
      <c r="AA509" s="226"/>
      <c r="AB509" s="224"/>
      <c r="AC509" s="225"/>
      <c r="AD509" s="224"/>
      <c r="AE509" s="224"/>
      <c r="AF509" s="224"/>
      <c r="AG509"/>
      <c r="AH509"/>
      <c r="AI509"/>
      <c r="AJ509"/>
      <c r="AK509"/>
      <c r="AL509"/>
      <c r="AM509" s="151"/>
      <c r="AN509"/>
      <c r="AO509" s="151"/>
      <c r="AP509"/>
      <c r="AQ509" s="227"/>
      <c r="AR509" s="227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 s="151"/>
      <c r="BG509" s="151"/>
      <c r="BH509" s="151"/>
      <c r="BI509" s="151"/>
      <c r="BJ509" s="151"/>
      <c r="BK509" s="151"/>
      <c r="BL509" s="151"/>
      <c r="BM509" s="151"/>
      <c r="BN509" s="151"/>
      <c r="BO509" s="151"/>
      <c r="BP509" s="151"/>
      <c r="BQ509" s="151"/>
      <c r="BR509" s="151"/>
      <c r="BS509" s="151"/>
      <c r="BT509" s="151"/>
      <c r="BU509" s="151"/>
      <c r="BV509" s="151"/>
      <c r="BW509" s="382"/>
      <c r="BX509" s="151"/>
      <c r="BY509" s="151"/>
      <c r="BZ509" s="151"/>
      <c r="CA509"/>
      <c r="CC509"/>
      <c r="CD509"/>
      <c r="CE509"/>
      <c r="CF509"/>
      <c r="CG509"/>
      <c r="CH509"/>
      <c r="CI509"/>
      <c r="CJ509"/>
      <c r="CK509"/>
      <c r="CL509"/>
      <c r="CM509"/>
    </row>
    <row r="510" spans="1:91">
      <c r="C510" s="230"/>
      <c r="I510"/>
      <c r="K510" s="224"/>
      <c r="L510" s="224"/>
      <c r="M510"/>
      <c r="N510" s="377"/>
      <c r="O510"/>
      <c r="P510"/>
      <c r="Q510"/>
      <c r="S510" s="224"/>
      <c r="T510" s="224"/>
      <c r="U510"/>
      <c r="V510"/>
      <c r="W510"/>
      <c r="X510"/>
      <c r="Y510" s="225"/>
      <c r="Z510" s="224"/>
      <c r="AA510" s="226"/>
      <c r="AB510" s="224"/>
      <c r="AC510" s="225"/>
      <c r="AD510" s="224"/>
      <c r="AE510" s="224"/>
      <c r="AF510" s="224"/>
      <c r="AG510"/>
      <c r="AH510"/>
      <c r="AI510"/>
      <c r="AJ510"/>
      <c r="AK510"/>
      <c r="AL510"/>
      <c r="AM510" s="151"/>
      <c r="AN510"/>
      <c r="AO510" s="151"/>
      <c r="AP510"/>
      <c r="AQ510" s="227"/>
      <c r="AR510" s="227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 s="151"/>
      <c r="BG510" s="151"/>
      <c r="BH510" s="151"/>
      <c r="BI510" s="151"/>
      <c r="BJ510" s="151"/>
      <c r="BK510" s="151"/>
      <c r="BL510" s="151"/>
      <c r="BM510" s="151"/>
      <c r="BN510" s="151"/>
      <c r="BO510" s="151"/>
      <c r="BP510" s="151"/>
      <c r="BQ510" s="151"/>
      <c r="BR510" s="151"/>
      <c r="BS510" s="151"/>
      <c r="BT510" s="151"/>
      <c r="BU510" s="151"/>
      <c r="BV510" s="151"/>
      <c r="BW510" s="382"/>
      <c r="BX510" s="151"/>
      <c r="BY510" s="151"/>
      <c r="BZ510" s="151"/>
      <c r="CA510"/>
      <c r="CC510"/>
      <c r="CD510"/>
      <c r="CE510"/>
      <c r="CF510"/>
      <c r="CG510"/>
      <c r="CH510"/>
      <c r="CI510"/>
      <c r="CJ510"/>
      <c r="CK510"/>
      <c r="CL510"/>
      <c r="CM510"/>
    </row>
    <row r="511" spans="1:91">
      <c r="A511" s="229"/>
      <c r="B511" s="230"/>
      <c r="C511" s="230"/>
      <c r="D511" s="230"/>
      <c r="G511" s="231"/>
      <c r="H511" s="231"/>
      <c r="I511" s="230"/>
      <c r="J511" s="232"/>
      <c r="K511" s="233"/>
      <c r="L511" s="233"/>
      <c r="M511" s="230"/>
      <c r="N511" s="370"/>
      <c r="O511" s="230"/>
      <c r="P511" s="230"/>
      <c r="Q511" s="230"/>
      <c r="R511" s="234"/>
      <c r="S511" s="233"/>
      <c r="T511" s="233"/>
      <c r="U511"/>
      <c r="V511" s="230"/>
      <c r="W511" s="230"/>
      <c r="X511" s="230"/>
      <c r="Y511" s="235"/>
      <c r="Z511" s="233"/>
      <c r="AA511" s="236"/>
      <c r="AB511" s="233"/>
      <c r="AC511" s="235"/>
      <c r="AD511" s="233"/>
      <c r="AE511" s="233"/>
      <c r="AF511" s="233"/>
      <c r="AG511" s="230"/>
      <c r="AH511" s="230"/>
      <c r="AI511" s="230"/>
      <c r="AJ511" s="230"/>
      <c r="AK511" s="230"/>
      <c r="AL511" s="230"/>
      <c r="AM511" s="151"/>
      <c r="AN511" s="230"/>
      <c r="AO511" s="151"/>
      <c r="AP511" s="230"/>
      <c r="AQ511" s="237"/>
      <c r="AR511" s="237"/>
      <c r="AS511" s="230"/>
      <c r="AT511" s="230"/>
      <c r="AU511" s="230"/>
      <c r="AV511" s="230"/>
      <c r="AW511" s="230"/>
      <c r="AX511" s="230"/>
      <c r="AY511" s="230"/>
      <c r="AZ511" s="230"/>
      <c r="BA511" s="230"/>
      <c r="BB511" s="230"/>
      <c r="BC511" s="230"/>
      <c r="BD511" s="230"/>
      <c r="BE511" s="230"/>
      <c r="BF511" s="151"/>
      <c r="BG511" s="151"/>
      <c r="BH511" s="151"/>
      <c r="BI511" s="151"/>
      <c r="BJ511" s="151"/>
      <c r="BK511" s="151"/>
      <c r="BL511" s="151"/>
      <c r="BM511" s="151"/>
      <c r="BN511" s="151"/>
      <c r="BO511" s="151"/>
      <c r="BP511" s="151"/>
      <c r="BQ511" s="151"/>
      <c r="BR511" s="151"/>
      <c r="BS511" s="151"/>
      <c r="BT511" s="151"/>
      <c r="BU511" s="151"/>
      <c r="BV511" s="151"/>
      <c r="BW511" s="382"/>
      <c r="BX511" s="151"/>
      <c r="BY511" s="151"/>
      <c r="BZ511" s="151"/>
      <c r="CA511" s="230"/>
      <c r="CB511" s="238"/>
      <c r="CC511" s="230"/>
      <c r="CD511" s="230"/>
      <c r="CE511" s="230"/>
      <c r="CF511" s="230"/>
      <c r="CG511" s="230"/>
      <c r="CH511" s="230"/>
      <c r="CI511" s="230"/>
      <c r="CJ511" s="230"/>
      <c r="CK511" s="230"/>
      <c r="CL511" s="230"/>
      <c r="CM511" s="230"/>
    </row>
    <row r="512" spans="1:91">
      <c r="C512" s="230"/>
      <c r="I512"/>
      <c r="K512" s="224"/>
      <c r="L512" s="224"/>
      <c r="M512"/>
      <c r="N512" s="377"/>
      <c r="O512"/>
      <c r="P512"/>
      <c r="Q512"/>
      <c r="S512" s="224"/>
      <c r="T512" s="224"/>
      <c r="U512"/>
      <c r="V512"/>
      <c r="W512"/>
      <c r="X512"/>
      <c r="Y512" s="225"/>
      <c r="Z512" s="224"/>
      <c r="AA512" s="226"/>
      <c r="AB512" s="224"/>
      <c r="AC512" s="225"/>
      <c r="AD512" s="224"/>
      <c r="AE512" s="224"/>
      <c r="AF512" s="224"/>
      <c r="AG512"/>
      <c r="AH512"/>
      <c r="AI512"/>
      <c r="AJ512"/>
      <c r="AK512"/>
      <c r="AL512"/>
      <c r="AM512" s="151"/>
      <c r="AN512"/>
      <c r="AO512" s="151"/>
      <c r="AP512"/>
      <c r="AQ512" s="227"/>
      <c r="AR512" s="227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 s="151"/>
      <c r="BG512" s="151"/>
      <c r="BH512" s="151"/>
      <c r="BI512" s="151"/>
      <c r="BJ512" s="151"/>
      <c r="BK512" s="151"/>
      <c r="BL512" s="151"/>
      <c r="BM512" s="151"/>
      <c r="BN512" s="151"/>
      <c r="BO512" s="151"/>
      <c r="BP512" s="151"/>
      <c r="BQ512" s="151"/>
      <c r="BR512" s="151"/>
      <c r="BS512" s="151"/>
      <c r="BT512" s="151"/>
      <c r="BU512" s="151"/>
      <c r="BV512" s="151"/>
      <c r="BW512" s="382"/>
      <c r="BX512" s="151"/>
      <c r="BY512" s="151"/>
      <c r="BZ512" s="151"/>
      <c r="CA512"/>
      <c r="CC512"/>
      <c r="CD512"/>
      <c r="CE512"/>
      <c r="CF512"/>
      <c r="CG512"/>
      <c r="CH512"/>
      <c r="CI512"/>
      <c r="CJ512"/>
      <c r="CK512"/>
      <c r="CL512"/>
      <c r="CM512"/>
    </row>
    <row r="513" spans="1:91">
      <c r="C513" s="230"/>
      <c r="I513"/>
      <c r="K513" s="224"/>
      <c r="L513" s="224"/>
      <c r="M513"/>
      <c r="N513" s="370"/>
      <c r="O513"/>
      <c r="P513"/>
      <c r="Q513"/>
      <c r="S513" s="224"/>
      <c r="T513" s="224"/>
      <c r="U513"/>
      <c r="V513"/>
      <c r="W513"/>
      <c r="X513"/>
      <c r="Y513" s="225"/>
      <c r="Z513" s="224"/>
      <c r="AA513" s="226"/>
      <c r="AB513" s="224"/>
      <c r="AC513" s="225"/>
      <c r="AD513" s="224"/>
      <c r="AE513" s="224"/>
      <c r="AF513" s="224"/>
      <c r="AG513"/>
      <c r="AH513"/>
      <c r="AI513"/>
      <c r="AJ513"/>
      <c r="AK513"/>
      <c r="AL513"/>
      <c r="AM513" s="151"/>
      <c r="AN513"/>
      <c r="AO513" s="151"/>
      <c r="AP513"/>
      <c r="AQ513" s="227"/>
      <c r="AR513" s="227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 s="151"/>
      <c r="BG513" s="151"/>
      <c r="BH513" s="151"/>
      <c r="BI513" s="151"/>
      <c r="BJ513" s="151"/>
      <c r="BK513" s="151"/>
      <c r="BL513" s="151"/>
      <c r="BM513" s="151"/>
      <c r="BN513" s="151"/>
      <c r="BO513" s="151"/>
      <c r="BP513" s="151"/>
      <c r="BQ513" s="151"/>
      <c r="BR513" s="151"/>
      <c r="BS513" s="151"/>
      <c r="BT513" s="151"/>
      <c r="BU513" s="151"/>
      <c r="BV513" s="151"/>
      <c r="BW513" s="382"/>
      <c r="BX513" s="151"/>
      <c r="BY513" s="151"/>
      <c r="BZ513" s="151"/>
      <c r="CA513"/>
      <c r="CC513"/>
      <c r="CD513"/>
      <c r="CE513"/>
      <c r="CF513"/>
      <c r="CG513"/>
      <c r="CH513"/>
      <c r="CI513"/>
      <c r="CJ513"/>
      <c r="CK513"/>
      <c r="CL513"/>
      <c r="CM513"/>
    </row>
    <row r="514" spans="1:91">
      <c r="C514" s="230"/>
      <c r="I514"/>
      <c r="K514" s="224"/>
      <c r="L514" s="224"/>
      <c r="M514"/>
      <c r="N514" s="377"/>
      <c r="O514"/>
      <c r="P514"/>
      <c r="Q514"/>
      <c r="S514" s="224"/>
      <c r="T514" s="224"/>
      <c r="U514"/>
      <c r="V514"/>
      <c r="W514"/>
      <c r="X514"/>
      <c r="Y514" s="225"/>
      <c r="Z514" s="224"/>
      <c r="AA514" s="226"/>
      <c r="AB514" s="224"/>
      <c r="AC514" s="225"/>
      <c r="AD514" s="224"/>
      <c r="AE514" s="224"/>
      <c r="AF514" s="224"/>
      <c r="AG514"/>
      <c r="AH514"/>
      <c r="AI514"/>
      <c r="AJ514"/>
      <c r="AK514"/>
      <c r="AL514"/>
      <c r="AM514" s="151"/>
      <c r="AN514"/>
      <c r="AO514" s="151"/>
      <c r="AP514"/>
      <c r="AQ514" s="227"/>
      <c r="AR514" s="227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 s="151"/>
      <c r="BG514" s="151"/>
      <c r="BH514" s="151"/>
      <c r="BI514" s="151"/>
      <c r="BJ514" s="151"/>
      <c r="BK514" s="151"/>
      <c r="BL514" s="151"/>
      <c r="BM514" s="151"/>
      <c r="BN514" s="151"/>
      <c r="BO514" s="151"/>
      <c r="BP514" s="151"/>
      <c r="BQ514" s="151"/>
      <c r="BR514" s="151"/>
      <c r="BS514" s="151"/>
      <c r="BT514" s="151"/>
      <c r="BU514" s="151"/>
      <c r="BV514" s="151"/>
      <c r="BW514" s="382"/>
      <c r="BX514" s="151"/>
      <c r="BY514" s="151"/>
      <c r="BZ514" s="151"/>
      <c r="CA514"/>
      <c r="CC514"/>
      <c r="CD514"/>
      <c r="CE514"/>
      <c r="CF514"/>
      <c r="CG514"/>
      <c r="CH514"/>
      <c r="CI514"/>
      <c r="CJ514"/>
      <c r="CK514"/>
      <c r="CL514"/>
      <c r="CM514"/>
    </row>
    <row r="515" spans="1:91">
      <c r="A515" s="229"/>
      <c r="B515" s="230"/>
      <c r="C515" s="230"/>
      <c r="D515" s="230"/>
      <c r="G515" s="231"/>
      <c r="H515" s="231"/>
      <c r="I515" s="230"/>
      <c r="J515" s="232"/>
      <c r="K515" s="233"/>
      <c r="L515" s="233"/>
      <c r="M515" s="230"/>
      <c r="N515" s="370"/>
      <c r="O515" s="230"/>
      <c r="P515" s="230"/>
      <c r="Q515" s="230"/>
      <c r="R515" s="234"/>
      <c r="S515" s="233"/>
      <c r="T515" s="233"/>
      <c r="U515"/>
      <c r="V515" s="230"/>
      <c r="W515" s="230"/>
      <c r="X515" s="230"/>
      <c r="Y515" s="235"/>
      <c r="Z515" s="233"/>
      <c r="AA515" s="236"/>
      <c r="AB515" s="233"/>
      <c r="AC515" s="235"/>
      <c r="AD515" s="233"/>
      <c r="AE515" s="233"/>
      <c r="AF515" s="233"/>
      <c r="AG515" s="230"/>
      <c r="AH515" s="230"/>
      <c r="AI515" s="230"/>
      <c r="AJ515" s="230"/>
      <c r="AK515" s="230"/>
      <c r="AL515" s="230"/>
      <c r="AM515" s="151"/>
      <c r="AN515" s="230"/>
      <c r="AO515" s="151"/>
      <c r="AP515" s="230"/>
      <c r="AQ515" s="237"/>
      <c r="AR515" s="237"/>
      <c r="AS515" s="230"/>
      <c r="AT515" s="230"/>
      <c r="AU515" s="230"/>
      <c r="AV515" s="230"/>
      <c r="AW515" s="230"/>
      <c r="AX515" s="230"/>
      <c r="AY515" s="230"/>
      <c r="AZ515" s="230"/>
      <c r="BA515" s="230"/>
      <c r="BB515" s="230"/>
      <c r="BC515" s="230"/>
      <c r="BD515" s="230"/>
      <c r="BE515" s="230"/>
      <c r="BF515" s="151"/>
      <c r="BG515" s="151"/>
      <c r="BH515" s="151"/>
      <c r="BI515" s="151"/>
      <c r="BJ515" s="151"/>
      <c r="BK515" s="151"/>
      <c r="BL515" s="151"/>
      <c r="BM515" s="151"/>
      <c r="BN515" s="151"/>
      <c r="BO515" s="151"/>
      <c r="BP515" s="151"/>
      <c r="BQ515" s="151"/>
      <c r="BR515" s="151"/>
      <c r="BS515" s="151"/>
      <c r="BT515" s="151"/>
      <c r="BU515" s="151"/>
      <c r="BV515" s="151"/>
      <c r="BW515" s="382"/>
      <c r="BX515" s="151"/>
      <c r="BY515" s="151"/>
      <c r="BZ515" s="151"/>
      <c r="CA515" s="230"/>
      <c r="CB515" s="238"/>
      <c r="CC515" s="230"/>
      <c r="CD515" s="230"/>
      <c r="CE515" s="230"/>
      <c r="CF515" s="230"/>
      <c r="CG515" s="230"/>
      <c r="CH515" s="230"/>
      <c r="CI515" s="230"/>
      <c r="CJ515" s="230"/>
      <c r="CK515" s="230"/>
      <c r="CL515" s="230"/>
      <c r="CM515" s="230"/>
    </row>
    <row r="516" spans="1:91">
      <c r="C516" s="230"/>
      <c r="I516"/>
      <c r="K516" s="224"/>
      <c r="L516" s="224"/>
      <c r="M516"/>
      <c r="N516" s="377"/>
      <c r="O516"/>
      <c r="P516"/>
      <c r="Q516"/>
      <c r="S516" s="224"/>
      <c r="T516" s="224"/>
      <c r="U516"/>
      <c r="V516"/>
      <c r="W516"/>
      <c r="X516"/>
      <c r="Y516" s="225"/>
      <c r="Z516" s="224"/>
      <c r="AA516" s="226"/>
      <c r="AB516" s="224"/>
      <c r="AC516" s="225"/>
      <c r="AD516" s="224"/>
      <c r="AE516" s="224"/>
      <c r="AF516" s="224"/>
      <c r="AG516"/>
      <c r="AH516"/>
      <c r="AI516"/>
      <c r="AJ516"/>
      <c r="AK516"/>
      <c r="AL516"/>
      <c r="AM516" s="151"/>
      <c r="AN516"/>
      <c r="AO516" s="151"/>
      <c r="AP516"/>
      <c r="AQ516" s="227"/>
      <c r="AR516" s="227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 s="151"/>
      <c r="BG516" s="151"/>
      <c r="BH516" s="151"/>
      <c r="BI516" s="151"/>
      <c r="BJ516" s="151"/>
      <c r="BK516" s="151"/>
      <c r="BL516" s="151"/>
      <c r="BM516" s="151"/>
      <c r="BN516" s="151"/>
      <c r="BO516" s="151"/>
      <c r="BP516" s="151"/>
      <c r="BQ516" s="151"/>
      <c r="BR516" s="151"/>
      <c r="BS516" s="151"/>
      <c r="BT516" s="151"/>
      <c r="BU516" s="151"/>
      <c r="BV516" s="151"/>
      <c r="BW516" s="382"/>
      <c r="BX516" s="151"/>
      <c r="BY516" s="151"/>
      <c r="BZ516" s="151"/>
      <c r="CA516"/>
      <c r="CC516"/>
      <c r="CD516"/>
      <c r="CE516"/>
      <c r="CF516"/>
      <c r="CG516"/>
      <c r="CH516"/>
      <c r="CI516"/>
      <c r="CJ516"/>
      <c r="CK516"/>
      <c r="CL516"/>
      <c r="CM516"/>
    </row>
    <row r="517" spans="1:91">
      <c r="C517" s="230"/>
      <c r="I517"/>
      <c r="K517" s="224"/>
      <c r="L517" s="224"/>
      <c r="M517"/>
      <c r="N517" s="370"/>
      <c r="O517"/>
      <c r="P517"/>
      <c r="Q517"/>
      <c r="S517" s="224"/>
      <c r="T517" s="224"/>
      <c r="U517"/>
      <c r="V517"/>
      <c r="W517"/>
      <c r="X517"/>
      <c r="Y517" s="225"/>
      <c r="Z517" s="224"/>
      <c r="AA517" s="226"/>
      <c r="AB517" s="224"/>
      <c r="AC517" s="225"/>
      <c r="AD517" s="224"/>
      <c r="AE517" s="224"/>
      <c r="AF517" s="224"/>
      <c r="AG517"/>
      <c r="AH517"/>
      <c r="AI517"/>
      <c r="AJ517"/>
      <c r="AK517"/>
      <c r="AL517"/>
      <c r="AM517" s="151"/>
      <c r="AN517"/>
      <c r="AO517" s="151"/>
      <c r="AP517"/>
      <c r="AQ517" s="227"/>
      <c r="AR517" s="22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 s="151"/>
      <c r="BG517" s="151"/>
      <c r="BH517" s="151"/>
      <c r="BI517" s="151"/>
      <c r="BJ517" s="151"/>
      <c r="BK517" s="151"/>
      <c r="BL517" s="151"/>
      <c r="BM517" s="151"/>
      <c r="BN517" s="151"/>
      <c r="BO517" s="151"/>
      <c r="BP517" s="151"/>
      <c r="BQ517" s="151"/>
      <c r="BR517" s="151"/>
      <c r="BS517" s="151"/>
      <c r="BT517" s="151"/>
      <c r="BU517" s="151"/>
      <c r="BV517" s="151"/>
      <c r="BW517" s="382"/>
      <c r="BX517" s="151"/>
      <c r="BY517" s="151"/>
      <c r="BZ517" s="151"/>
      <c r="CA517"/>
      <c r="CC517"/>
      <c r="CD517"/>
      <c r="CE517"/>
      <c r="CF517"/>
      <c r="CG517"/>
      <c r="CH517"/>
      <c r="CI517"/>
      <c r="CJ517"/>
      <c r="CK517"/>
      <c r="CL517"/>
      <c r="CM517"/>
    </row>
    <row r="518" spans="1:91">
      <c r="C518" s="230"/>
      <c r="I518"/>
      <c r="K518" s="224"/>
      <c r="L518" s="224"/>
      <c r="M518"/>
      <c r="N518" s="377"/>
      <c r="O518"/>
      <c r="P518"/>
      <c r="Q518"/>
      <c r="S518" s="224"/>
      <c r="T518" s="224"/>
      <c r="U518"/>
      <c r="V518"/>
      <c r="W518"/>
      <c r="X518"/>
      <c r="Y518" s="225"/>
      <c r="Z518" s="224"/>
      <c r="AA518" s="226"/>
      <c r="AB518" s="224"/>
      <c r="AC518" s="225"/>
      <c r="AD518" s="224"/>
      <c r="AE518" s="224"/>
      <c r="AF518" s="224"/>
      <c r="AG518"/>
      <c r="AH518"/>
      <c r="AI518"/>
      <c r="AJ518"/>
      <c r="AK518"/>
      <c r="AL518"/>
      <c r="AM518" s="151"/>
      <c r="AN518"/>
      <c r="AO518" s="151"/>
      <c r="AP518"/>
      <c r="AQ518" s="227"/>
      <c r="AR518" s="227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 s="151"/>
      <c r="BG518" s="151"/>
      <c r="BH518" s="151"/>
      <c r="BI518" s="151"/>
      <c r="BJ518" s="151"/>
      <c r="BK518" s="151"/>
      <c r="BL518" s="151"/>
      <c r="BM518" s="151"/>
      <c r="BN518" s="151"/>
      <c r="BO518" s="151"/>
      <c r="BP518" s="151"/>
      <c r="BQ518" s="151"/>
      <c r="BR518" s="151"/>
      <c r="BS518" s="151"/>
      <c r="BT518" s="151"/>
      <c r="BU518" s="151"/>
      <c r="BV518" s="151"/>
      <c r="BW518" s="382"/>
      <c r="BX518" s="151"/>
      <c r="BY518" s="151"/>
      <c r="BZ518" s="151"/>
      <c r="CA518"/>
      <c r="CC518"/>
      <c r="CD518"/>
      <c r="CE518"/>
      <c r="CF518"/>
      <c r="CG518"/>
      <c r="CH518"/>
      <c r="CI518"/>
      <c r="CJ518"/>
      <c r="CK518"/>
      <c r="CL518"/>
      <c r="CM518"/>
    </row>
    <row r="519" spans="1:91">
      <c r="C519" s="230"/>
      <c r="I519"/>
      <c r="K519" s="224"/>
      <c r="L519" s="224"/>
      <c r="M519"/>
      <c r="N519" s="370"/>
      <c r="O519"/>
      <c r="P519"/>
      <c r="Q519"/>
      <c r="S519" s="224"/>
      <c r="T519" s="224"/>
      <c r="U519"/>
      <c r="V519"/>
      <c r="W519"/>
      <c r="X519"/>
      <c r="Y519" s="225"/>
      <c r="Z519" s="224"/>
      <c r="AA519" s="226"/>
      <c r="AB519" s="224"/>
      <c r="AC519" s="225"/>
      <c r="AD519" s="224"/>
      <c r="AE519" s="224"/>
      <c r="AF519" s="224"/>
      <c r="AG519"/>
      <c r="AH519"/>
      <c r="AI519"/>
      <c r="AJ519"/>
      <c r="AK519"/>
      <c r="AL519"/>
      <c r="AM519" s="151"/>
      <c r="AN519"/>
      <c r="AO519" s="151"/>
      <c r="AP519"/>
      <c r="AQ519" s="227"/>
      <c r="AR519" s="227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 s="151"/>
      <c r="BG519" s="151"/>
      <c r="BH519" s="151"/>
      <c r="BI519" s="151"/>
      <c r="BJ519" s="151"/>
      <c r="BK519" s="151"/>
      <c r="BL519" s="151"/>
      <c r="BM519" s="151"/>
      <c r="BN519" s="151"/>
      <c r="BO519" s="151"/>
      <c r="BP519" s="151"/>
      <c r="BQ519" s="151"/>
      <c r="BR519" s="151"/>
      <c r="BS519" s="151"/>
      <c r="BT519" s="151"/>
      <c r="BU519" s="151"/>
      <c r="BV519" s="151"/>
      <c r="BW519" s="382"/>
      <c r="BX519" s="151"/>
      <c r="BY519" s="151"/>
      <c r="BZ519" s="151"/>
      <c r="CA519"/>
      <c r="CC519"/>
      <c r="CD519"/>
      <c r="CE519"/>
      <c r="CF519"/>
      <c r="CG519"/>
      <c r="CH519"/>
      <c r="CI519"/>
      <c r="CJ519"/>
      <c r="CK519"/>
      <c r="CL519"/>
      <c r="CM519"/>
    </row>
    <row r="520" spans="1:91">
      <c r="C520" s="230"/>
      <c r="I520"/>
      <c r="K520" s="224"/>
      <c r="L520" s="224"/>
      <c r="M520"/>
      <c r="N520" s="377"/>
      <c r="O520"/>
      <c r="P520"/>
      <c r="Q520"/>
      <c r="S520" s="224"/>
      <c r="T520" s="224"/>
      <c r="U520"/>
      <c r="V520"/>
      <c r="W520"/>
      <c r="X520"/>
      <c r="Y520" s="225"/>
      <c r="Z520" s="224"/>
      <c r="AA520" s="226"/>
      <c r="AB520" s="224"/>
      <c r="AC520" s="225"/>
      <c r="AD520" s="224"/>
      <c r="AE520" s="224"/>
      <c r="AF520" s="224"/>
      <c r="AG520"/>
      <c r="AH520"/>
      <c r="AI520"/>
      <c r="AJ520"/>
      <c r="AK520"/>
      <c r="AL520"/>
      <c r="AM520" s="151"/>
      <c r="AN520"/>
      <c r="AO520" s="151"/>
      <c r="AP520"/>
      <c r="AQ520" s="227"/>
      <c r="AR520" s="227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 s="151"/>
      <c r="BG520" s="151"/>
      <c r="BH520" s="151"/>
      <c r="BI520" s="151"/>
      <c r="BJ520" s="151"/>
      <c r="BK520" s="151"/>
      <c r="BL520" s="151"/>
      <c r="BM520" s="151"/>
      <c r="BN520" s="151"/>
      <c r="BO520" s="151"/>
      <c r="BP520" s="151"/>
      <c r="BQ520" s="151"/>
      <c r="BR520" s="151"/>
      <c r="BS520" s="151"/>
      <c r="BT520" s="151"/>
      <c r="BU520" s="151"/>
      <c r="BV520" s="151"/>
      <c r="BW520" s="382"/>
      <c r="BX520" s="151"/>
      <c r="BY520" s="151"/>
      <c r="BZ520" s="151"/>
      <c r="CA520"/>
      <c r="CC520"/>
      <c r="CD520"/>
      <c r="CE520"/>
      <c r="CF520"/>
      <c r="CG520"/>
      <c r="CH520"/>
      <c r="CI520"/>
      <c r="CJ520"/>
      <c r="CK520"/>
      <c r="CL520"/>
      <c r="CM520"/>
    </row>
    <row r="521" spans="1:91">
      <c r="C521" s="230"/>
      <c r="I521"/>
      <c r="K521" s="224"/>
      <c r="L521" s="224"/>
      <c r="M521"/>
      <c r="N521" s="370"/>
      <c r="O521"/>
      <c r="P521"/>
      <c r="Q521"/>
      <c r="S521" s="224"/>
      <c r="T521" s="224"/>
      <c r="U521"/>
      <c r="V521"/>
      <c r="W521"/>
      <c r="X521"/>
      <c r="Y521" s="225"/>
      <c r="Z521" s="224"/>
      <c r="AA521" s="226"/>
      <c r="AB521" s="224"/>
      <c r="AC521" s="225"/>
      <c r="AD521" s="224"/>
      <c r="AE521" s="224"/>
      <c r="AF521" s="224"/>
      <c r="AG521"/>
      <c r="AH521"/>
      <c r="AI521"/>
      <c r="AJ521"/>
      <c r="AK521"/>
      <c r="AL521"/>
      <c r="AM521" s="151"/>
      <c r="AN521"/>
      <c r="AO521" s="151"/>
      <c r="AP521"/>
      <c r="AQ521" s="227"/>
      <c r="AR521" s="227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 s="151"/>
      <c r="BG521" s="151"/>
      <c r="BH521" s="151"/>
      <c r="BI521" s="151"/>
      <c r="BJ521" s="151"/>
      <c r="BK521" s="151"/>
      <c r="BL521" s="151"/>
      <c r="BM521" s="151"/>
      <c r="BN521" s="151"/>
      <c r="BO521" s="151"/>
      <c r="BP521" s="151"/>
      <c r="BQ521" s="151"/>
      <c r="BR521" s="151"/>
      <c r="BS521" s="151"/>
      <c r="BT521" s="151"/>
      <c r="BU521" s="151"/>
      <c r="BV521" s="151"/>
      <c r="BW521" s="382"/>
      <c r="BX521" s="151"/>
      <c r="BY521" s="151"/>
      <c r="BZ521" s="151"/>
      <c r="CA521"/>
      <c r="CC521"/>
      <c r="CD521"/>
      <c r="CE521"/>
      <c r="CF521"/>
      <c r="CG521"/>
      <c r="CH521"/>
      <c r="CI521"/>
      <c r="CJ521"/>
      <c r="CK521"/>
      <c r="CL521"/>
      <c r="CM521"/>
    </row>
    <row r="522" spans="1:91">
      <c r="A522" s="229"/>
      <c r="B522" s="230"/>
      <c r="C522" s="230"/>
      <c r="D522" s="230"/>
      <c r="G522" s="231"/>
      <c r="H522" s="231"/>
      <c r="I522" s="230"/>
      <c r="J522" s="232"/>
      <c r="K522" s="233"/>
      <c r="L522" s="233"/>
      <c r="M522" s="230"/>
      <c r="N522" s="377"/>
      <c r="O522" s="230"/>
      <c r="P522" s="230"/>
      <c r="Q522" s="230"/>
      <c r="R522" s="234"/>
      <c r="S522" s="233"/>
      <c r="T522" s="233"/>
      <c r="U522"/>
      <c r="V522" s="230"/>
      <c r="W522" s="230"/>
      <c r="X522" s="230"/>
      <c r="Y522" s="235"/>
      <c r="Z522" s="233"/>
      <c r="AA522" s="236"/>
      <c r="AB522" s="233"/>
      <c r="AC522" s="235"/>
      <c r="AD522" s="233"/>
      <c r="AE522" s="233"/>
      <c r="AF522" s="233"/>
      <c r="AG522" s="230"/>
      <c r="AH522" s="230"/>
      <c r="AI522" s="230"/>
      <c r="AJ522" s="230"/>
      <c r="AK522" s="230"/>
      <c r="AL522" s="230"/>
      <c r="AM522" s="151"/>
      <c r="AN522" s="230"/>
      <c r="AO522" s="151"/>
      <c r="AP522" s="230"/>
      <c r="AQ522" s="237"/>
      <c r="AR522" s="237"/>
      <c r="AS522" s="230"/>
      <c r="AT522" s="230"/>
      <c r="AU522" s="230"/>
      <c r="AV522" s="230"/>
      <c r="AW522" s="230"/>
      <c r="AX522" s="230"/>
      <c r="AY522" s="230"/>
      <c r="AZ522" s="230"/>
      <c r="BA522" s="230"/>
      <c r="BB522" s="230"/>
      <c r="BC522" s="230"/>
      <c r="BD522" s="230"/>
      <c r="BE522" s="230"/>
      <c r="BF522" s="151"/>
      <c r="BG522" s="151"/>
      <c r="BH522" s="151"/>
      <c r="BI522" s="151"/>
      <c r="BJ522" s="151"/>
      <c r="BK522" s="151"/>
      <c r="BL522" s="151"/>
      <c r="BM522" s="151"/>
      <c r="BN522" s="151"/>
      <c r="BO522" s="151"/>
      <c r="BP522" s="151"/>
      <c r="BQ522" s="151"/>
      <c r="BR522" s="151"/>
      <c r="BS522" s="151"/>
      <c r="BT522" s="151"/>
      <c r="BU522" s="151"/>
      <c r="BV522" s="151"/>
      <c r="BW522" s="151"/>
      <c r="BX522" s="374"/>
      <c r="BY522" s="151"/>
      <c r="BZ522" s="151"/>
      <c r="CA522" s="230"/>
      <c r="CB522" s="238"/>
      <c r="CC522" s="230"/>
      <c r="CD522" s="230"/>
      <c r="CE522" s="230"/>
      <c r="CF522" s="230"/>
      <c r="CG522" s="230"/>
      <c r="CH522" s="230"/>
      <c r="CI522" s="230"/>
      <c r="CJ522" s="230"/>
      <c r="CK522" s="230"/>
      <c r="CL522" s="230"/>
      <c r="CM522" s="230"/>
    </row>
    <row r="523" spans="1:91">
      <c r="C523" s="230"/>
      <c r="I523"/>
      <c r="K523" s="224"/>
      <c r="L523" s="224"/>
      <c r="M523"/>
      <c r="N523" s="370"/>
      <c r="O523"/>
      <c r="P523"/>
      <c r="Q523"/>
      <c r="S523" s="224"/>
      <c r="T523" s="224"/>
      <c r="U523"/>
      <c r="V523"/>
      <c r="W523"/>
      <c r="X523"/>
      <c r="Y523" s="225"/>
      <c r="Z523" s="224"/>
      <c r="AA523" s="226"/>
      <c r="AB523" s="224"/>
      <c r="AC523" s="225"/>
      <c r="AD523" s="224"/>
      <c r="AE523" s="224"/>
      <c r="AF523" s="224"/>
      <c r="AG523"/>
      <c r="AH523"/>
      <c r="AI523"/>
      <c r="AJ523"/>
      <c r="AK523"/>
      <c r="AL523"/>
      <c r="AM523" s="151"/>
      <c r="AN523"/>
      <c r="AO523" s="151"/>
      <c r="AP523"/>
      <c r="AQ523" s="227"/>
      <c r="AR523" s="227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 s="151"/>
      <c r="BG523" s="151"/>
      <c r="BH523" s="151"/>
      <c r="BI523" s="151"/>
      <c r="BJ523" s="151"/>
      <c r="BK523" s="151"/>
      <c r="BL523" s="151"/>
      <c r="BM523" s="151"/>
      <c r="BN523" s="151"/>
      <c r="BO523" s="151"/>
      <c r="BP523" s="151"/>
      <c r="BQ523" s="151"/>
      <c r="BR523" s="151"/>
      <c r="BS523" s="151"/>
      <c r="BT523" s="151"/>
      <c r="BU523" s="151"/>
      <c r="BV523" s="151"/>
      <c r="BW523" s="382"/>
      <c r="BX523" s="151"/>
      <c r="BY523" s="151"/>
      <c r="BZ523" s="151"/>
      <c r="CA523"/>
      <c r="CC523"/>
      <c r="CD523"/>
      <c r="CE523"/>
      <c r="CF523"/>
      <c r="CG523"/>
      <c r="CH523"/>
      <c r="CI523"/>
      <c r="CJ523"/>
      <c r="CK523"/>
      <c r="CL523"/>
      <c r="CM523"/>
    </row>
    <row r="524" spans="1:91">
      <c r="C524" s="230"/>
      <c r="I524"/>
      <c r="K524" s="224"/>
      <c r="L524" s="224"/>
      <c r="M524"/>
      <c r="N524" s="377"/>
      <c r="O524"/>
      <c r="P524"/>
      <c r="Q524"/>
      <c r="S524" s="224"/>
      <c r="T524" s="224"/>
      <c r="U524"/>
      <c r="V524"/>
      <c r="W524"/>
      <c r="X524"/>
      <c r="Y524" s="225"/>
      <c r="Z524" s="224"/>
      <c r="AA524" s="226"/>
      <c r="AB524" s="224"/>
      <c r="AC524" s="225"/>
      <c r="AD524" s="224"/>
      <c r="AE524" s="224"/>
      <c r="AF524" s="224"/>
      <c r="AG524"/>
      <c r="AH524"/>
      <c r="AI524"/>
      <c r="AJ524"/>
      <c r="AK524"/>
      <c r="AL524"/>
      <c r="AM524" s="151"/>
      <c r="AN524"/>
      <c r="AO524" s="151"/>
      <c r="AP524"/>
      <c r="AQ524" s="227"/>
      <c r="AR524" s="227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 s="151"/>
      <c r="BG524" s="151"/>
      <c r="BH524" s="151"/>
      <c r="BI524" s="151"/>
      <c r="BJ524" s="151"/>
      <c r="BK524" s="151"/>
      <c r="BL524" s="151"/>
      <c r="BM524" s="151"/>
      <c r="BN524" s="151"/>
      <c r="BO524" s="151"/>
      <c r="BP524" s="151"/>
      <c r="BQ524" s="151"/>
      <c r="BR524" s="151"/>
      <c r="BS524" s="151"/>
      <c r="BT524" s="151"/>
      <c r="BU524" s="151"/>
      <c r="BV524" s="151"/>
      <c r="BW524" s="382"/>
      <c r="BX524" s="151"/>
      <c r="BY524" s="151"/>
      <c r="BZ524" s="151"/>
      <c r="CA524"/>
      <c r="CC524"/>
      <c r="CD524"/>
      <c r="CE524"/>
      <c r="CF524"/>
      <c r="CG524"/>
      <c r="CH524"/>
      <c r="CI524"/>
      <c r="CJ524"/>
      <c r="CK524"/>
      <c r="CL524"/>
      <c r="CM524"/>
    </row>
    <row r="525" spans="1:91">
      <c r="C525" s="230"/>
      <c r="I525"/>
      <c r="K525" s="224"/>
      <c r="L525" s="224"/>
      <c r="M525"/>
      <c r="N525" s="370"/>
      <c r="O525"/>
      <c r="P525"/>
      <c r="Q525"/>
      <c r="S525" s="224"/>
      <c r="T525" s="224"/>
      <c r="U525"/>
      <c r="V525"/>
      <c r="W525"/>
      <c r="X525"/>
      <c r="Y525" s="225"/>
      <c r="Z525" s="224"/>
      <c r="AA525" s="226"/>
      <c r="AB525" s="224"/>
      <c r="AC525" s="225"/>
      <c r="AD525" s="224"/>
      <c r="AE525" s="224"/>
      <c r="AF525" s="224"/>
      <c r="AG525"/>
      <c r="AH525"/>
      <c r="AI525"/>
      <c r="AJ525"/>
      <c r="AK525"/>
      <c r="AL525"/>
      <c r="AM525" s="151"/>
      <c r="AN525"/>
      <c r="AO525" s="151"/>
      <c r="AP525"/>
      <c r="AQ525" s="227"/>
      <c r="AR525" s="227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 s="151"/>
      <c r="BG525" s="151"/>
      <c r="BH525" s="151"/>
      <c r="BI525" s="151"/>
      <c r="BJ525" s="151"/>
      <c r="BK525" s="151"/>
      <c r="BL525" s="151"/>
      <c r="BM525" s="151"/>
      <c r="BN525" s="151"/>
      <c r="BO525" s="151"/>
      <c r="BP525" s="151"/>
      <c r="BQ525" s="151"/>
      <c r="BR525" s="151"/>
      <c r="BS525" s="151"/>
      <c r="BT525" s="151"/>
      <c r="BU525" s="151"/>
      <c r="BV525" s="151"/>
      <c r="BW525" s="382"/>
      <c r="BX525" s="151"/>
      <c r="BY525" s="151"/>
      <c r="BZ525" s="151"/>
      <c r="CA525"/>
      <c r="CC525"/>
      <c r="CD525"/>
      <c r="CE525"/>
      <c r="CF525"/>
      <c r="CG525"/>
      <c r="CH525"/>
      <c r="CI525"/>
      <c r="CJ525"/>
      <c r="CK525"/>
      <c r="CL525"/>
      <c r="CM525"/>
    </row>
    <row r="526" spans="1:91">
      <c r="C526" s="230"/>
      <c r="I526"/>
      <c r="K526" s="224"/>
      <c r="L526" s="224"/>
      <c r="M526"/>
      <c r="N526" s="377"/>
      <c r="O526"/>
      <c r="P526"/>
      <c r="Q526"/>
      <c r="S526" s="224"/>
      <c r="T526" s="224"/>
      <c r="U526"/>
      <c r="V526"/>
      <c r="W526"/>
      <c r="X526"/>
      <c r="Y526" s="225"/>
      <c r="Z526" s="224"/>
      <c r="AA526" s="226"/>
      <c r="AB526" s="224"/>
      <c r="AC526" s="225"/>
      <c r="AD526" s="224"/>
      <c r="AE526" s="224"/>
      <c r="AF526" s="224"/>
      <c r="AG526"/>
      <c r="AH526"/>
      <c r="AI526"/>
      <c r="AJ526"/>
      <c r="AK526"/>
      <c r="AL526"/>
      <c r="AM526" s="151"/>
      <c r="AN526"/>
      <c r="AO526" s="151"/>
      <c r="AP526"/>
      <c r="AQ526" s="227"/>
      <c r="AR526" s="227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 s="151"/>
      <c r="BG526" s="151"/>
      <c r="BH526" s="151"/>
      <c r="BI526" s="151"/>
      <c r="BJ526" s="151"/>
      <c r="BK526" s="151"/>
      <c r="BL526" s="151"/>
      <c r="BM526" s="151"/>
      <c r="BN526" s="151"/>
      <c r="BO526" s="151"/>
      <c r="BP526" s="151"/>
      <c r="BQ526" s="151"/>
      <c r="BR526" s="151"/>
      <c r="BS526" s="151"/>
      <c r="BT526" s="151"/>
      <c r="BU526" s="151"/>
      <c r="BV526" s="151"/>
      <c r="BW526" s="382"/>
      <c r="BX526" s="151"/>
      <c r="BY526" s="151"/>
      <c r="BZ526" s="151"/>
      <c r="CA526"/>
      <c r="CC526"/>
      <c r="CD526"/>
      <c r="CE526"/>
      <c r="CF526"/>
      <c r="CG526"/>
      <c r="CH526"/>
      <c r="CI526"/>
      <c r="CJ526"/>
      <c r="CK526"/>
      <c r="CL526"/>
      <c r="CM526"/>
    </row>
    <row r="527" spans="1:91">
      <c r="C527" s="230"/>
      <c r="I527"/>
      <c r="K527" s="224"/>
      <c r="L527" s="224"/>
      <c r="M527"/>
      <c r="N527" s="370"/>
      <c r="O527"/>
      <c r="P527"/>
      <c r="Q527"/>
      <c r="S527" s="224"/>
      <c r="T527" s="224"/>
      <c r="U527"/>
      <c r="V527"/>
      <c r="W527"/>
      <c r="X527"/>
      <c r="Y527" s="225"/>
      <c r="Z527" s="224"/>
      <c r="AA527" s="226"/>
      <c r="AB527" s="224"/>
      <c r="AC527" s="225"/>
      <c r="AD527" s="224"/>
      <c r="AE527" s="224"/>
      <c r="AF527" s="224"/>
      <c r="AG527"/>
      <c r="AH527"/>
      <c r="AI527"/>
      <c r="AJ527"/>
      <c r="AK527"/>
      <c r="AL527"/>
      <c r="AM527" s="151"/>
      <c r="AN527"/>
      <c r="AO527" s="151"/>
      <c r="AP527"/>
      <c r="AQ527" s="227"/>
      <c r="AR527" s="2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 s="151"/>
      <c r="BG527" s="151"/>
      <c r="BH527" s="151"/>
      <c r="BI527" s="151"/>
      <c r="BJ527" s="151"/>
      <c r="BK527" s="151"/>
      <c r="BL527" s="151"/>
      <c r="BM527" s="151"/>
      <c r="BN527" s="151"/>
      <c r="BO527" s="151"/>
      <c r="BP527" s="151"/>
      <c r="BQ527" s="151"/>
      <c r="BR527" s="151"/>
      <c r="BS527" s="151"/>
      <c r="BT527" s="151"/>
      <c r="BU527" s="151"/>
      <c r="BV527" s="151"/>
      <c r="BW527" s="382"/>
      <c r="BX527" s="151"/>
      <c r="BY527" s="151"/>
      <c r="BZ527" s="151"/>
      <c r="CA527"/>
      <c r="CC527"/>
      <c r="CD527"/>
      <c r="CE527"/>
      <c r="CF527"/>
      <c r="CG527"/>
      <c r="CH527"/>
      <c r="CI527"/>
      <c r="CJ527"/>
      <c r="CK527"/>
      <c r="CL527"/>
      <c r="CM527"/>
    </row>
    <row r="528" spans="1:91">
      <c r="C528" s="230"/>
      <c r="I528"/>
      <c r="K528" s="224"/>
      <c r="L528" s="224"/>
      <c r="M528"/>
      <c r="N528" s="377"/>
      <c r="O528"/>
      <c r="P528"/>
      <c r="Q528"/>
      <c r="S528" s="224"/>
      <c r="T528" s="224"/>
      <c r="U528"/>
      <c r="V528"/>
      <c r="W528"/>
      <c r="X528"/>
      <c r="Y528" s="225"/>
      <c r="Z528" s="224"/>
      <c r="AA528" s="226"/>
      <c r="AB528" s="224"/>
      <c r="AC528" s="225"/>
      <c r="AD528" s="224"/>
      <c r="AE528" s="224"/>
      <c r="AF528" s="224"/>
      <c r="AG528"/>
      <c r="AH528"/>
      <c r="AI528"/>
      <c r="AJ528"/>
      <c r="AK528"/>
      <c r="AL528"/>
      <c r="AM528" s="151"/>
      <c r="AN528"/>
      <c r="AO528" s="151"/>
      <c r="AP528"/>
      <c r="AQ528" s="227"/>
      <c r="AR528" s="227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 s="151"/>
      <c r="BG528" s="151"/>
      <c r="BH528" s="151"/>
      <c r="BI528" s="151"/>
      <c r="BJ528" s="151"/>
      <c r="BK528" s="151"/>
      <c r="BL528" s="151"/>
      <c r="BM528" s="151"/>
      <c r="BN528" s="151"/>
      <c r="BO528" s="151"/>
      <c r="BP528" s="151"/>
      <c r="BQ528" s="151"/>
      <c r="BR528" s="151"/>
      <c r="BS528" s="151"/>
      <c r="BT528" s="151"/>
      <c r="BU528" s="151"/>
      <c r="BV528" s="151"/>
      <c r="BW528" s="382"/>
      <c r="BX528" s="151"/>
      <c r="BY528" s="151"/>
      <c r="BZ528" s="151"/>
      <c r="CA528"/>
      <c r="CC528"/>
      <c r="CD528"/>
      <c r="CE528"/>
      <c r="CF528"/>
      <c r="CG528"/>
      <c r="CH528"/>
      <c r="CI528"/>
      <c r="CJ528"/>
      <c r="CK528"/>
      <c r="CL528"/>
      <c r="CM528"/>
    </row>
    <row r="529" spans="1:91">
      <c r="C529" s="230"/>
      <c r="I529"/>
      <c r="K529" s="224"/>
      <c r="L529" s="224"/>
      <c r="M529"/>
      <c r="N529" s="370"/>
      <c r="O529"/>
      <c r="P529"/>
      <c r="Q529"/>
      <c r="S529" s="224"/>
      <c r="T529" s="224"/>
      <c r="U529"/>
      <c r="V529"/>
      <c r="W529"/>
      <c r="X529"/>
      <c r="Y529" s="225"/>
      <c r="Z529" s="224"/>
      <c r="AA529" s="226"/>
      <c r="AB529" s="224"/>
      <c r="AC529" s="225"/>
      <c r="AD529" s="224"/>
      <c r="AE529" s="224"/>
      <c r="AF529" s="224"/>
      <c r="AG529"/>
      <c r="AH529"/>
      <c r="AI529"/>
      <c r="AJ529"/>
      <c r="AK529"/>
      <c r="AL529"/>
      <c r="AM529" s="151"/>
      <c r="AN529"/>
      <c r="AO529" s="151"/>
      <c r="AP529"/>
      <c r="AQ529" s="227"/>
      <c r="AR529" s="227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 s="151"/>
      <c r="BG529" s="151"/>
      <c r="BH529" s="151"/>
      <c r="BI529" s="151"/>
      <c r="BJ529" s="151"/>
      <c r="BK529" s="151"/>
      <c r="BL529" s="151"/>
      <c r="BM529" s="151"/>
      <c r="BN529" s="151"/>
      <c r="BO529" s="151"/>
      <c r="BP529" s="151"/>
      <c r="BQ529" s="151"/>
      <c r="BR529" s="151"/>
      <c r="BS529" s="151"/>
      <c r="BT529" s="151"/>
      <c r="BU529" s="151"/>
      <c r="BV529" s="151"/>
      <c r="BW529" s="382"/>
      <c r="BX529" s="151"/>
      <c r="BY529" s="151"/>
      <c r="BZ529" s="151"/>
      <c r="CA529"/>
      <c r="CC529"/>
      <c r="CD529"/>
      <c r="CE529"/>
      <c r="CF529"/>
      <c r="CG529"/>
      <c r="CH529"/>
      <c r="CI529"/>
      <c r="CJ529"/>
      <c r="CK529"/>
      <c r="CL529"/>
      <c r="CM529"/>
    </row>
    <row r="530" spans="1:91">
      <c r="C530" s="230"/>
      <c r="I530"/>
      <c r="K530" s="224"/>
      <c r="L530" s="224"/>
      <c r="M530"/>
      <c r="N530" s="377"/>
      <c r="O530"/>
      <c r="P530"/>
      <c r="Q530"/>
      <c r="S530" s="224"/>
      <c r="T530" s="224"/>
      <c r="U530"/>
      <c r="V530"/>
      <c r="W530"/>
      <c r="X530"/>
      <c r="Y530" s="225"/>
      <c r="Z530" s="224"/>
      <c r="AA530" s="226"/>
      <c r="AB530" s="224"/>
      <c r="AC530" s="225"/>
      <c r="AD530" s="224"/>
      <c r="AE530" s="224"/>
      <c r="AF530" s="224"/>
      <c r="AG530"/>
      <c r="AH530"/>
      <c r="AI530"/>
      <c r="AJ530"/>
      <c r="AK530"/>
      <c r="AL530"/>
      <c r="AM530" s="151"/>
      <c r="AN530"/>
      <c r="AO530" s="151"/>
      <c r="AP530"/>
      <c r="AQ530" s="227"/>
      <c r="AR530" s="227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 s="151"/>
      <c r="BG530" s="151"/>
      <c r="BH530" s="151"/>
      <c r="BI530" s="151"/>
      <c r="BJ530" s="151"/>
      <c r="BK530" s="151"/>
      <c r="BL530" s="151"/>
      <c r="BM530" s="151"/>
      <c r="BN530" s="151"/>
      <c r="BO530" s="151"/>
      <c r="BP530" s="151"/>
      <c r="BQ530" s="151"/>
      <c r="BR530" s="151"/>
      <c r="BS530" s="151"/>
      <c r="BT530" s="151"/>
      <c r="BU530" s="151"/>
      <c r="BV530" s="151"/>
      <c r="BW530" s="151"/>
      <c r="BX530" s="374"/>
      <c r="BY530" s="151"/>
      <c r="BZ530" s="151"/>
      <c r="CA530"/>
      <c r="CC530"/>
      <c r="CD530"/>
      <c r="CE530"/>
      <c r="CF530"/>
      <c r="CG530"/>
      <c r="CH530"/>
      <c r="CI530"/>
      <c r="CJ530"/>
      <c r="CK530"/>
      <c r="CL530"/>
      <c r="CM530"/>
    </row>
    <row r="531" spans="1:91">
      <c r="A531" s="229"/>
      <c r="B531" s="230"/>
      <c r="C531" s="230"/>
      <c r="D531" s="230"/>
      <c r="G531" s="231"/>
      <c r="H531" s="231"/>
      <c r="I531" s="230"/>
      <c r="J531" s="232"/>
      <c r="K531" s="233"/>
      <c r="L531" s="233"/>
      <c r="M531" s="230"/>
      <c r="N531" s="370"/>
      <c r="O531" s="230"/>
      <c r="P531" s="230"/>
      <c r="Q531" s="230"/>
      <c r="R531" s="234"/>
      <c r="S531" s="233"/>
      <c r="T531" s="233"/>
      <c r="U531"/>
      <c r="V531" s="230"/>
      <c r="W531" s="230"/>
      <c r="X531" s="230"/>
      <c r="Y531" s="235"/>
      <c r="Z531" s="233"/>
      <c r="AA531" s="236"/>
      <c r="AB531" s="233"/>
      <c r="AC531" s="235"/>
      <c r="AD531" s="233"/>
      <c r="AE531" s="233"/>
      <c r="AF531" s="233"/>
      <c r="AG531" s="230"/>
      <c r="AH531" s="230"/>
      <c r="AI531" s="230"/>
      <c r="AJ531" s="230"/>
      <c r="AK531" s="230"/>
      <c r="AL531" s="230"/>
      <c r="AM531" s="151"/>
      <c r="AN531" s="230"/>
      <c r="AO531" s="151"/>
      <c r="AP531" s="230"/>
      <c r="AQ531" s="237"/>
      <c r="AR531" s="237"/>
      <c r="AS531" s="230"/>
      <c r="AT531" s="230"/>
      <c r="AU531" s="230"/>
      <c r="AV531" s="230"/>
      <c r="AW531" s="230"/>
      <c r="AX531" s="230"/>
      <c r="AY531" s="230"/>
      <c r="AZ531" s="230"/>
      <c r="BA531" s="230"/>
      <c r="BB531" s="230"/>
      <c r="BC531" s="230"/>
      <c r="BD531" s="230"/>
      <c r="BE531" s="230"/>
      <c r="BF531" s="151"/>
      <c r="BG531" s="151"/>
      <c r="BH531" s="151"/>
      <c r="BI531" s="151"/>
      <c r="BJ531" s="151"/>
      <c r="BK531" s="151"/>
      <c r="BL531" s="151"/>
      <c r="BM531" s="151"/>
      <c r="BN531" s="151"/>
      <c r="BO531" s="151"/>
      <c r="BP531" s="151"/>
      <c r="BQ531" s="151"/>
      <c r="BR531" s="151"/>
      <c r="BS531" s="151"/>
      <c r="BT531" s="151"/>
      <c r="BU531" s="151"/>
      <c r="BV531" s="151"/>
      <c r="BW531" s="382"/>
      <c r="BX531" s="151"/>
      <c r="BY531" s="151"/>
      <c r="BZ531" s="151"/>
      <c r="CA531" s="230"/>
      <c r="CB531" s="238"/>
      <c r="CC531" s="230"/>
      <c r="CD531" s="230"/>
      <c r="CE531" s="230"/>
      <c r="CF531" s="230"/>
      <c r="CG531" s="230"/>
      <c r="CH531" s="230"/>
      <c r="CI531" s="230"/>
      <c r="CJ531" s="230"/>
      <c r="CK531" s="230"/>
      <c r="CL531" s="230"/>
      <c r="CM531" s="230"/>
    </row>
    <row r="532" spans="1:91">
      <c r="C532" s="230"/>
      <c r="I532"/>
      <c r="K532" s="224"/>
      <c r="L532" s="224"/>
      <c r="M532"/>
      <c r="N532" s="377"/>
      <c r="O532"/>
      <c r="P532"/>
      <c r="Q532"/>
      <c r="S532" s="224"/>
      <c r="T532" s="224"/>
      <c r="U532"/>
      <c r="V532"/>
      <c r="W532"/>
      <c r="X532"/>
      <c r="Y532" s="225"/>
      <c r="Z532" s="224"/>
      <c r="AA532" s="226"/>
      <c r="AB532" s="224"/>
      <c r="AC532" s="225"/>
      <c r="AD532" s="224"/>
      <c r="AE532" s="224"/>
      <c r="AF532" s="224"/>
      <c r="AG532"/>
      <c r="AH532"/>
      <c r="AI532"/>
      <c r="AJ532"/>
      <c r="AK532"/>
      <c r="AL532"/>
      <c r="AM532" s="151"/>
      <c r="AN532"/>
      <c r="AO532" s="151"/>
      <c r="AP532"/>
      <c r="AQ532" s="227"/>
      <c r="AR532" s="227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 s="151"/>
      <c r="BG532" s="151"/>
      <c r="BH532" s="151"/>
      <c r="BI532" s="151"/>
      <c r="BJ532" s="151"/>
      <c r="BK532" s="151"/>
      <c r="BL532" s="151"/>
      <c r="BM532" s="151"/>
      <c r="BN532" s="151"/>
      <c r="BO532" s="151"/>
      <c r="BP532" s="151"/>
      <c r="BQ532" s="151"/>
      <c r="BR532" s="151"/>
      <c r="BS532" s="151"/>
      <c r="BT532" s="151"/>
      <c r="BU532" s="151"/>
      <c r="BV532" s="151"/>
      <c r="BW532" s="382"/>
      <c r="BX532" s="151"/>
      <c r="BY532" s="151"/>
      <c r="BZ532" s="151"/>
      <c r="CA532"/>
      <c r="CC532"/>
      <c r="CD532"/>
      <c r="CE532"/>
      <c r="CF532"/>
      <c r="CG532"/>
      <c r="CH532"/>
      <c r="CI532"/>
      <c r="CJ532"/>
      <c r="CK532"/>
      <c r="CL532"/>
      <c r="CM532"/>
    </row>
    <row r="533" spans="1:91">
      <c r="C533" s="230"/>
      <c r="I533"/>
      <c r="K533" s="224"/>
      <c r="L533" s="224"/>
      <c r="M533"/>
      <c r="N533" s="370"/>
      <c r="O533"/>
      <c r="P533"/>
      <c r="Q533"/>
      <c r="S533" s="224"/>
      <c r="T533" s="224"/>
      <c r="U533"/>
      <c r="V533"/>
      <c r="W533"/>
      <c r="X533"/>
      <c r="Y533" s="225"/>
      <c r="Z533" s="224"/>
      <c r="AA533" s="226"/>
      <c r="AB533" s="224"/>
      <c r="AC533" s="225"/>
      <c r="AD533" s="224"/>
      <c r="AE533" s="224"/>
      <c r="AF533" s="224"/>
      <c r="AG533"/>
      <c r="AH533"/>
      <c r="AI533"/>
      <c r="AJ533"/>
      <c r="AK533"/>
      <c r="AL533"/>
      <c r="AM533" s="151"/>
      <c r="AN533"/>
      <c r="AO533" s="151"/>
      <c r="AP533"/>
      <c r="AQ533" s="227"/>
      <c r="AR533" s="227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 s="151"/>
      <c r="BG533" s="151"/>
      <c r="BH533" s="151"/>
      <c r="BI533" s="151"/>
      <c r="BJ533" s="151"/>
      <c r="BK533" s="151"/>
      <c r="BL533" s="151"/>
      <c r="BM533" s="151"/>
      <c r="BN533" s="151"/>
      <c r="BO533" s="151"/>
      <c r="BP533" s="151"/>
      <c r="BQ533" s="151"/>
      <c r="BR533" s="151"/>
      <c r="BS533" s="151"/>
      <c r="BT533" s="151"/>
      <c r="BU533" s="151"/>
      <c r="BV533" s="151"/>
      <c r="BW533" s="382"/>
      <c r="BX533" s="151"/>
      <c r="BY533" s="151"/>
      <c r="BZ533" s="151"/>
      <c r="CA533"/>
      <c r="CC533"/>
      <c r="CD533"/>
      <c r="CE533"/>
      <c r="CF533"/>
      <c r="CG533"/>
      <c r="CH533"/>
      <c r="CI533"/>
      <c r="CJ533"/>
      <c r="CK533"/>
      <c r="CL533"/>
      <c r="CM533"/>
    </row>
    <row r="534" spans="1:91">
      <c r="C534" s="230"/>
      <c r="I534"/>
      <c r="K534" s="224"/>
      <c r="L534" s="224"/>
      <c r="M534"/>
      <c r="N534" s="377"/>
      <c r="O534"/>
      <c r="P534"/>
      <c r="Q534"/>
      <c r="S534" s="224"/>
      <c r="T534" s="224"/>
      <c r="U534"/>
      <c r="V534"/>
      <c r="W534"/>
      <c r="X534"/>
      <c r="Y534" s="225"/>
      <c r="Z534" s="224"/>
      <c r="AA534" s="226"/>
      <c r="AB534" s="224"/>
      <c r="AC534" s="225"/>
      <c r="AD534" s="224"/>
      <c r="AE534" s="224"/>
      <c r="AF534" s="224"/>
      <c r="AG534"/>
      <c r="AH534"/>
      <c r="AI534"/>
      <c r="AJ534"/>
      <c r="AK534"/>
      <c r="AL534"/>
      <c r="AM534" s="151"/>
      <c r="AN534"/>
      <c r="AO534" s="151"/>
      <c r="AP534"/>
      <c r="AQ534" s="227"/>
      <c r="AR534" s="227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 s="151"/>
      <c r="BG534" s="151"/>
      <c r="BH534" s="151"/>
      <c r="BI534" s="151"/>
      <c r="BJ534" s="151"/>
      <c r="BK534" s="151"/>
      <c r="BL534" s="151"/>
      <c r="BM534" s="151"/>
      <c r="BN534" s="151"/>
      <c r="BO534" s="151"/>
      <c r="BP534" s="151"/>
      <c r="BQ534" s="151"/>
      <c r="BR534" s="151"/>
      <c r="BS534" s="151"/>
      <c r="BT534" s="151"/>
      <c r="BU534" s="151"/>
      <c r="BV534" s="151"/>
      <c r="BW534" s="382"/>
      <c r="BX534" s="151"/>
      <c r="BY534" s="151"/>
      <c r="BZ534" s="151"/>
      <c r="CA534"/>
      <c r="CC534"/>
      <c r="CD534"/>
      <c r="CE534"/>
      <c r="CF534"/>
      <c r="CG534"/>
      <c r="CH534"/>
      <c r="CI534"/>
      <c r="CJ534"/>
      <c r="CK534"/>
      <c r="CL534"/>
      <c r="CM534"/>
    </row>
    <row r="535" spans="1:91">
      <c r="C535" s="230"/>
      <c r="I535"/>
      <c r="K535" s="224"/>
      <c r="L535" s="224"/>
      <c r="M535"/>
      <c r="N535" s="370"/>
      <c r="O535"/>
      <c r="P535"/>
      <c r="Q535"/>
      <c r="S535" s="224"/>
      <c r="T535" s="224"/>
      <c r="U535"/>
      <c r="V535"/>
      <c r="W535"/>
      <c r="X535"/>
      <c r="Y535" s="225"/>
      <c r="Z535" s="224"/>
      <c r="AA535" s="226"/>
      <c r="AB535" s="224"/>
      <c r="AC535" s="225"/>
      <c r="AD535" s="224"/>
      <c r="AE535" s="224"/>
      <c r="AF535" s="224"/>
      <c r="AG535"/>
      <c r="AH535"/>
      <c r="AI535"/>
      <c r="AJ535"/>
      <c r="AK535"/>
      <c r="AL535"/>
      <c r="AM535" s="151"/>
      <c r="AN535"/>
      <c r="AO535" s="151"/>
      <c r="AP535"/>
      <c r="AQ535" s="227"/>
      <c r="AR535" s="227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 s="151"/>
      <c r="BG535" s="151"/>
      <c r="BH535" s="151"/>
      <c r="BI535" s="151"/>
      <c r="BJ535" s="151"/>
      <c r="BK535" s="151"/>
      <c r="BL535" s="151"/>
      <c r="BM535" s="151"/>
      <c r="BN535" s="151"/>
      <c r="BO535" s="151"/>
      <c r="BP535" s="151"/>
      <c r="BQ535" s="151"/>
      <c r="BR535" s="151"/>
      <c r="BS535" s="151"/>
      <c r="BT535" s="151"/>
      <c r="BU535" s="151"/>
      <c r="BV535" s="151"/>
      <c r="BW535" s="382"/>
      <c r="BX535" s="151"/>
      <c r="BY535" s="151"/>
      <c r="BZ535" s="151"/>
      <c r="CA535"/>
      <c r="CC535"/>
      <c r="CD535"/>
      <c r="CE535"/>
      <c r="CF535"/>
      <c r="CG535"/>
      <c r="CH535"/>
      <c r="CI535"/>
      <c r="CJ535"/>
      <c r="CK535"/>
      <c r="CL535"/>
      <c r="CM535"/>
    </row>
    <row r="536" spans="1:91">
      <c r="C536" s="230"/>
      <c r="I536"/>
      <c r="K536" s="224"/>
      <c r="L536" s="224"/>
      <c r="M536"/>
      <c r="N536" s="377"/>
      <c r="O536"/>
      <c r="P536"/>
      <c r="Q536"/>
      <c r="S536" s="224"/>
      <c r="T536" s="224"/>
      <c r="U536"/>
      <c r="V536"/>
      <c r="W536"/>
      <c r="X536"/>
      <c r="Y536" s="225"/>
      <c r="Z536" s="224"/>
      <c r="AA536" s="226"/>
      <c r="AB536" s="224"/>
      <c r="AC536" s="225"/>
      <c r="AD536" s="224"/>
      <c r="AE536" s="224"/>
      <c r="AF536" s="224"/>
      <c r="AG536"/>
      <c r="AH536"/>
      <c r="AI536"/>
      <c r="AJ536"/>
      <c r="AK536"/>
      <c r="AL536"/>
      <c r="AM536" s="151"/>
      <c r="AN536"/>
      <c r="AO536" s="151"/>
      <c r="AP536"/>
      <c r="AQ536" s="227"/>
      <c r="AR536" s="227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 s="151"/>
      <c r="BG536" s="151"/>
      <c r="BH536" s="151"/>
      <c r="BI536" s="151"/>
      <c r="BJ536" s="151"/>
      <c r="BK536" s="151"/>
      <c r="BL536" s="151"/>
      <c r="BM536" s="151"/>
      <c r="BN536" s="151"/>
      <c r="BO536" s="151"/>
      <c r="BP536" s="151"/>
      <c r="BQ536" s="151"/>
      <c r="BR536" s="151"/>
      <c r="BS536" s="151"/>
      <c r="BT536" s="151"/>
      <c r="BU536" s="151"/>
      <c r="BV536" s="151"/>
      <c r="BW536" s="382"/>
      <c r="BX536" s="151"/>
      <c r="BY536" s="151"/>
      <c r="BZ536" s="151"/>
      <c r="CA536"/>
      <c r="CC536"/>
      <c r="CD536"/>
      <c r="CE536"/>
      <c r="CF536"/>
      <c r="CG536"/>
      <c r="CH536"/>
      <c r="CI536"/>
      <c r="CJ536"/>
      <c r="CK536"/>
      <c r="CL536"/>
      <c r="CM536"/>
    </row>
    <row r="537" spans="1:91">
      <c r="C537" s="230"/>
      <c r="I537"/>
      <c r="K537" s="224"/>
      <c r="L537" s="224"/>
      <c r="M537"/>
      <c r="N537" s="370"/>
      <c r="O537"/>
      <c r="P537"/>
      <c r="Q537"/>
      <c r="S537" s="224"/>
      <c r="T537" s="224"/>
      <c r="U537"/>
      <c r="V537"/>
      <c r="W537"/>
      <c r="X537"/>
      <c r="Y537" s="225"/>
      <c r="Z537" s="224"/>
      <c r="AA537" s="226"/>
      <c r="AB537" s="224"/>
      <c r="AC537" s="225"/>
      <c r="AD537" s="224"/>
      <c r="AE537" s="224"/>
      <c r="AF537" s="224"/>
      <c r="AG537"/>
      <c r="AH537"/>
      <c r="AI537"/>
      <c r="AJ537"/>
      <c r="AK537"/>
      <c r="AL537"/>
      <c r="AM537" s="151"/>
      <c r="AN537"/>
      <c r="AO537" s="151"/>
      <c r="AP537"/>
      <c r="AQ537" s="227"/>
      <c r="AR537" s="22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 s="151"/>
      <c r="BG537" s="151"/>
      <c r="BH537" s="151"/>
      <c r="BI537" s="151"/>
      <c r="BJ537" s="151"/>
      <c r="BK537" s="151"/>
      <c r="BL537" s="151"/>
      <c r="BM537" s="151"/>
      <c r="BN537" s="151"/>
      <c r="BO537" s="151"/>
      <c r="BP537" s="151"/>
      <c r="BQ537" s="151"/>
      <c r="BR537" s="151"/>
      <c r="BS537" s="151"/>
      <c r="BT537" s="151"/>
      <c r="BU537" s="151"/>
      <c r="BV537" s="151"/>
      <c r="BW537" s="382"/>
      <c r="BX537" s="151"/>
      <c r="BY537" s="151"/>
      <c r="BZ537" s="151"/>
      <c r="CA537"/>
      <c r="CC537"/>
      <c r="CD537"/>
      <c r="CE537"/>
      <c r="CF537"/>
      <c r="CG537"/>
      <c r="CH537"/>
      <c r="CI537"/>
      <c r="CJ537"/>
      <c r="CK537"/>
      <c r="CL537"/>
      <c r="CM537"/>
    </row>
    <row r="538" spans="1:91">
      <c r="C538" s="230"/>
      <c r="I538"/>
      <c r="K538" s="224"/>
      <c r="L538" s="224"/>
      <c r="M538"/>
      <c r="N538" s="377"/>
      <c r="O538"/>
      <c r="P538"/>
      <c r="Q538"/>
      <c r="S538" s="224"/>
      <c r="T538" s="224"/>
      <c r="U538"/>
      <c r="V538"/>
      <c r="W538"/>
      <c r="X538"/>
      <c r="Y538" s="225"/>
      <c r="Z538" s="224"/>
      <c r="AA538" s="226"/>
      <c r="AB538" s="224"/>
      <c r="AC538" s="225"/>
      <c r="AD538" s="224"/>
      <c r="AE538" s="224"/>
      <c r="AF538" s="224"/>
      <c r="AG538"/>
      <c r="AH538"/>
      <c r="AI538"/>
      <c r="AJ538"/>
      <c r="AK538"/>
      <c r="AL538"/>
      <c r="AM538" s="151"/>
      <c r="AN538"/>
      <c r="AO538" s="151"/>
      <c r="AP538"/>
      <c r="AQ538" s="227"/>
      <c r="AR538" s="227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 s="151"/>
      <c r="BG538" s="151"/>
      <c r="BH538" s="151"/>
      <c r="BI538" s="151"/>
      <c r="BJ538" s="151"/>
      <c r="BK538" s="151"/>
      <c r="BL538" s="151"/>
      <c r="BM538" s="151"/>
      <c r="BN538" s="151"/>
      <c r="BO538" s="151"/>
      <c r="BP538" s="151"/>
      <c r="BQ538" s="151"/>
      <c r="BR538" s="151"/>
      <c r="BS538" s="151"/>
      <c r="BT538" s="151"/>
      <c r="BU538" s="151"/>
      <c r="BV538" s="151"/>
      <c r="BW538" s="382"/>
      <c r="BX538" s="151"/>
      <c r="BY538" s="151"/>
      <c r="BZ538" s="151"/>
      <c r="CA538"/>
      <c r="CC538"/>
      <c r="CD538"/>
      <c r="CE538"/>
      <c r="CF538"/>
      <c r="CG538"/>
      <c r="CH538"/>
      <c r="CI538"/>
      <c r="CJ538"/>
      <c r="CK538"/>
      <c r="CL538"/>
      <c r="CM538"/>
    </row>
    <row r="539" spans="1:91">
      <c r="C539" s="230"/>
      <c r="I539"/>
      <c r="K539" s="224"/>
      <c r="L539" s="224"/>
      <c r="M539"/>
      <c r="N539" s="370"/>
      <c r="O539"/>
      <c r="P539"/>
      <c r="Q539"/>
      <c r="S539" s="224"/>
      <c r="T539" s="224"/>
      <c r="U539"/>
      <c r="V539"/>
      <c r="W539"/>
      <c r="X539"/>
      <c r="Y539" s="225"/>
      <c r="Z539" s="224"/>
      <c r="AA539" s="226"/>
      <c r="AB539" s="224"/>
      <c r="AC539" s="225"/>
      <c r="AD539" s="224"/>
      <c r="AE539" s="224"/>
      <c r="AF539" s="224"/>
      <c r="AG539"/>
      <c r="AH539"/>
      <c r="AI539"/>
      <c r="AJ539"/>
      <c r="AK539"/>
      <c r="AL539"/>
      <c r="AM539" s="151"/>
      <c r="AN539"/>
      <c r="AO539" s="151"/>
      <c r="AP539"/>
      <c r="AQ539" s="227"/>
      <c r="AR539" s="227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 s="151"/>
      <c r="BG539" s="151"/>
      <c r="BH539" s="151"/>
      <c r="BI539" s="151"/>
      <c r="BJ539" s="151"/>
      <c r="BK539" s="151"/>
      <c r="BL539" s="151"/>
      <c r="BM539" s="151"/>
      <c r="BN539" s="151"/>
      <c r="BO539" s="151"/>
      <c r="BP539" s="151"/>
      <c r="BQ539" s="151"/>
      <c r="BR539" s="151"/>
      <c r="BS539" s="151"/>
      <c r="BT539" s="151"/>
      <c r="BU539" s="151"/>
      <c r="BV539" s="151"/>
      <c r="BW539" s="382"/>
      <c r="BX539" s="151"/>
      <c r="BY539" s="151"/>
      <c r="BZ539" s="151"/>
      <c r="CA539"/>
      <c r="CC539"/>
      <c r="CD539"/>
      <c r="CE539"/>
      <c r="CF539"/>
      <c r="CG539"/>
      <c r="CH539"/>
      <c r="CI539"/>
      <c r="CJ539"/>
      <c r="CK539"/>
      <c r="CL539"/>
      <c r="CM539"/>
    </row>
    <row r="540" spans="1:91">
      <c r="C540" s="230"/>
      <c r="I540"/>
      <c r="K540" s="224"/>
      <c r="L540" s="224"/>
      <c r="M540"/>
      <c r="N540" s="377"/>
      <c r="O540"/>
      <c r="P540"/>
      <c r="Q540"/>
      <c r="S540" s="224"/>
      <c r="T540" s="224"/>
      <c r="U540"/>
      <c r="V540"/>
      <c r="W540"/>
      <c r="X540"/>
      <c r="Y540" s="225"/>
      <c r="Z540" s="224"/>
      <c r="AA540" s="226"/>
      <c r="AB540" s="224"/>
      <c r="AC540" s="225"/>
      <c r="AD540" s="224"/>
      <c r="AE540" s="224"/>
      <c r="AF540" s="224"/>
      <c r="AG540"/>
      <c r="AH540"/>
      <c r="AI540"/>
      <c r="AJ540"/>
      <c r="AK540"/>
      <c r="AL540"/>
      <c r="AM540" s="151"/>
      <c r="AN540"/>
      <c r="AO540" s="151"/>
      <c r="AP540"/>
      <c r="AQ540" s="227"/>
      <c r="AR540" s="227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 s="151"/>
      <c r="BG540" s="151"/>
      <c r="BH540" s="151"/>
      <c r="BI540" s="151"/>
      <c r="BJ540" s="151"/>
      <c r="BK540" s="151"/>
      <c r="BL540" s="151"/>
      <c r="BM540" s="151"/>
      <c r="BN540" s="151"/>
      <c r="BO540" s="151"/>
      <c r="BP540" s="151"/>
      <c r="BQ540" s="151"/>
      <c r="BR540" s="151"/>
      <c r="BS540" s="151"/>
      <c r="BT540" s="151"/>
      <c r="BU540" s="151"/>
      <c r="BV540" s="151"/>
      <c r="BW540" s="382"/>
      <c r="BX540" s="151"/>
      <c r="BY540" s="151"/>
      <c r="BZ540" s="151"/>
      <c r="CA540"/>
      <c r="CC540"/>
      <c r="CD540"/>
      <c r="CE540"/>
      <c r="CF540"/>
      <c r="CG540"/>
      <c r="CH540"/>
      <c r="CI540"/>
      <c r="CJ540"/>
      <c r="CK540"/>
      <c r="CL540"/>
      <c r="CM540"/>
    </row>
    <row r="541" spans="1:91">
      <c r="C541" s="230"/>
      <c r="I541"/>
      <c r="K541" s="224"/>
      <c r="L541" s="224"/>
      <c r="M541"/>
      <c r="N541" s="370"/>
      <c r="O541"/>
      <c r="P541"/>
      <c r="Q541"/>
      <c r="S541" s="224"/>
      <c r="T541" s="224"/>
      <c r="U541"/>
      <c r="V541"/>
      <c r="W541"/>
      <c r="X541"/>
      <c r="Y541" s="225"/>
      <c r="Z541" s="224"/>
      <c r="AA541" s="226"/>
      <c r="AB541" s="224"/>
      <c r="AC541" s="225"/>
      <c r="AD541" s="224"/>
      <c r="AE541" s="224"/>
      <c r="AF541" s="224"/>
      <c r="AG541"/>
      <c r="AH541"/>
      <c r="AI541"/>
      <c r="AJ541"/>
      <c r="AK541"/>
      <c r="AL541"/>
      <c r="AM541" s="151"/>
      <c r="AN541"/>
      <c r="AO541" s="151"/>
      <c r="AP541"/>
      <c r="AQ541" s="227"/>
      <c r="AR541" s="227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 s="151"/>
      <c r="BG541" s="151"/>
      <c r="BH541" s="151"/>
      <c r="BI541" s="151"/>
      <c r="BJ541" s="151"/>
      <c r="BK541" s="151"/>
      <c r="BL541" s="151"/>
      <c r="BM541" s="151"/>
      <c r="BN541" s="151"/>
      <c r="BO541" s="151"/>
      <c r="BP541" s="151"/>
      <c r="BQ541" s="151"/>
      <c r="BR541" s="151"/>
      <c r="BS541" s="151"/>
      <c r="BT541" s="151"/>
      <c r="BU541" s="151"/>
      <c r="BV541" s="151"/>
      <c r="BW541" s="382"/>
      <c r="BX541" s="151"/>
      <c r="BY541" s="151"/>
      <c r="BZ541" s="151"/>
      <c r="CA541"/>
      <c r="CC541"/>
      <c r="CD541"/>
      <c r="CE541"/>
      <c r="CF541"/>
      <c r="CG541"/>
      <c r="CH541"/>
      <c r="CI541"/>
      <c r="CJ541"/>
      <c r="CK541"/>
      <c r="CL541"/>
      <c r="CM541"/>
    </row>
    <row r="542" spans="1:91">
      <c r="C542" s="230"/>
      <c r="I542"/>
      <c r="K542" s="224"/>
      <c r="L542" s="224"/>
      <c r="M542"/>
      <c r="N542" s="377"/>
      <c r="O542"/>
      <c r="P542"/>
      <c r="Q542"/>
      <c r="S542" s="224"/>
      <c r="T542" s="224"/>
      <c r="U542"/>
      <c r="V542"/>
      <c r="W542"/>
      <c r="X542"/>
      <c r="Y542" s="225"/>
      <c r="Z542" s="224"/>
      <c r="AA542" s="226"/>
      <c r="AB542" s="224"/>
      <c r="AC542" s="225"/>
      <c r="AD542" s="224"/>
      <c r="AE542" s="224"/>
      <c r="AF542" s="224"/>
      <c r="AG542"/>
      <c r="AH542"/>
      <c r="AI542"/>
      <c r="AJ542"/>
      <c r="AK542"/>
      <c r="AL542"/>
      <c r="AM542" s="151"/>
      <c r="AN542"/>
      <c r="AO542" s="151"/>
      <c r="AP542"/>
      <c r="AQ542" s="227"/>
      <c r="AR542" s="227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 s="151"/>
      <c r="BG542" s="151"/>
      <c r="BH542" s="151"/>
      <c r="BI542" s="151"/>
      <c r="BJ542" s="151"/>
      <c r="BK542" s="151"/>
      <c r="BL542" s="151"/>
      <c r="BM542" s="151"/>
      <c r="BN542" s="151"/>
      <c r="BO542" s="151"/>
      <c r="BP542" s="151"/>
      <c r="BQ542" s="151"/>
      <c r="BR542" s="151"/>
      <c r="BS542" s="151"/>
      <c r="BT542" s="151"/>
      <c r="BU542" s="151"/>
      <c r="BV542" s="151"/>
      <c r="BW542" s="382"/>
      <c r="BX542" s="151"/>
      <c r="BY542" s="151"/>
      <c r="BZ542" s="151"/>
      <c r="CA542"/>
      <c r="CC542"/>
      <c r="CD542"/>
      <c r="CE542"/>
      <c r="CF542"/>
      <c r="CG542"/>
      <c r="CH542"/>
      <c r="CI542"/>
      <c r="CJ542"/>
      <c r="CK542"/>
      <c r="CL542"/>
      <c r="CM542"/>
    </row>
    <row r="543" spans="1:91">
      <c r="A543" s="229"/>
      <c r="B543" s="230"/>
      <c r="C543" s="230"/>
      <c r="D543" s="230"/>
      <c r="G543" s="231"/>
      <c r="H543" s="231"/>
      <c r="I543" s="230"/>
      <c r="J543" s="232"/>
      <c r="K543" s="233"/>
      <c r="L543" s="233"/>
      <c r="M543" s="230"/>
      <c r="N543" s="370"/>
      <c r="O543" s="230"/>
      <c r="P543" s="230"/>
      <c r="Q543" s="230"/>
      <c r="R543" s="234"/>
      <c r="S543" s="233"/>
      <c r="T543" s="233"/>
      <c r="U543"/>
      <c r="V543" s="230"/>
      <c r="W543" s="230"/>
      <c r="X543" s="230"/>
      <c r="Y543" s="235"/>
      <c r="Z543" s="233"/>
      <c r="AA543" s="236"/>
      <c r="AB543" s="233"/>
      <c r="AC543" s="235"/>
      <c r="AD543" s="233"/>
      <c r="AE543" s="233"/>
      <c r="AF543" s="233"/>
      <c r="AG543" s="230"/>
      <c r="AH543" s="230"/>
      <c r="AI543" s="230"/>
      <c r="AJ543" s="230"/>
      <c r="AK543" s="230"/>
      <c r="AL543" s="230"/>
      <c r="AM543" s="151"/>
      <c r="AN543" s="230"/>
      <c r="AO543" s="151"/>
      <c r="AP543" s="230"/>
      <c r="AQ543" s="237"/>
      <c r="AR543" s="237"/>
      <c r="AS543" s="230"/>
      <c r="AT543" s="230"/>
      <c r="AU543" s="230"/>
      <c r="AV543" s="230"/>
      <c r="AW543" s="230"/>
      <c r="AX543" s="230"/>
      <c r="AY543" s="230"/>
      <c r="AZ543" s="230"/>
      <c r="BA543" s="230"/>
      <c r="BB543" s="230"/>
      <c r="BC543" s="230"/>
      <c r="BD543" s="230"/>
      <c r="BE543" s="230"/>
      <c r="BF543" s="151"/>
      <c r="BG543" s="151"/>
      <c r="BH543" s="151"/>
      <c r="BI543" s="151"/>
      <c r="BJ543" s="151"/>
      <c r="BK543" s="151"/>
      <c r="BL543" s="151"/>
      <c r="BM543" s="151"/>
      <c r="BN543" s="151"/>
      <c r="BO543" s="151"/>
      <c r="BP543" s="151"/>
      <c r="BQ543" s="151"/>
      <c r="BR543" s="151"/>
      <c r="BS543" s="151"/>
      <c r="BT543" s="151"/>
      <c r="BU543" s="151"/>
      <c r="BV543" s="151"/>
      <c r="BW543" s="382"/>
      <c r="BX543" s="151"/>
      <c r="BY543" s="151"/>
      <c r="BZ543" s="151"/>
      <c r="CA543" s="230"/>
      <c r="CB543" s="238"/>
      <c r="CC543" s="230"/>
      <c r="CD543" s="230"/>
      <c r="CE543" s="230"/>
      <c r="CF543" s="230"/>
      <c r="CG543" s="230"/>
      <c r="CH543" s="230"/>
      <c r="CI543" s="230"/>
      <c r="CJ543" s="230"/>
      <c r="CK543" s="230"/>
      <c r="CL543" s="230"/>
      <c r="CM543" s="230"/>
    </row>
    <row r="544" spans="1:91">
      <c r="C544" s="230"/>
      <c r="I544"/>
      <c r="K544" s="224"/>
      <c r="L544" s="224"/>
      <c r="M544"/>
      <c r="N544" s="377"/>
      <c r="O544"/>
      <c r="P544"/>
      <c r="Q544"/>
      <c r="S544" s="224"/>
      <c r="T544" s="224"/>
      <c r="U544"/>
      <c r="V544"/>
      <c r="W544"/>
      <c r="X544"/>
      <c r="Y544" s="225"/>
      <c r="Z544" s="224"/>
      <c r="AA544" s="226"/>
      <c r="AB544" s="224"/>
      <c r="AC544" s="225"/>
      <c r="AD544" s="224"/>
      <c r="AE544" s="224"/>
      <c r="AF544" s="224"/>
      <c r="AG544"/>
      <c r="AH544"/>
      <c r="AI544"/>
      <c r="AJ544"/>
      <c r="AK544"/>
      <c r="AL544"/>
      <c r="AM544" s="151"/>
      <c r="AN544"/>
      <c r="AO544" s="151"/>
      <c r="AP544"/>
      <c r="AQ544" s="227"/>
      <c r="AR544" s="227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 s="151"/>
      <c r="BG544" s="151"/>
      <c r="BH544" s="151"/>
      <c r="BI544" s="151"/>
      <c r="BJ544" s="151"/>
      <c r="BK544" s="151"/>
      <c r="BL544" s="151"/>
      <c r="BM544" s="151"/>
      <c r="BN544" s="151"/>
      <c r="BO544" s="151"/>
      <c r="BP544" s="151"/>
      <c r="BQ544" s="151"/>
      <c r="BR544" s="151"/>
      <c r="BS544" s="151"/>
      <c r="BT544" s="151"/>
      <c r="BU544" s="151"/>
      <c r="BV544" s="151"/>
      <c r="BW544" s="382"/>
      <c r="BX544" s="151"/>
      <c r="BY544" s="151"/>
      <c r="BZ544" s="151"/>
      <c r="CA544"/>
      <c r="CC544"/>
      <c r="CD544"/>
      <c r="CE544"/>
      <c r="CF544"/>
      <c r="CG544"/>
      <c r="CH544"/>
      <c r="CI544"/>
      <c r="CJ544"/>
      <c r="CK544"/>
      <c r="CL544"/>
      <c r="CM544"/>
    </row>
    <row r="545" spans="1:91">
      <c r="C545" s="230"/>
      <c r="I545"/>
      <c r="K545" s="224"/>
      <c r="L545" s="224"/>
      <c r="M545"/>
      <c r="N545" s="370"/>
      <c r="O545"/>
      <c r="P545"/>
      <c r="Q545"/>
      <c r="S545" s="224"/>
      <c r="T545" s="224"/>
      <c r="U545"/>
      <c r="V545"/>
      <c r="W545"/>
      <c r="X545"/>
      <c r="Y545" s="225"/>
      <c r="Z545" s="224"/>
      <c r="AA545" s="226"/>
      <c r="AB545" s="224"/>
      <c r="AC545" s="225"/>
      <c r="AD545" s="224"/>
      <c r="AE545" s="224"/>
      <c r="AF545" s="224"/>
      <c r="AG545"/>
      <c r="AH545"/>
      <c r="AI545"/>
      <c r="AJ545"/>
      <c r="AK545"/>
      <c r="AL545"/>
      <c r="AM545" s="151"/>
      <c r="AN545"/>
      <c r="AO545" s="151"/>
      <c r="AP545"/>
      <c r="AQ545" s="227"/>
      <c r="AR545" s="227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 s="151"/>
      <c r="BG545" s="151"/>
      <c r="BH545" s="151"/>
      <c r="BI545" s="151"/>
      <c r="BJ545" s="151"/>
      <c r="BK545" s="151"/>
      <c r="BL545" s="151"/>
      <c r="BM545" s="151"/>
      <c r="BN545" s="151"/>
      <c r="BO545" s="151"/>
      <c r="BP545" s="151"/>
      <c r="BQ545" s="151"/>
      <c r="BR545" s="151"/>
      <c r="BS545" s="151"/>
      <c r="BT545" s="151"/>
      <c r="BU545" s="151"/>
      <c r="BV545" s="151"/>
      <c r="BW545" s="382"/>
      <c r="BX545" s="151"/>
      <c r="BY545" s="151"/>
      <c r="BZ545" s="151"/>
      <c r="CA545"/>
      <c r="CC545"/>
      <c r="CD545"/>
      <c r="CE545"/>
      <c r="CF545"/>
      <c r="CG545"/>
      <c r="CH545"/>
      <c r="CI545"/>
      <c r="CJ545"/>
      <c r="CK545"/>
      <c r="CL545"/>
      <c r="CM545"/>
    </row>
    <row r="546" spans="1:91">
      <c r="C546" s="230"/>
      <c r="I546"/>
      <c r="K546" s="224"/>
      <c r="L546" s="224"/>
      <c r="M546"/>
      <c r="N546" s="377"/>
      <c r="O546"/>
      <c r="P546"/>
      <c r="Q546"/>
      <c r="S546" s="224"/>
      <c r="T546" s="224"/>
      <c r="U546"/>
      <c r="V546"/>
      <c r="W546"/>
      <c r="X546"/>
      <c r="Y546" s="225"/>
      <c r="Z546" s="224"/>
      <c r="AA546" s="226"/>
      <c r="AB546" s="224"/>
      <c r="AC546" s="225"/>
      <c r="AD546" s="224"/>
      <c r="AE546" s="224"/>
      <c r="AF546" s="224"/>
      <c r="AG546"/>
      <c r="AH546"/>
      <c r="AI546"/>
      <c r="AJ546"/>
      <c r="AK546"/>
      <c r="AL546"/>
      <c r="AM546" s="151"/>
      <c r="AN546"/>
      <c r="AO546" s="151"/>
      <c r="AP546"/>
      <c r="AQ546" s="227"/>
      <c r="AR546" s="227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 s="151"/>
      <c r="BG546" s="151"/>
      <c r="BH546" s="151"/>
      <c r="BI546" s="151"/>
      <c r="BJ546" s="151"/>
      <c r="BK546" s="151"/>
      <c r="BL546" s="151"/>
      <c r="BM546" s="151"/>
      <c r="BN546" s="151"/>
      <c r="BO546" s="151"/>
      <c r="BP546" s="151"/>
      <c r="BQ546" s="151"/>
      <c r="BR546" s="151"/>
      <c r="BS546" s="151"/>
      <c r="BT546" s="151"/>
      <c r="BU546" s="151"/>
      <c r="BV546" s="151"/>
      <c r="BW546" s="382"/>
      <c r="BX546" s="151"/>
      <c r="BY546" s="151"/>
      <c r="BZ546" s="151"/>
      <c r="CA546"/>
      <c r="CC546"/>
      <c r="CD546"/>
      <c r="CE546"/>
      <c r="CF546"/>
      <c r="CG546"/>
      <c r="CH546"/>
      <c r="CI546"/>
      <c r="CJ546"/>
      <c r="CK546"/>
      <c r="CL546"/>
      <c r="CM546"/>
    </row>
    <row r="547" spans="1:91">
      <c r="C547" s="230"/>
      <c r="I547"/>
      <c r="K547" s="224"/>
      <c r="L547" s="224"/>
      <c r="M547"/>
      <c r="N547" s="370"/>
      <c r="O547"/>
      <c r="P547"/>
      <c r="Q547"/>
      <c r="S547" s="224"/>
      <c r="T547" s="224"/>
      <c r="U547"/>
      <c r="V547"/>
      <c r="W547"/>
      <c r="X547"/>
      <c r="Y547" s="225"/>
      <c r="Z547" s="224"/>
      <c r="AA547" s="226"/>
      <c r="AB547" s="224"/>
      <c r="AC547" s="225"/>
      <c r="AD547" s="224"/>
      <c r="AE547" s="224"/>
      <c r="AF547" s="224"/>
      <c r="AG547"/>
      <c r="AH547"/>
      <c r="AI547"/>
      <c r="AJ547"/>
      <c r="AK547"/>
      <c r="AL547"/>
      <c r="AM547" s="151"/>
      <c r="AN547"/>
      <c r="AO547" s="151"/>
      <c r="AP547"/>
      <c r="AQ547" s="227"/>
      <c r="AR547" s="22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 s="151"/>
      <c r="BG547" s="151"/>
      <c r="BH547" s="151"/>
      <c r="BI547" s="151"/>
      <c r="BJ547" s="151"/>
      <c r="BK547" s="151"/>
      <c r="BL547" s="151"/>
      <c r="BM547" s="151"/>
      <c r="BN547" s="151"/>
      <c r="BO547" s="151"/>
      <c r="BP547" s="151"/>
      <c r="BQ547" s="151"/>
      <c r="BR547" s="151"/>
      <c r="BS547" s="151"/>
      <c r="BT547" s="151"/>
      <c r="BU547" s="151"/>
      <c r="BV547" s="151"/>
      <c r="BW547" s="382"/>
      <c r="BX547" s="151"/>
      <c r="BY547" s="151"/>
      <c r="BZ547" s="151"/>
      <c r="CA547"/>
      <c r="CC547"/>
      <c r="CD547"/>
      <c r="CE547"/>
      <c r="CF547"/>
      <c r="CG547"/>
      <c r="CH547"/>
      <c r="CI547"/>
      <c r="CJ547"/>
      <c r="CK547"/>
      <c r="CL547"/>
      <c r="CM547"/>
    </row>
    <row r="548" spans="1:91">
      <c r="C548" s="230"/>
      <c r="I548"/>
      <c r="K548" s="224"/>
      <c r="L548" s="224"/>
      <c r="M548"/>
      <c r="N548" s="377"/>
      <c r="O548"/>
      <c r="P548"/>
      <c r="Q548"/>
      <c r="S548" s="224"/>
      <c r="T548" s="224"/>
      <c r="U548"/>
      <c r="V548"/>
      <c r="W548"/>
      <c r="X548"/>
      <c r="Y548" s="225"/>
      <c r="Z548" s="224"/>
      <c r="AA548" s="226"/>
      <c r="AB548" s="224"/>
      <c r="AC548" s="225"/>
      <c r="AD548" s="224"/>
      <c r="AE548" s="224"/>
      <c r="AF548" s="224"/>
      <c r="AG548"/>
      <c r="AH548"/>
      <c r="AI548"/>
      <c r="AJ548"/>
      <c r="AK548"/>
      <c r="AL548"/>
      <c r="AM548" s="151"/>
      <c r="AN548"/>
      <c r="AO548" s="151"/>
      <c r="AP548"/>
      <c r="AQ548" s="227"/>
      <c r="AR548" s="227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 s="151"/>
      <c r="BG548" s="151"/>
      <c r="BH548" s="151"/>
      <c r="BI548" s="151"/>
      <c r="BJ548" s="151"/>
      <c r="BK548" s="151"/>
      <c r="BL548" s="151"/>
      <c r="BM548" s="151"/>
      <c r="BN548" s="151"/>
      <c r="BO548" s="151"/>
      <c r="BP548" s="151"/>
      <c r="BQ548" s="151"/>
      <c r="BR548" s="151"/>
      <c r="BS548" s="151"/>
      <c r="BT548" s="151"/>
      <c r="BU548" s="151"/>
      <c r="BV548" s="151"/>
      <c r="BW548" s="151"/>
      <c r="BX548" s="151"/>
      <c r="BY548" s="151"/>
      <c r="BZ548" s="151"/>
      <c r="CA548"/>
      <c r="CC548"/>
      <c r="CD548"/>
      <c r="CE548"/>
      <c r="CF548"/>
      <c r="CG548"/>
      <c r="CH548"/>
      <c r="CI548"/>
      <c r="CJ548"/>
      <c r="CK548"/>
      <c r="CL548"/>
      <c r="CM548"/>
    </row>
    <row r="549" spans="1:91">
      <c r="C549" s="230"/>
      <c r="I549"/>
      <c r="K549" s="224"/>
      <c r="L549" s="224"/>
      <c r="M549"/>
      <c r="N549" s="370"/>
      <c r="O549"/>
      <c r="P549"/>
      <c r="Q549"/>
      <c r="S549" s="224"/>
      <c r="T549" s="224"/>
      <c r="U549"/>
      <c r="V549"/>
      <c r="W549"/>
      <c r="X549"/>
      <c r="Y549" s="225"/>
      <c r="Z549" s="224"/>
      <c r="AA549" s="226"/>
      <c r="AB549" s="224"/>
      <c r="AC549" s="225"/>
      <c r="AD549" s="224"/>
      <c r="AE549" s="224"/>
      <c r="AF549" s="224"/>
      <c r="AG549"/>
      <c r="AH549"/>
      <c r="AI549"/>
      <c r="AJ549"/>
      <c r="AK549"/>
      <c r="AL549"/>
      <c r="AM549" s="151"/>
      <c r="AN549"/>
      <c r="AO549" s="151"/>
      <c r="AP549"/>
      <c r="AQ549" s="227"/>
      <c r="AR549" s="227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 s="151"/>
      <c r="BG549" s="151"/>
      <c r="BH549" s="151"/>
      <c r="BI549" s="151"/>
      <c r="BJ549" s="151"/>
      <c r="BK549" s="151"/>
      <c r="BL549" s="151"/>
      <c r="BM549" s="151"/>
      <c r="BN549" s="151"/>
      <c r="BO549" s="151"/>
      <c r="BP549" s="151"/>
      <c r="BQ549" s="151"/>
      <c r="BR549" s="151"/>
      <c r="BS549" s="151"/>
      <c r="BT549" s="151"/>
      <c r="BU549" s="151"/>
      <c r="BV549" s="151"/>
      <c r="BW549" s="382"/>
      <c r="BX549" s="151"/>
      <c r="BY549" s="151"/>
      <c r="BZ549" s="151"/>
      <c r="CA549"/>
      <c r="CC549"/>
      <c r="CD549"/>
      <c r="CE549"/>
      <c r="CF549"/>
      <c r="CG549"/>
      <c r="CH549"/>
      <c r="CI549"/>
      <c r="CJ549"/>
      <c r="CK549"/>
      <c r="CL549"/>
      <c r="CM549"/>
    </row>
    <row r="550" spans="1:91">
      <c r="C550" s="230"/>
      <c r="I550"/>
      <c r="K550" s="224"/>
      <c r="L550" s="224"/>
      <c r="M550"/>
      <c r="N550" s="377"/>
      <c r="O550"/>
      <c r="P550"/>
      <c r="Q550"/>
      <c r="S550" s="224"/>
      <c r="T550" s="224"/>
      <c r="U550"/>
      <c r="V550"/>
      <c r="W550"/>
      <c r="X550"/>
      <c r="Y550" s="225"/>
      <c r="Z550" s="224"/>
      <c r="AA550" s="226"/>
      <c r="AB550" s="224"/>
      <c r="AC550" s="225"/>
      <c r="AD550" s="224"/>
      <c r="AE550" s="224"/>
      <c r="AF550" s="224"/>
      <c r="AG550"/>
      <c r="AH550"/>
      <c r="AI550"/>
      <c r="AJ550"/>
      <c r="AK550"/>
      <c r="AL550"/>
      <c r="AM550" s="151"/>
      <c r="AN550"/>
      <c r="AO550" s="151"/>
      <c r="AP550"/>
      <c r="AQ550" s="227"/>
      <c r="AR550" s="227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 s="151"/>
      <c r="BG550" s="151"/>
      <c r="BH550" s="151"/>
      <c r="BI550" s="151"/>
      <c r="BJ550" s="151"/>
      <c r="BK550" s="151"/>
      <c r="BL550" s="151"/>
      <c r="BM550" s="151"/>
      <c r="BN550" s="151"/>
      <c r="BO550" s="151"/>
      <c r="BP550" s="151"/>
      <c r="BQ550" s="151"/>
      <c r="BR550" s="151"/>
      <c r="BS550" s="151"/>
      <c r="BT550" s="151"/>
      <c r="BU550" s="151"/>
      <c r="BV550" s="151"/>
      <c r="BW550" s="382"/>
      <c r="BX550" s="151"/>
      <c r="BY550" s="151"/>
      <c r="BZ550" s="151"/>
      <c r="CA550"/>
      <c r="CC550"/>
      <c r="CD550"/>
      <c r="CE550"/>
      <c r="CF550"/>
      <c r="CG550"/>
      <c r="CH550"/>
      <c r="CI550"/>
      <c r="CJ550"/>
      <c r="CK550"/>
      <c r="CL550"/>
      <c r="CM550"/>
    </row>
    <row r="551" spans="1:91">
      <c r="C551" s="230"/>
      <c r="I551"/>
      <c r="K551" s="224"/>
      <c r="L551" s="224"/>
      <c r="M551"/>
      <c r="N551" s="370"/>
      <c r="O551"/>
      <c r="P551"/>
      <c r="Q551"/>
      <c r="S551" s="224"/>
      <c r="T551" s="224"/>
      <c r="U551"/>
      <c r="V551"/>
      <c r="W551"/>
      <c r="X551"/>
      <c r="Y551" s="225"/>
      <c r="Z551" s="224"/>
      <c r="AA551" s="226"/>
      <c r="AB551" s="224"/>
      <c r="AC551" s="225"/>
      <c r="AD551" s="224"/>
      <c r="AE551" s="224"/>
      <c r="AF551" s="224"/>
      <c r="AG551"/>
      <c r="AH551"/>
      <c r="AI551"/>
      <c r="AJ551"/>
      <c r="AK551"/>
      <c r="AL551"/>
      <c r="AM551" s="151"/>
      <c r="AN551"/>
      <c r="AO551" s="151"/>
      <c r="AP551"/>
      <c r="AQ551" s="227"/>
      <c r="AR551" s="227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 s="151"/>
      <c r="BG551" s="151"/>
      <c r="BH551" s="151"/>
      <c r="BI551" s="151"/>
      <c r="BJ551" s="151"/>
      <c r="BK551" s="151"/>
      <c r="BL551" s="151"/>
      <c r="BM551" s="151"/>
      <c r="BN551" s="151"/>
      <c r="BO551" s="151"/>
      <c r="BP551" s="151"/>
      <c r="BQ551" s="151"/>
      <c r="BR551" s="151"/>
      <c r="BS551" s="151"/>
      <c r="BT551" s="151"/>
      <c r="BU551" s="151"/>
      <c r="BV551" s="151"/>
      <c r="BW551" s="382"/>
      <c r="BX551" s="151"/>
      <c r="BY551" s="151"/>
      <c r="BZ551" s="151"/>
      <c r="CA551"/>
      <c r="CC551"/>
      <c r="CD551"/>
      <c r="CE551"/>
      <c r="CF551"/>
      <c r="CG551"/>
      <c r="CH551"/>
      <c r="CI551"/>
      <c r="CJ551"/>
      <c r="CK551"/>
      <c r="CL551"/>
      <c r="CM551"/>
    </row>
    <row r="552" spans="1:91">
      <c r="C552" s="230"/>
      <c r="I552"/>
      <c r="K552" s="224"/>
      <c r="L552" s="224"/>
      <c r="M552"/>
      <c r="N552" s="377"/>
      <c r="O552"/>
      <c r="P552"/>
      <c r="Q552"/>
      <c r="S552" s="224"/>
      <c r="T552" s="224"/>
      <c r="U552"/>
      <c r="V552"/>
      <c r="W552"/>
      <c r="X552"/>
      <c r="Y552" s="225"/>
      <c r="Z552" s="224"/>
      <c r="AA552" s="226"/>
      <c r="AB552" s="224"/>
      <c r="AC552" s="225"/>
      <c r="AD552" s="224"/>
      <c r="AE552" s="224"/>
      <c r="AF552" s="224"/>
      <c r="AG552"/>
      <c r="AH552"/>
      <c r="AI552"/>
      <c r="AJ552"/>
      <c r="AK552"/>
      <c r="AL552"/>
      <c r="AM552" s="151"/>
      <c r="AN552"/>
      <c r="AO552" s="151"/>
      <c r="AP552"/>
      <c r="AQ552" s="227"/>
      <c r="AR552" s="227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 s="151"/>
      <c r="BG552" s="151"/>
      <c r="BH552" s="151"/>
      <c r="BI552" s="151"/>
      <c r="BJ552" s="151"/>
      <c r="BK552" s="151"/>
      <c r="BL552" s="151"/>
      <c r="BM552" s="151"/>
      <c r="BN552" s="151"/>
      <c r="BO552" s="151"/>
      <c r="BP552" s="151"/>
      <c r="BQ552" s="151"/>
      <c r="BR552" s="151"/>
      <c r="BS552" s="151"/>
      <c r="BT552" s="151"/>
      <c r="BU552" s="151"/>
      <c r="BV552" s="151"/>
      <c r="BW552" s="382"/>
      <c r="BX552" s="151"/>
      <c r="BY552" s="151"/>
      <c r="BZ552" s="151"/>
      <c r="CA552"/>
      <c r="CC552"/>
      <c r="CD552"/>
      <c r="CE552"/>
      <c r="CF552"/>
      <c r="CG552"/>
      <c r="CH552"/>
      <c r="CI552"/>
      <c r="CJ552"/>
      <c r="CK552"/>
      <c r="CL552"/>
      <c r="CM552"/>
    </row>
    <row r="553" spans="1:91">
      <c r="C553" s="230"/>
      <c r="I553"/>
      <c r="K553" s="224"/>
      <c r="L553" s="224"/>
      <c r="M553"/>
      <c r="N553" s="370"/>
      <c r="O553"/>
      <c r="P553"/>
      <c r="Q553"/>
      <c r="S553" s="224"/>
      <c r="T553" s="224"/>
      <c r="U553"/>
      <c r="V553"/>
      <c r="W553"/>
      <c r="X553"/>
      <c r="Y553" s="225"/>
      <c r="Z553" s="224"/>
      <c r="AA553" s="226"/>
      <c r="AB553" s="224"/>
      <c r="AC553" s="225"/>
      <c r="AD553" s="224"/>
      <c r="AE553" s="224"/>
      <c r="AF553" s="224"/>
      <c r="AG553"/>
      <c r="AH553"/>
      <c r="AI553"/>
      <c r="AJ553"/>
      <c r="AK553"/>
      <c r="AL553"/>
      <c r="AM553" s="151"/>
      <c r="AN553"/>
      <c r="AO553" s="151"/>
      <c r="AP553"/>
      <c r="AQ553" s="227"/>
      <c r="AR553" s="227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 s="151"/>
      <c r="BG553" s="151"/>
      <c r="BH553" s="151"/>
      <c r="BI553" s="151"/>
      <c r="BJ553" s="151"/>
      <c r="BK553" s="151"/>
      <c r="BL553" s="151"/>
      <c r="BM553" s="151"/>
      <c r="BN553" s="151"/>
      <c r="BO553" s="151"/>
      <c r="BP553" s="151"/>
      <c r="BQ553" s="151"/>
      <c r="BR553" s="151"/>
      <c r="BS553" s="151"/>
      <c r="BT553" s="151"/>
      <c r="BU553" s="151"/>
      <c r="BV553" s="151"/>
      <c r="BW553" s="382"/>
      <c r="BX553" s="151"/>
      <c r="BY553" s="151"/>
      <c r="BZ553" s="151"/>
      <c r="CA553"/>
      <c r="CC553"/>
      <c r="CD553"/>
      <c r="CE553"/>
      <c r="CF553"/>
      <c r="CG553"/>
      <c r="CH553"/>
      <c r="CI553"/>
      <c r="CJ553"/>
      <c r="CK553"/>
      <c r="CL553"/>
      <c r="CM553"/>
    </row>
    <row r="554" spans="1:91">
      <c r="C554" s="230"/>
      <c r="I554"/>
      <c r="K554" s="224"/>
      <c r="L554" s="224"/>
      <c r="M554"/>
      <c r="N554" s="377"/>
      <c r="O554"/>
      <c r="P554"/>
      <c r="Q554"/>
      <c r="S554" s="224"/>
      <c r="T554" s="224"/>
      <c r="U554"/>
      <c r="V554"/>
      <c r="W554"/>
      <c r="X554"/>
      <c r="Y554" s="225"/>
      <c r="Z554" s="224"/>
      <c r="AA554" s="226"/>
      <c r="AB554" s="224"/>
      <c r="AC554" s="225"/>
      <c r="AD554" s="224"/>
      <c r="AE554" s="224"/>
      <c r="AF554" s="224"/>
      <c r="AG554"/>
      <c r="AH554"/>
      <c r="AI554"/>
      <c r="AJ554"/>
      <c r="AK554"/>
      <c r="AL554"/>
      <c r="AM554" s="151"/>
      <c r="AN554"/>
      <c r="AO554" s="151"/>
      <c r="AP554"/>
      <c r="AQ554" s="227"/>
      <c r="AR554" s="227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 s="151"/>
      <c r="BG554" s="151"/>
      <c r="BH554" s="151"/>
      <c r="BI554" s="151"/>
      <c r="BJ554" s="151"/>
      <c r="BK554" s="151"/>
      <c r="BL554" s="151"/>
      <c r="BM554" s="151"/>
      <c r="BN554" s="151"/>
      <c r="BO554" s="151"/>
      <c r="BP554" s="151"/>
      <c r="BQ554" s="151"/>
      <c r="BR554" s="151"/>
      <c r="BS554" s="151"/>
      <c r="BT554" s="151"/>
      <c r="BU554" s="151"/>
      <c r="BV554" s="151"/>
      <c r="BW554" s="382"/>
      <c r="BX554" s="151"/>
      <c r="BY554" s="151"/>
      <c r="BZ554" s="151"/>
      <c r="CA554"/>
      <c r="CC554"/>
      <c r="CD554"/>
      <c r="CE554"/>
      <c r="CF554"/>
      <c r="CG554"/>
      <c r="CH554"/>
      <c r="CI554"/>
      <c r="CJ554"/>
      <c r="CK554"/>
      <c r="CL554"/>
      <c r="CM554"/>
    </row>
    <row r="555" spans="1:91">
      <c r="C555" s="230"/>
      <c r="I555"/>
      <c r="K555" s="224"/>
      <c r="L555" s="224"/>
      <c r="M555"/>
      <c r="N555" s="370"/>
      <c r="O555"/>
      <c r="P555"/>
      <c r="Q555"/>
      <c r="S555" s="224"/>
      <c r="T555" s="224"/>
      <c r="U555"/>
      <c r="V555"/>
      <c r="W555"/>
      <c r="X555"/>
      <c r="Y555" s="225"/>
      <c r="Z555" s="224"/>
      <c r="AA555" s="226"/>
      <c r="AB555" s="224"/>
      <c r="AC555" s="225"/>
      <c r="AD555" s="224"/>
      <c r="AE555" s="224"/>
      <c r="AF555" s="224"/>
      <c r="AG555"/>
      <c r="AH555"/>
      <c r="AI555"/>
      <c r="AJ555"/>
      <c r="AK555"/>
      <c r="AL555"/>
      <c r="AM555" s="151"/>
      <c r="AN555"/>
      <c r="AO555" s="151"/>
      <c r="AP555"/>
      <c r="AQ555" s="227"/>
      <c r="AR555" s="227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 s="151"/>
      <c r="BG555" s="151"/>
      <c r="BH555" s="151"/>
      <c r="BI555" s="151"/>
      <c r="BJ555" s="151"/>
      <c r="BK555" s="151"/>
      <c r="BL555" s="151"/>
      <c r="BM555" s="151"/>
      <c r="BN555" s="151"/>
      <c r="BO555" s="151"/>
      <c r="BP555" s="151"/>
      <c r="BQ555" s="151"/>
      <c r="BR555" s="151"/>
      <c r="BS555" s="151"/>
      <c r="BT555" s="151"/>
      <c r="BU555" s="151"/>
      <c r="BV555" s="151"/>
      <c r="BW555" s="382"/>
      <c r="BX555" s="151"/>
      <c r="BY555" s="151"/>
      <c r="BZ555" s="151"/>
      <c r="CA555"/>
      <c r="CC555"/>
      <c r="CD555"/>
      <c r="CE555"/>
      <c r="CF555"/>
      <c r="CG555"/>
      <c r="CH555"/>
      <c r="CI555"/>
      <c r="CJ555"/>
      <c r="CK555"/>
      <c r="CL555"/>
      <c r="CM555"/>
    </row>
    <row r="556" spans="1:91">
      <c r="C556" s="230"/>
      <c r="I556"/>
      <c r="K556" s="224"/>
      <c r="L556" s="224"/>
      <c r="M556"/>
      <c r="N556" s="377"/>
      <c r="O556"/>
      <c r="P556"/>
      <c r="Q556"/>
      <c r="S556" s="224"/>
      <c r="T556" s="224"/>
      <c r="U556"/>
      <c r="V556"/>
      <c r="W556"/>
      <c r="X556"/>
      <c r="Y556" s="225"/>
      <c r="Z556" s="224"/>
      <c r="AA556" s="226"/>
      <c r="AB556" s="224"/>
      <c r="AC556" s="225"/>
      <c r="AD556" s="224"/>
      <c r="AE556" s="224"/>
      <c r="AF556" s="224"/>
      <c r="AG556"/>
      <c r="AH556"/>
      <c r="AI556"/>
      <c r="AJ556"/>
      <c r="AK556"/>
      <c r="AL556"/>
      <c r="AM556" s="151"/>
      <c r="AN556"/>
      <c r="AO556" s="151"/>
      <c r="AP556"/>
      <c r="AQ556" s="227"/>
      <c r="AR556" s="227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 s="151"/>
      <c r="BG556" s="151"/>
      <c r="BH556" s="151"/>
      <c r="BI556" s="151"/>
      <c r="BJ556" s="151"/>
      <c r="BK556" s="151"/>
      <c r="BL556" s="151"/>
      <c r="BM556" s="151"/>
      <c r="BN556" s="151"/>
      <c r="BO556" s="151"/>
      <c r="BP556" s="151"/>
      <c r="BQ556" s="151"/>
      <c r="BR556" s="151"/>
      <c r="BS556" s="151"/>
      <c r="BT556" s="151"/>
      <c r="BU556" s="151"/>
      <c r="BV556" s="151"/>
      <c r="BW556" s="382"/>
      <c r="BX556" s="151"/>
      <c r="BY556" s="151"/>
      <c r="BZ556" s="151"/>
      <c r="CA556"/>
      <c r="CC556"/>
      <c r="CD556"/>
      <c r="CE556"/>
      <c r="CF556"/>
      <c r="CG556"/>
      <c r="CH556"/>
      <c r="CI556"/>
      <c r="CJ556"/>
      <c r="CK556"/>
      <c r="CL556"/>
      <c r="CM556"/>
    </row>
    <row r="557" spans="1:91">
      <c r="C557" s="230"/>
      <c r="I557"/>
      <c r="K557" s="224"/>
      <c r="L557" s="224"/>
      <c r="M557"/>
      <c r="N557" s="370"/>
      <c r="O557"/>
      <c r="P557"/>
      <c r="Q557"/>
      <c r="S557" s="224"/>
      <c r="T557" s="224"/>
      <c r="U557"/>
      <c r="V557"/>
      <c r="W557"/>
      <c r="X557"/>
      <c r="Y557" s="225"/>
      <c r="Z557" s="224"/>
      <c r="AA557" s="226"/>
      <c r="AB557" s="224"/>
      <c r="AC557" s="225"/>
      <c r="AD557" s="224"/>
      <c r="AE557" s="224"/>
      <c r="AF557" s="224"/>
      <c r="AG557"/>
      <c r="AH557"/>
      <c r="AI557"/>
      <c r="AJ557"/>
      <c r="AK557"/>
      <c r="AL557"/>
      <c r="AM557" s="151"/>
      <c r="AN557"/>
      <c r="AO557" s="151"/>
      <c r="AP557"/>
      <c r="AQ557" s="227"/>
      <c r="AR557" s="22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 s="151"/>
      <c r="BG557" s="151"/>
      <c r="BH557" s="151"/>
      <c r="BI557" s="151"/>
      <c r="BJ557" s="151"/>
      <c r="BK557" s="151"/>
      <c r="BL557" s="151"/>
      <c r="BM557" s="151"/>
      <c r="BN557" s="151"/>
      <c r="BO557" s="151"/>
      <c r="BP557" s="151"/>
      <c r="BQ557" s="151"/>
      <c r="BR557" s="151"/>
      <c r="BS557" s="151"/>
      <c r="BT557" s="151"/>
      <c r="BU557" s="151"/>
      <c r="BV557" s="151"/>
      <c r="BW557" s="382"/>
      <c r="BX557" s="151"/>
      <c r="BY557" s="151"/>
      <c r="BZ557" s="151"/>
      <c r="CA557"/>
      <c r="CC557"/>
      <c r="CD557"/>
      <c r="CE557"/>
      <c r="CF557"/>
      <c r="CG557"/>
      <c r="CH557"/>
      <c r="CI557"/>
      <c r="CJ557"/>
      <c r="CK557"/>
      <c r="CL557"/>
      <c r="CM557"/>
    </row>
    <row r="558" spans="1:91" s="239" customFormat="1">
      <c r="A558" s="154"/>
      <c r="B558"/>
      <c r="C558" s="230"/>
      <c r="D558"/>
      <c r="E558" s="113"/>
      <c r="F558" s="113"/>
      <c r="G558" s="113"/>
      <c r="H558" s="113"/>
      <c r="I558"/>
      <c r="J558" s="112"/>
      <c r="K558" s="224"/>
      <c r="L558" s="224"/>
      <c r="M558"/>
      <c r="N558" s="377"/>
      <c r="O558"/>
      <c r="P558"/>
      <c r="Q558"/>
      <c r="R558" s="153"/>
      <c r="S558" s="224"/>
      <c r="T558" s="224"/>
      <c r="U558"/>
      <c r="V558"/>
      <c r="W558"/>
      <c r="X558"/>
      <c r="Y558" s="225"/>
      <c r="Z558" s="224"/>
      <c r="AA558" s="226"/>
      <c r="AB558" s="224"/>
      <c r="AC558" s="225"/>
      <c r="AD558" s="224"/>
      <c r="AE558" s="224"/>
      <c r="AF558" s="224"/>
      <c r="AG558"/>
      <c r="AH558"/>
      <c r="AI558"/>
      <c r="AJ558"/>
      <c r="AK558"/>
      <c r="AL558"/>
      <c r="AM558" s="151"/>
      <c r="AN558"/>
      <c r="AO558" s="151"/>
      <c r="AP558"/>
      <c r="AQ558" s="227"/>
      <c r="AR558" s="227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 s="151"/>
      <c r="BG558" s="151"/>
      <c r="BH558" s="151"/>
      <c r="BI558" s="151"/>
      <c r="BJ558" s="151"/>
      <c r="BK558" s="151"/>
      <c r="BL558" s="151"/>
      <c r="BM558" s="151"/>
      <c r="BN558" s="151"/>
      <c r="BO558" s="151"/>
      <c r="BP558" s="151"/>
      <c r="BQ558" s="151"/>
      <c r="BR558" s="151"/>
      <c r="BS558" s="151"/>
      <c r="BT558" s="151"/>
      <c r="BU558" s="151"/>
      <c r="BV558" s="151"/>
      <c r="BW558" s="382"/>
      <c r="BX558" s="151"/>
      <c r="BY558" s="151"/>
      <c r="BZ558" s="151"/>
      <c r="CA558"/>
      <c r="CB558" s="136"/>
      <c r="CC558"/>
      <c r="CD558"/>
      <c r="CE558"/>
      <c r="CF558"/>
      <c r="CG558"/>
      <c r="CH558"/>
      <c r="CI558"/>
      <c r="CJ558"/>
      <c r="CK558"/>
      <c r="CL558"/>
      <c r="CM558"/>
    </row>
    <row r="559" spans="1:91" s="239" customFormat="1">
      <c r="A559" s="229"/>
      <c r="B559" s="230"/>
      <c r="C559" s="230"/>
      <c r="D559" s="230"/>
      <c r="E559" s="113"/>
      <c r="F559" s="113"/>
      <c r="G559" s="231"/>
      <c r="H559" s="231"/>
      <c r="I559" s="230"/>
      <c r="J559" s="232"/>
      <c r="K559" s="233"/>
      <c r="L559" s="233"/>
      <c r="M559" s="230"/>
      <c r="N559" s="370"/>
      <c r="O559" s="230"/>
      <c r="P559" s="230"/>
      <c r="Q559" s="230"/>
      <c r="R559" s="234"/>
      <c r="S559" s="233"/>
      <c r="T559" s="233"/>
      <c r="U559"/>
      <c r="V559" s="230"/>
      <c r="W559" s="230"/>
      <c r="X559" s="230"/>
      <c r="Y559" s="235"/>
      <c r="Z559" s="233"/>
      <c r="AA559" s="236"/>
      <c r="AB559" s="233"/>
      <c r="AC559" s="235"/>
      <c r="AD559" s="233"/>
      <c r="AE559" s="233"/>
      <c r="AF559" s="233"/>
      <c r="AG559" s="230"/>
      <c r="AH559" s="230"/>
      <c r="AI559" s="230"/>
      <c r="AJ559" s="230"/>
      <c r="AK559" s="230"/>
      <c r="AL559" s="230"/>
      <c r="AM559" s="151"/>
      <c r="AN559" s="230"/>
      <c r="AO559" s="151"/>
      <c r="AP559" s="230"/>
      <c r="AQ559" s="237"/>
      <c r="AR559" s="237"/>
      <c r="AS559" s="230"/>
      <c r="AT559" s="230"/>
      <c r="AU559" s="230"/>
      <c r="AV559" s="230"/>
      <c r="AW559" s="230"/>
      <c r="AX559" s="230"/>
      <c r="AY559" s="230"/>
      <c r="AZ559" s="230"/>
      <c r="BA559" s="230"/>
      <c r="BB559" s="230"/>
      <c r="BC559" s="230"/>
      <c r="BD559" s="230"/>
      <c r="BE559" s="230"/>
      <c r="BF559" s="151"/>
      <c r="BG559" s="151"/>
      <c r="BH559" s="151"/>
      <c r="BI559" s="151"/>
      <c r="BJ559" s="151"/>
      <c r="BK559" s="151"/>
      <c r="BL559" s="151"/>
      <c r="BM559" s="151"/>
      <c r="BN559" s="151"/>
      <c r="BO559" s="151"/>
      <c r="BP559" s="151"/>
      <c r="BQ559" s="151"/>
      <c r="BR559" s="151"/>
      <c r="BS559" s="151"/>
      <c r="BT559" s="151"/>
      <c r="BU559" s="151"/>
      <c r="BV559" s="151"/>
      <c r="BW559" s="382"/>
      <c r="BX559" s="151"/>
      <c r="BY559" s="151"/>
      <c r="BZ559" s="151"/>
      <c r="CA559" s="230"/>
      <c r="CB559" s="238"/>
      <c r="CC559" s="230"/>
      <c r="CD559" s="230"/>
      <c r="CE559" s="230"/>
      <c r="CF559" s="230"/>
      <c r="CG559" s="230"/>
      <c r="CH559" s="230"/>
      <c r="CI559" s="230"/>
      <c r="CJ559" s="230"/>
      <c r="CK559" s="230"/>
      <c r="CL559" s="230"/>
      <c r="CM559" s="230"/>
    </row>
    <row r="560" spans="1:91" s="239" customFormat="1">
      <c r="A560" s="154"/>
      <c r="B560"/>
      <c r="C560" s="230"/>
      <c r="D560"/>
      <c r="E560" s="113"/>
      <c r="F560" s="113"/>
      <c r="G560" s="113"/>
      <c r="H560" s="113"/>
      <c r="I560"/>
      <c r="J560" s="112"/>
      <c r="K560" s="224"/>
      <c r="L560" s="224"/>
      <c r="M560"/>
      <c r="N560" s="377"/>
      <c r="O560"/>
      <c r="P560"/>
      <c r="Q560"/>
      <c r="R560" s="153"/>
      <c r="S560" s="224"/>
      <c r="T560" s="224"/>
      <c r="U560"/>
      <c r="V560"/>
      <c r="W560"/>
      <c r="X560"/>
      <c r="Y560" s="225"/>
      <c r="Z560" s="224"/>
      <c r="AA560" s="226"/>
      <c r="AB560" s="224"/>
      <c r="AC560" s="225"/>
      <c r="AD560" s="224"/>
      <c r="AE560" s="224"/>
      <c r="AF560" s="224"/>
      <c r="AG560"/>
      <c r="AH560"/>
      <c r="AI560"/>
      <c r="AJ560"/>
      <c r="AK560"/>
      <c r="AL560"/>
      <c r="AM560" s="151"/>
      <c r="AN560"/>
      <c r="AO560" s="151"/>
      <c r="AP560"/>
      <c r="AQ560" s="227"/>
      <c r="AR560" s="227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 s="151"/>
      <c r="BG560" s="151"/>
      <c r="BH560" s="151"/>
      <c r="BI560" s="151"/>
      <c r="BJ560" s="151"/>
      <c r="BK560" s="151"/>
      <c r="BL560" s="151"/>
      <c r="BM560" s="151"/>
      <c r="BN560" s="151"/>
      <c r="BO560" s="151"/>
      <c r="BP560" s="151"/>
      <c r="BQ560" s="151"/>
      <c r="BR560" s="151"/>
      <c r="BS560" s="151"/>
      <c r="BT560" s="151"/>
      <c r="BU560" s="151"/>
      <c r="BV560" s="151"/>
      <c r="BW560" s="382"/>
      <c r="BX560" s="151"/>
      <c r="BY560" s="151"/>
      <c r="BZ560" s="151"/>
      <c r="CA560"/>
      <c r="CB560" s="136"/>
      <c r="CC560"/>
      <c r="CD560"/>
      <c r="CE560"/>
      <c r="CF560"/>
      <c r="CG560"/>
      <c r="CH560"/>
      <c r="CI560"/>
      <c r="CJ560"/>
      <c r="CK560"/>
      <c r="CL560"/>
      <c r="CM560"/>
    </row>
    <row r="561" spans="1:91" s="239" customFormat="1">
      <c r="A561" s="154"/>
      <c r="B561"/>
      <c r="C561" s="230"/>
      <c r="D561"/>
      <c r="E561" s="113"/>
      <c r="F561" s="113"/>
      <c r="G561" s="113"/>
      <c r="H561" s="113"/>
      <c r="I561"/>
      <c r="J561" s="112"/>
      <c r="K561" s="224"/>
      <c r="L561" s="224"/>
      <c r="M561"/>
      <c r="N561" s="370"/>
      <c r="O561"/>
      <c r="P561"/>
      <c r="Q561"/>
      <c r="R561" s="153"/>
      <c r="S561" s="224"/>
      <c r="T561" s="224"/>
      <c r="U561"/>
      <c r="V561"/>
      <c r="W561"/>
      <c r="X561"/>
      <c r="Y561" s="225"/>
      <c r="Z561" s="224"/>
      <c r="AA561" s="226"/>
      <c r="AB561" s="224"/>
      <c r="AC561" s="225"/>
      <c r="AD561" s="224"/>
      <c r="AE561" s="224"/>
      <c r="AF561" s="224"/>
      <c r="AG561"/>
      <c r="AH561"/>
      <c r="AI561"/>
      <c r="AJ561"/>
      <c r="AK561"/>
      <c r="AL561"/>
      <c r="AM561" s="151"/>
      <c r="AN561"/>
      <c r="AO561" s="151"/>
      <c r="AP561"/>
      <c r="AQ561" s="227"/>
      <c r="AR561" s="227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 s="151"/>
      <c r="BG561" s="151"/>
      <c r="BH561" s="151"/>
      <c r="BI561" s="151"/>
      <c r="BJ561" s="151"/>
      <c r="BK561" s="151"/>
      <c r="BL561" s="151"/>
      <c r="BM561" s="151"/>
      <c r="BN561" s="151"/>
      <c r="BO561" s="151"/>
      <c r="BP561" s="151"/>
      <c r="BQ561" s="151"/>
      <c r="BR561" s="151"/>
      <c r="BS561" s="151"/>
      <c r="BT561" s="151"/>
      <c r="BU561" s="151"/>
      <c r="BV561" s="151"/>
      <c r="BW561" s="382"/>
      <c r="BX561" s="151"/>
      <c r="BY561" s="151"/>
      <c r="BZ561" s="151"/>
      <c r="CA561"/>
      <c r="CB561" s="136"/>
      <c r="CC561"/>
      <c r="CD561"/>
      <c r="CE561"/>
      <c r="CF561"/>
      <c r="CG561"/>
      <c r="CH561"/>
      <c r="CI561"/>
      <c r="CJ561"/>
      <c r="CK561"/>
      <c r="CL561"/>
      <c r="CM561"/>
    </row>
    <row r="562" spans="1:91">
      <c r="A562" s="229"/>
      <c r="B562" s="230"/>
      <c r="C562" s="230"/>
      <c r="D562" s="230"/>
      <c r="G562" s="231"/>
      <c r="H562" s="231"/>
      <c r="I562" s="230"/>
      <c r="J562" s="232"/>
      <c r="K562" s="233"/>
      <c r="L562" s="233"/>
      <c r="M562" s="230"/>
      <c r="N562" s="377"/>
      <c r="O562" s="230"/>
      <c r="P562" s="230"/>
      <c r="Q562" s="230"/>
      <c r="R562" s="234"/>
      <c r="S562" s="233"/>
      <c r="T562" s="233"/>
      <c r="U562"/>
      <c r="V562" s="230"/>
      <c r="W562" s="230"/>
      <c r="X562" s="230"/>
      <c r="Y562" s="235"/>
      <c r="Z562" s="233"/>
      <c r="AA562" s="236"/>
      <c r="AB562" s="233"/>
      <c r="AC562" s="235"/>
      <c r="AD562" s="233"/>
      <c r="AE562" s="233"/>
      <c r="AF562" s="233"/>
      <c r="AG562" s="230"/>
      <c r="AH562" s="230"/>
      <c r="AI562" s="230"/>
      <c r="AJ562" s="230"/>
      <c r="AK562" s="230"/>
      <c r="AL562" s="230"/>
      <c r="AM562" s="151"/>
      <c r="AN562" s="230"/>
      <c r="AO562" s="151"/>
      <c r="AP562" s="230"/>
      <c r="AQ562" s="237"/>
      <c r="AR562" s="237"/>
      <c r="AS562" s="230"/>
      <c r="AT562" s="230"/>
      <c r="AU562" s="230"/>
      <c r="AV562" s="230"/>
      <c r="AW562" s="230"/>
      <c r="AX562" s="230"/>
      <c r="AY562" s="230"/>
      <c r="AZ562" s="230"/>
      <c r="BA562" s="230"/>
      <c r="BB562" s="230"/>
      <c r="BC562" s="230"/>
      <c r="BD562" s="230"/>
      <c r="BE562" s="230"/>
      <c r="BF562" s="151"/>
      <c r="BG562" s="151"/>
      <c r="BH562" s="151"/>
      <c r="BI562" s="151"/>
      <c r="BJ562" s="151"/>
      <c r="BK562" s="151"/>
      <c r="BL562" s="151"/>
      <c r="BM562" s="151"/>
      <c r="BN562" s="151"/>
      <c r="BO562" s="151"/>
      <c r="BP562" s="151"/>
      <c r="BQ562" s="151"/>
      <c r="BR562" s="151"/>
      <c r="BS562" s="151"/>
      <c r="BT562" s="151"/>
      <c r="BU562" s="151"/>
      <c r="BV562" s="151"/>
      <c r="BW562" s="382"/>
      <c r="BX562" s="151"/>
      <c r="BY562" s="151"/>
      <c r="BZ562" s="151"/>
      <c r="CA562" s="230"/>
      <c r="CB562" s="238"/>
      <c r="CC562" s="230"/>
      <c r="CD562" s="230"/>
      <c r="CE562" s="230"/>
      <c r="CF562" s="230"/>
      <c r="CG562" s="230"/>
      <c r="CH562" s="230"/>
      <c r="CI562" s="230"/>
      <c r="CJ562" s="230"/>
      <c r="CK562" s="230"/>
      <c r="CL562" s="230"/>
      <c r="CM562" s="230"/>
    </row>
    <row r="563" spans="1:91">
      <c r="A563" s="229"/>
      <c r="B563" s="230"/>
      <c r="C563" s="230"/>
      <c r="D563" s="230"/>
      <c r="G563" s="231"/>
      <c r="H563" s="231"/>
      <c r="I563" s="230"/>
      <c r="J563" s="232"/>
      <c r="K563" s="233"/>
      <c r="L563" s="233"/>
      <c r="M563" s="230"/>
      <c r="N563" s="370"/>
      <c r="O563" s="230"/>
      <c r="P563" s="230"/>
      <c r="Q563" s="230"/>
      <c r="R563" s="234"/>
      <c r="S563" s="233"/>
      <c r="T563" s="233"/>
      <c r="U563"/>
      <c r="V563" s="230"/>
      <c r="W563" s="230"/>
      <c r="X563" s="230"/>
      <c r="Y563" s="235"/>
      <c r="Z563" s="233"/>
      <c r="AA563" s="236"/>
      <c r="AB563" s="233"/>
      <c r="AC563" s="235"/>
      <c r="AD563" s="233"/>
      <c r="AE563" s="233"/>
      <c r="AF563" s="233"/>
      <c r="AG563" s="230"/>
      <c r="AH563" s="230"/>
      <c r="AI563" s="230"/>
      <c r="AJ563" s="230"/>
      <c r="AK563" s="230"/>
      <c r="AL563" s="230"/>
      <c r="AM563" s="151"/>
      <c r="AN563" s="230"/>
      <c r="AO563" s="151"/>
      <c r="AP563" s="230"/>
      <c r="AQ563" s="237"/>
      <c r="AR563" s="237"/>
      <c r="AS563" s="230"/>
      <c r="AT563" s="230"/>
      <c r="AU563" s="230"/>
      <c r="AV563" s="230"/>
      <c r="AW563" s="230"/>
      <c r="AX563" s="230"/>
      <c r="AY563" s="230"/>
      <c r="AZ563" s="230"/>
      <c r="BA563" s="230"/>
      <c r="BB563" s="230"/>
      <c r="BC563" s="230"/>
      <c r="BD563" s="230"/>
      <c r="BE563" s="230"/>
      <c r="BF563" s="151"/>
      <c r="BG563" s="151"/>
      <c r="BH563" s="151"/>
      <c r="BI563" s="151"/>
      <c r="BJ563" s="151"/>
      <c r="BK563" s="151"/>
      <c r="BL563" s="151"/>
      <c r="BM563" s="151"/>
      <c r="BN563" s="151"/>
      <c r="BO563" s="151"/>
      <c r="BP563" s="151"/>
      <c r="BQ563" s="151"/>
      <c r="BR563" s="151"/>
      <c r="BS563" s="151"/>
      <c r="BT563" s="151"/>
      <c r="BU563" s="151"/>
      <c r="BV563" s="151"/>
      <c r="BW563" s="382"/>
      <c r="BX563" s="151"/>
      <c r="BY563" s="151"/>
      <c r="BZ563" s="151"/>
      <c r="CA563" s="230"/>
      <c r="CB563" s="238"/>
      <c r="CC563" s="230"/>
      <c r="CD563" s="230"/>
      <c r="CE563" s="230"/>
      <c r="CF563" s="230"/>
      <c r="CG563" s="230"/>
      <c r="CH563" s="230"/>
      <c r="CI563" s="230"/>
      <c r="CJ563" s="230"/>
      <c r="CK563" s="230"/>
      <c r="CL563" s="230"/>
      <c r="CM563" s="230"/>
    </row>
    <row r="564" spans="1:91">
      <c r="C564" s="230"/>
      <c r="I564"/>
      <c r="K564" s="224"/>
      <c r="L564" s="224"/>
      <c r="M564"/>
      <c r="N564" s="377"/>
      <c r="O564"/>
      <c r="P564"/>
      <c r="Q564"/>
      <c r="S564" s="224"/>
      <c r="T564" s="224"/>
      <c r="U564"/>
      <c r="V564"/>
      <c r="W564"/>
      <c r="X564"/>
      <c r="Y564" s="225"/>
      <c r="Z564" s="224"/>
      <c r="AA564" s="226"/>
      <c r="AB564" s="224"/>
      <c r="AC564" s="225"/>
      <c r="AD564" s="224"/>
      <c r="AE564" s="224"/>
      <c r="AF564" s="224"/>
      <c r="AG564"/>
      <c r="AH564"/>
      <c r="AI564"/>
      <c r="AJ564"/>
      <c r="AK564"/>
      <c r="AL564"/>
      <c r="AM564" s="151"/>
      <c r="AN564"/>
      <c r="AO564" s="151"/>
      <c r="AP564"/>
      <c r="AQ564" s="227"/>
      <c r="AR564" s="227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 s="151"/>
      <c r="BG564" s="151"/>
      <c r="BH564" s="151"/>
      <c r="BI564" s="151"/>
      <c r="BJ564" s="151"/>
      <c r="BK564" s="151"/>
      <c r="BL564" s="151"/>
      <c r="BM564" s="151"/>
      <c r="BN564" s="151"/>
      <c r="BO564" s="151"/>
      <c r="BP564" s="151"/>
      <c r="BQ564" s="151"/>
      <c r="BR564" s="151"/>
      <c r="BS564" s="151"/>
      <c r="BT564" s="151"/>
      <c r="BU564" s="151"/>
      <c r="BV564" s="151"/>
      <c r="BW564" s="382"/>
      <c r="BX564" s="151"/>
      <c r="BY564" s="151"/>
      <c r="BZ564" s="151"/>
      <c r="CA564"/>
      <c r="CC564"/>
      <c r="CD564"/>
      <c r="CE564"/>
      <c r="CF564"/>
      <c r="CG564"/>
      <c r="CH564"/>
      <c r="CI564"/>
      <c r="CJ564"/>
      <c r="CK564"/>
      <c r="CL564"/>
      <c r="CM564"/>
    </row>
    <row r="565" spans="1:91">
      <c r="C565" s="230"/>
      <c r="I565"/>
      <c r="K565" s="224"/>
      <c r="L565" s="224"/>
      <c r="M565"/>
      <c r="N565" s="370"/>
      <c r="O565"/>
      <c r="P565"/>
      <c r="Q565"/>
      <c r="S565" s="224"/>
      <c r="T565" s="224"/>
      <c r="U565"/>
      <c r="V565"/>
      <c r="W565"/>
      <c r="X565"/>
      <c r="Y565" s="225"/>
      <c r="Z565" s="224"/>
      <c r="AA565" s="226"/>
      <c r="AB565" s="224"/>
      <c r="AC565" s="225"/>
      <c r="AD565" s="224"/>
      <c r="AE565" s="224"/>
      <c r="AF565" s="224"/>
      <c r="AG565"/>
      <c r="AH565"/>
      <c r="AI565"/>
      <c r="AJ565"/>
      <c r="AK565"/>
      <c r="AL565"/>
      <c r="AM565" s="151"/>
      <c r="AN565"/>
      <c r="AO565" s="151"/>
      <c r="AP565"/>
      <c r="AQ565" s="227"/>
      <c r="AR565" s="227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 s="151"/>
      <c r="BG565" s="151"/>
      <c r="BH565" s="151"/>
      <c r="BI565" s="151"/>
      <c r="BJ565" s="151"/>
      <c r="BK565" s="151"/>
      <c r="BL565" s="151"/>
      <c r="BM565" s="151"/>
      <c r="BN565" s="151"/>
      <c r="BO565" s="151"/>
      <c r="BP565" s="151"/>
      <c r="BQ565" s="151"/>
      <c r="BR565" s="151"/>
      <c r="BS565" s="151"/>
      <c r="BT565" s="151"/>
      <c r="BU565" s="151"/>
      <c r="BV565" s="151"/>
      <c r="BW565" s="382"/>
      <c r="BX565" s="151"/>
      <c r="BY565" s="151"/>
      <c r="BZ565" s="151"/>
      <c r="CA565"/>
      <c r="CC565"/>
      <c r="CD565"/>
      <c r="CE565"/>
      <c r="CF565"/>
      <c r="CG565"/>
      <c r="CH565"/>
      <c r="CI565"/>
      <c r="CJ565"/>
      <c r="CK565"/>
      <c r="CL565"/>
      <c r="CM565"/>
    </row>
    <row r="566" spans="1:91">
      <c r="C566" s="230"/>
      <c r="I566"/>
      <c r="K566" s="224"/>
      <c r="L566" s="224"/>
      <c r="M566"/>
      <c r="N566" s="377"/>
      <c r="O566"/>
      <c r="P566"/>
      <c r="Q566"/>
      <c r="S566" s="224"/>
      <c r="T566" s="224"/>
      <c r="U566"/>
      <c r="V566"/>
      <c r="W566"/>
      <c r="X566"/>
      <c r="Y566" s="225"/>
      <c r="Z566" s="224"/>
      <c r="AA566" s="226"/>
      <c r="AB566" s="224"/>
      <c r="AC566" s="225"/>
      <c r="AD566" s="224"/>
      <c r="AE566" s="224"/>
      <c r="AF566" s="224"/>
      <c r="AG566"/>
      <c r="AH566"/>
      <c r="AI566"/>
      <c r="AJ566"/>
      <c r="AK566"/>
      <c r="AL566"/>
      <c r="AM566" s="151"/>
      <c r="AN566"/>
      <c r="AO566" s="151"/>
      <c r="AP566"/>
      <c r="AQ566" s="227"/>
      <c r="AR566" s="227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 s="151"/>
      <c r="BG566" s="151"/>
      <c r="BH566" s="151"/>
      <c r="BI566" s="151"/>
      <c r="BJ566" s="151"/>
      <c r="BK566" s="151"/>
      <c r="BL566" s="151"/>
      <c r="BM566" s="151"/>
      <c r="BN566" s="151"/>
      <c r="BO566" s="151"/>
      <c r="BP566" s="151"/>
      <c r="BQ566" s="151"/>
      <c r="BR566" s="151"/>
      <c r="BS566" s="151"/>
      <c r="BT566" s="151"/>
      <c r="BU566" s="151"/>
      <c r="BV566" s="151"/>
      <c r="BW566" s="382"/>
      <c r="BX566" s="151"/>
      <c r="BY566" s="151"/>
      <c r="BZ566" s="151"/>
      <c r="CA566"/>
      <c r="CC566"/>
      <c r="CD566"/>
      <c r="CE566"/>
      <c r="CF566"/>
      <c r="CG566"/>
      <c r="CH566"/>
      <c r="CI566"/>
      <c r="CJ566"/>
      <c r="CK566"/>
      <c r="CL566"/>
      <c r="CM566"/>
    </row>
    <row r="567" spans="1:91">
      <c r="A567" s="229"/>
      <c r="B567" s="230"/>
      <c r="C567" s="230"/>
      <c r="D567" s="230"/>
      <c r="G567" s="231"/>
      <c r="H567" s="231"/>
      <c r="I567" s="230"/>
      <c r="J567" s="232"/>
      <c r="K567" s="233"/>
      <c r="L567" s="233"/>
      <c r="M567" s="230"/>
      <c r="N567" s="370"/>
      <c r="O567" s="230"/>
      <c r="P567" s="230"/>
      <c r="Q567" s="230"/>
      <c r="R567" s="234"/>
      <c r="S567" s="233"/>
      <c r="T567" s="233"/>
      <c r="U567"/>
      <c r="V567" s="230"/>
      <c r="W567" s="230"/>
      <c r="X567" s="230"/>
      <c r="Y567" s="235"/>
      <c r="Z567" s="233"/>
      <c r="AA567" s="236"/>
      <c r="AB567" s="233"/>
      <c r="AC567" s="235"/>
      <c r="AD567" s="233"/>
      <c r="AE567" s="233"/>
      <c r="AF567" s="233"/>
      <c r="AG567" s="230"/>
      <c r="AH567" s="230"/>
      <c r="AI567" s="230"/>
      <c r="AJ567" s="230"/>
      <c r="AK567" s="230"/>
      <c r="AL567" s="230"/>
      <c r="AM567" s="151"/>
      <c r="AN567" s="230"/>
      <c r="AO567" s="151"/>
      <c r="AP567" s="230"/>
      <c r="AQ567" s="237"/>
      <c r="AR567" s="237"/>
      <c r="AS567" s="230"/>
      <c r="AT567" s="230"/>
      <c r="AU567" s="230"/>
      <c r="AV567" s="230"/>
      <c r="AW567" s="230"/>
      <c r="AX567" s="230"/>
      <c r="AY567" s="230"/>
      <c r="AZ567" s="230"/>
      <c r="BA567" s="230"/>
      <c r="BB567" s="230"/>
      <c r="BC567" s="230"/>
      <c r="BD567" s="230"/>
      <c r="BE567" s="230"/>
      <c r="BF567" s="151"/>
      <c r="BG567" s="151"/>
      <c r="BH567" s="151"/>
      <c r="BI567" s="151"/>
      <c r="BJ567" s="151"/>
      <c r="BK567" s="151"/>
      <c r="BL567" s="151"/>
      <c r="BM567" s="151"/>
      <c r="BN567" s="151"/>
      <c r="BO567" s="151"/>
      <c r="BP567" s="151"/>
      <c r="BQ567" s="151"/>
      <c r="BR567" s="151"/>
      <c r="BS567" s="151"/>
      <c r="BT567" s="151"/>
      <c r="BU567" s="151"/>
      <c r="BV567" s="151"/>
      <c r="BW567" s="382"/>
      <c r="BX567" s="151"/>
      <c r="BY567" s="151"/>
      <c r="BZ567" s="151"/>
      <c r="CA567" s="230"/>
      <c r="CB567" s="238"/>
      <c r="CC567" s="230"/>
      <c r="CD567" s="230"/>
      <c r="CE567" s="230"/>
      <c r="CF567" s="230"/>
      <c r="CG567" s="230"/>
      <c r="CH567" s="230"/>
      <c r="CI567" s="230"/>
      <c r="CJ567" s="230"/>
      <c r="CK567" s="230"/>
      <c r="CL567" s="230"/>
      <c r="CM567" s="230"/>
    </row>
    <row r="568" spans="1:91">
      <c r="C568" s="230"/>
      <c r="I568"/>
      <c r="K568" s="224"/>
      <c r="L568" s="224"/>
      <c r="M568"/>
      <c r="N568" s="377"/>
      <c r="O568"/>
      <c r="P568"/>
      <c r="Q568"/>
      <c r="S568" s="224"/>
      <c r="T568" s="224"/>
      <c r="U568"/>
      <c r="V568"/>
      <c r="W568"/>
      <c r="X568"/>
      <c r="Y568" s="225"/>
      <c r="Z568" s="224"/>
      <c r="AA568" s="226"/>
      <c r="AB568" s="224"/>
      <c r="AC568" s="225"/>
      <c r="AD568" s="224"/>
      <c r="AE568" s="224"/>
      <c r="AF568" s="224"/>
      <c r="AG568"/>
      <c r="AH568"/>
      <c r="AI568"/>
      <c r="AJ568"/>
      <c r="AK568"/>
      <c r="AL568"/>
      <c r="AM568" s="151"/>
      <c r="AN568"/>
      <c r="AO568" s="151"/>
      <c r="AP568"/>
      <c r="AQ568" s="227"/>
      <c r="AR568" s="227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 s="151"/>
      <c r="BG568" s="151"/>
      <c r="BH568" s="151"/>
      <c r="BI568" s="151"/>
      <c r="BJ568" s="151"/>
      <c r="BK568" s="151"/>
      <c r="BL568" s="151"/>
      <c r="BM568" s="151"/>
      <c r="BN568" s="151"/>
      <c r="BO568" s="151"/>
      <c r="BP568" s="151"/>
      <c r="BQ568" s="151"/>
      <c r="BR568" s="151"/>
      <c r="BS568" s="151"/>
      <c r="BT568" s="151"/>
      <c r="BU568" s="151"/>
      <c r="BV568" s="151"/>
      <c r="BW568" s="382"/>
      <c r="BX568" s="151"/>
      <c r="BY568" s="151"/>
      <c r="BZ568" s="151"/>
      <c r="CA568"/>
      <c r="CC568"/>
      <c r="CD568"/>
      <c r="CE568"/>
      <c r="CF568"/>
      <c r="CG568"/>
      <c r="CH568"/>
      <c r="CI568"/>
      <c r="CJ568"/>
      <c r="CK568"/>
      <c r="CL568"/>
      <c r="CM568"/>
    </row>
    <row r="569" spans="1:91">
      <c r="C569" s="230"/>
      <c r="I569"/>
      <c r="K569" s="224"/>
      <c r="L569" s="224"/>
      <c r="M569"/>
      <c r="N569" s="370"/>
      <c r="O569"/>
      <c r="P569"/>
      <c r="Q569"/>
      <c r="S569" s="224"/>
      <c r="T569" s="224"/>
      <c r="U569"/>
      <c r="V569"/>
      <c r="W569"/>
      <c r="X569"/>
      <c r="Y569" s="225"/>
      <c r="Z569" s="224"/>
      <c r="AA569" s="226"/>
      <c r="AB569" s="224"/>
      <c r="AC569" s="225"/>
      <c r="AD569" s="224"/>
      <c r="AE569" s="224"/>
      <c r="AF569" s="224"/>
      <c r="AG569"/>
      <c r="AH569"/>
      <c r="AI569"/>
      <c r="AJ569"/>
      <c r="AK569"/>
      <c r="AL569"/>
      <c r="AM569" s="151"/>
      <c r="AN569"/>
      <c r="AO569" s="151"/>
      <c r="AP569"/>
      <c r="AQ569" s="227"/>
      <c r="AR569" s="227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 s="151"/>
      <c r="BG569" s="151"/>
      <c r="BH569" s="151"/>
      <c r="BI569" s="151"/>
      <c r="BJ569" s="151"/>
      <c r="BK569" s="151"/>
      <c r="BL569" s="151"/>
      <c r="BM569" s="151"/>
      <c r="BN569" s="151"/>
      <c r="BO569" s="151"/>
      <c r="BP569" s="151"/>
      <c r="BQ569" s="151"/>
      <c r="BR569" s="151"/>
      <c r="BS569" s="151"/>
      <c r="BT569" s="151"/>
      <c r="BU569" s="151"/>
      <c r="BV569" s="151"/>
      <c r="BW569" s="382"/>
      <c r="BX569" s="151"/>
      <c r="BY569" s="151"/>
      <c r="BZ569" s="151"/>
      <c r="CA569"/>
      <c r="CC569"/>
      <c r="CD569"/>
      <c r="CE569"/>
      <c r="CF569"/>
      <c r="CG569"/>
      <c r="CH569"/>
      <c r="CI569"/>
      <c r="CJ569"/>
      <c r="CK569"/>
      <c r="CL569"/>
      <c r="CM569"/>
    </row>
    <row r="570" spans="1:91">
      <c r="C570" s="230"/>
      <c r="I570"/>
      <c r="K570" s="224"/>
      <c r="L570" s="224"/>
      <c r="M570"/>
      <c r="N570" s="377"/>
      <c r="O570"/>
      <c r="P570"/>
      <c r="Q570"/>
      <c r="S570" s="224"/>
      <c r="T570" s="224"/>
      <c r="U570"/>
      <c r="V570"/>
      <c r="W570"/>
      <c r="X570"/>
      <c r="Y570" s="225"/>
      <c r="Z570" s="224"/>
      <c r="AA570" s="226"/>
      <c r="AB570" s="224"/>
      <c r="AC570" s="225"/>
      <c r="AD570" s="224"/>
      <c r="AE570" s="224"/>
      <c r="AF570" s="224"/>
      <c r="AG570"/>
      <c r="AH570"/>
      <c r="AI570"/>
      <c r="AJ570"/>
      <c r="AK570"/>
      <c r="AL570"/>
      <c r="AM570" s="151"/>
      <c r="AN570"/>
      <c r="AO570" s="151"/>
      <c r="AP570"/>
      <c r="AQ570" s="227"/>
      <c r="AR570" s="227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 s="151"/>
      <c r="BG570" s="151"/>
      <c r="BH570" s="151"/>
      <c r="BI570" s="151"/>
      <c r="BJ570" s="151"/>
      <c r="BK570" s="151"/>
      <c r="BL570" s="151"/>
      <c r="BM570" s="151"/>
      <c r="BN570" s="151"/>
      <c r="BO570" s="151"/>
      <c r="BP570" s="151"/>
      <c r="BQ570" s="151"/>
      <c r="BR570" s="151"/>
      <c r="BS570" s="151"/>
      <c r="BT570" s="151"/>
      <c r="BU570" s="151"/>
      <c r="BV570" s="151"/>
      <c r="BW570" s="382"/>
      <c r="BX570" s="151"/>
      <c r="BY570" s="151"/>
      <c r="BZ570" s="151"/>
      <c r="CA570"/>
      <c r="CC570"/>
      <c r="CD570"/>
      <c r="CE570"/>
      <c r="CF570"/>
      <c r="CG570"/>
      <c r="CH570"/>
      <c r="CI570"/>
      <c r="CJ570"/>
      <c r="CK570"/>
      <c r="CL570"/>
      <c r="CM570"/>
    </row>
    <row r="571" spans="1:91">
      <c r="C571" s="230"/>
      <c r="I571"/>
      <c r="K571" s="224"/>
      <c r="L571" s="224"/>
      <c r="M571"/>
      <c r="N571" s="370"/>
      <c r="O571"/>
      <c r="P571"/>
      <c r="Q571"/>
      <c r="S571" s="224"/>
      <c r="T571" s="224"/>
      <c r="U571"/>
      <c r="V571"/>
      <c r="W571"/>
      <c r="X571"/>
      <c r="Y571" s="225"/>
      <c r="Z571" s="224"/>
      <c r="AA571" s="226"/>
      <c r="AB571" s="224"/>
      <c r="AC571" s="225"/>
      <c r="AD571" s="224"/>
      <c r="AE571" s="224"/>
      <c r="AF571" s="224"/>
      <c r="AG571"/>
      <c r="AH571"/>
      <c r="AI571"/>
      <c r="AJ571"/>
      <c r="AK571"/>
      <c r="AL571"/>
      <c r="AM571" s="151"/>
      <c r="AN571"/>
      <c r="AO571" s="151"/>
      <c r="AP571"/>
      <c r="AQ571" s="227"/>
      <c r="AR571" s="227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 s="151"/>
      <c r="BG571" s="151"/>
      <c r="BH571" s="151"/>
      <c r="BI571" s="151"/>
      <c r="BJ571" s="151"/>
      <c r="BK571" s="151"/>
      <c r="BL571" s="151"/>
      <c r="BM571" s="151"/>
      <c r="BN571" s="151"/>
      <c r="BO571" s="151"/>
      <c r="BP571" s="151"/>
      <c r="BQ571" s="151"/>
      <c r="BR571" s="151"/>
      <c r="BS571" s="151"/>
      <c r="BT571" s="151"/>
      <c r="BU571" s="151"/>
      <c r="BV571" s="151"/>
      <c r="BW571" s="382"/>
      <c r="BX571" s="151"/>
      <c r="BY571" s="151"/>
      <c r="BZ571" s="151"/>
      <c r="CA571"/>
      <c r="CC571"/>
      <c r="CD571"/>
      <c r="CE571"/>
      <c r="CF571"/>
      <c r="CG571"/>
      <c r="CH571"/>
      <c r="CI571"/>
      <c r="CJ571"/>
      <c r="CK571"/>
      <c r="CL571"/>
      <c r="CM571"/>
    </row>
    <row r="572" spans="1:91">
      <c r="C572" s="230"/>
      <c r="I572"/>
      <c r="K572" s="224"/>
      <c r="L572" s="224"/>
      <c r="M572"/>
      <c r="N572" s="377"/>
      <c r="O572"/>
      <c r="P572"/>
      <c r="Q572"/>
      <c r="S572" s="224"/>
      <c r="T572" s="224"/>
      <c r="U572"/>
      <c r="V572"/>
      <c r="W572"/>
      <c r="X572"/>
      <c r="Y572" s="225"/>
      <c r="Z572" s="224"/>
      <c r="AA572" s="226"/>
      <c r="AB572" s="224"/>
      <c r="AC572" s="225"/>
      <c r="AD572" s="224"/>
      <c r="AE572" s="224"/>
      <c r="AF572" s="224"/>
      <c r="AG572"/>
      <c r="AH572"/>
      <c r="AI572"/>
      <c r="AJ572"/>
      <c r="AK572"/>
      <c r="AL572"/>
      <c r="AM572" s="151"/>
      <c r="AN572"/>
      <c r="AO572" s="151"/>
      <c r="AP572"/>
      <c r="AQ572" s="227"/>
      <c r="AR572" s="227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 s="151"/>
      <c r="BG572" s="151"/>
      <c r="BH572" s="151"/>
      <c r="BI572" s="151"/>
      <c r="BJ572" s="151"/>
      <c r="BK572" s="151"/>
      <c r="BL572" s="151"/>
      <c r="BM572" s="151"/>
      <c r="BN572" s="151"/>
      <c r="BO572" s="151"/>
      <c r="BP572" s="151"/>
      <c r="BQ572" s="151"/>
      <c r="BR572" s="151"/>
      <c r="BS572" s="151"/>
      <c r="BT572" s="151"/>
      <c r="BU572" s="151"/>
      <c r="BV572" s="151"/>
      <c r="BW572" s="382"/>
      <c r="BX572" s="151"/>
      <c r="BY572" s="151"/>
      <c r="BZ572" s="151"/>
      <c r="CA572"/>
      <c r="CC572"/>
      <c r="CD572"/>
      <c r="CE572"/>
      <c r="CF572"/>
      <c r="CG572"/>
      <c r="CH572"/>
      <c r="CI572"/>
      <c r="CJ572"/>
      <c r="CK572"/>
      <c r="CL572"/>
      <c r="CM572"/>
    </row>
    <row r="573" spans="1:91">
      <c r="C573" s="230"/>
      <c r="I573"/>
      <c r="K573" s="224"/>
      <c r="L573" s="224"/>
      <c r="M573"/>
      <c r="N573" s="370"/>
      <c r="O573"/>
      <c r="P573"/>
      <c r="Q573"/>
      <c r="S573" s="224"/>
      <c r="T573" s="224"/>
      <c r="U573"/>
      <c r="V573"/>
      <c r="W573"/>
      <c r="X573"/>
      <c r="Y573" s="225"/>
      <c r="Z573" s="224"/>
      <c r="AA573" s="226"/>
      <c r="AB573" s="224"/>
      <c r="AC573" s="225"/>
      <c r="AD573" s="224"/>
      <c r="AE573" s="224"/>
      <c r="AF573" s="224"/>
      <c r="AG573"/>
      <c r="AH573"/>
      <c r="AI573"/>
      <c r="AJ573"/>
      <c r="AK573"/>
      <c r="AL573"/>
      <c r="AM573" s="151"/>
      <c r="AN573"/>
      <c r="AO573" s="151"/>
      <c r="AP573"/>
      <c r="AQ573" s="227"/>
      <c r="AR573" s="227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 s="151"/>
      <c r="BG573" s="151"/>
      <c r="BH573" s="151"/>
      <c r="BI573" s="151"/>
      <c r="BJ573" s="151"/>
      <c r="BK573" s="151"/>
      <c r="BL573" s="151"/>
      <c r="BM573" s="151"/>
      <c r="BN573" s="151"/>
      <c r="BO573" s="151"/>
      <c r="BP573" s="151"/>
      <c r="BQ573" s="151"/>
      <c r="BR573" s="151"/>
      <c r="BS573" s="151"/>
      <c r="BT573" s="151"/>
      <c r="BU573" s="151"/>
      <c r="BV573" s="151"/>
      <c r="BW573" s="382"/>
      <c r="BX573" s="151"/>
      <c r="BY573" s="151"/>
      <c r="BZ573" s="151"/>
      <c r="CA573"/>
      <c r="CC573"/>
      <c r="CD573"/>
      <c r="CE573"/>
      <c r="CF573"/>
      <c r="CG573"/>
      <c r="CH573"/>
      <c r="CI573"/>
      <c r="CJ573"/>
      <c r="CK573"/>
      <c r="CL573"/>
      <c r="CM573"/>
    </row>
    <row r="574" spans="1:91">
      <c r="C574" s="230"/>
      <c r="I574"/>
      <c r="K574" s="224"/>
      <c r="L574" s="224"/>
      <c r="M574"/>
      <c r="N574" s="377"/>
      <c r="O574"/>
      <c r="P574"/>
      <c r="Q574"/>
      <c r="S574" s="224"/>
      <c r="T574" s="224"/>
      <c r="U574"/>
      <c r="V574"/>
      <c r="W574"/>
      <c r="X574"/>
      <c r="Y574" s="225"/>
      <c r="Z574" s="224"/>
      <c r="AA574" s="226"/>
      <c r="AB574" s="224"/>
      <c r="AC574" s="225"/>
      <c r="AD574" s="224"/>
      <c r="AE574" s="224"/>
      <c r="AF574" s="224"/>
      <c r="AG574"/>
      <c r="AH574"/>
      <c r="AI574"/>
      <c r="AJ574"/>
      <c r="AK574"/>
      <c r="AL574"/>
      <c r="AM574" s="151"/>
      <c r="AN574"/>
      <c r="AO574" s="151"/>
      <c r="AP574"/>
      <c r="AQ574" s="227"/>
      <c r="AR574" s="227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 s="151"/>
      <c r="BG574" s="151"/>
      <c r="BH574" s="151"/>
      <c r="BI574" s="151"/>
      <c r="BJ574" s="151"/>
      <c r="BK574" s="151"/>
      <c r="BL574" s="151"/>
      <c r="BM574" s="151"/>
      <c r="BN574" s="151"/>
      <c r="BO574" s="151"/>
      <c r="BP574" s="151"/>
      <c r="BQ574" s="151"/>
      <c r="BR574" s="151"/>
      <c r="BS574" s="151"/>
      <c r="BT574" s="151"/>
      <c r="BU574" s="151"/>
      <c r="BV574" s="151"/>
      <c r="BW574" s="382"/>
      <c r="BX574" s="151"/>
      <c r="BY574" s="151"/>
      <c r="BZ574" s="151"/>
      <c r="CA574"/>
      <c r="CC574"/>
      <c r="CD574"/>
      <c r="CE574"/>
      <c r="CF574"/>
      <c r="CG574"/>
      <c r="CH574"/>
      <c r="CI574"/>
      <c r="CJ574"/>
      <c r="CK574"/>
      <c r="CL574"/>
      <c r="CM574"/>
    </row>
    <row r="575" spans="1:91">
      <c r="A575" s="229"/>
      <c r="B575" s="230"/>
      <c r="C575" s="230"/>
      <c r="D575" s="230"/>
      <c r="G575" s="231"/>
      <c r="H575" s="231"/>
      <c r="I575" s="230"/>
      <c r="J575" s="232"/>
      <c r="K575" s="233"/>
      <c r="L575" s="233"/>
      <c r="M575" s="230"/>
      <c r="N575" s="370"/>
      <c r="O575" s="230"/>
      <c r="P575" s="230"/>
      <c r="Q575" s="230"/>
      <c r="R575" s="234"/>
      <c r="S575" s="233"/>
      <c r="T575" s="233"/>
      <c r="U575"/>
      <c r="V575" s="230"/>
      <c r="W575" s="230"/>
      <c r="X575" s="230"/>
      <c r="Y575" s="235"/>
      <c r="Z575" s="233"/>
      <c r="AA575" s="236"/>
      <c r="AB575" s="233"/>
      <c r="AC575" s="235"/>
      <c r="AD575" s="233"/>
      <c r="AE575" s="233"/>
      <c r="AF575" s="233"/>
      <c r="AG575" s="230"/>
      <c r="AH575" s="230"/>
      <c r="AI575" s="230"/>
      <c r="AJ575" s="230"/>
      <c r="AK575" s="230"/>
      <c r="AL575" s="230"/>
      <c r="AM575" s="151"/>
      <c r="AN575" s="230"/>
      <c r="AO575" s="151"/>
      <c r="AP575" s="230"/>
      <c r="AQ575" s="237"/>
      <c r="AR575" s="237"/>
      <c r="AS575" s="230"/>
      <c r="AT575" s="230"/>
      <c r="AU575" s="230"/>
      <c r="AV575" s="230"/>
      <c r="AW575" s="230"/>
      <c r="AX575" s="230"/>
      <c r="AY575" s="230"/>
      <c r="AZ575" s="230"/>
      <c r="BA575" s="230"/>
      <c r="BB575" s="230"/>
      <c r="BC575" s="230"/>
      <c r="BD575" s="230"/>
      <c r="BE575" s="230"/>
      <c r="BF575" s="151"/>
      <c r="BG575" s="151"/>
      <c r="BH575" s="151"/>
      <c r="BI575" s="151"/>
      <c r="BJ575" s="151"/>
      <c r="BK575" s="151"/>
      <c r="BL575" s="151"/>
      <c r="BM575" s="151"/>
      <c r="BN575" s="151"/>
      <c r="BO575" s="151"/>
      <c r="BP575" s="151"/>
      <c r="BQ575" s="151"/>
      <c r="BR575" s="151"/>
      <c r="BS575" s="151"/>
      <c r="BT575" s="151"/>
      <c r="BU575" s="151"/>
      <c r="BV575" s="151"/>
      <c r="BW575" s="382"/>
      <c r="BX575" s="151"/>
      <c r="BY575" s="151"/>
      <c r="BZ575" s="151"/>
      <c r="CA575" s="230"/>
      <c r="CB575" s="238"/>
      <c r="CC575" s="230"/>
      <c r="CD575" s="230"/>
      <c r="CE575" s="230"/>
      <c r="CF575" s="230"/>
      <c r="CG575" s="230"/>
      <c r="CH575" s="230"/>
      <c r="CI575" s="230"/>
      <c r="CJ575" s="230"/>
      <c r="CK575" s="230"/>
      <c r="CL575" s="230"/>
      <c r="CM575" s="230"/>
    </row>
    <row r="576" spans="1:91">
      <c r="C576" s="230"/>
      <c r="I576"/>
      <c r="K576" s="224"/>
      <c r="L576" s="224"/>
      <c r="M576"/>
      <c r="N576" s="377"/>
      <c r="O576"/>
      <c r="P576"/>
      <c r="Q576"/>
      <c r="S576" s="224"/>
      <c r="T576" s="224"/>
      <c r="U576"/>
      <c r="V576"/>
      <c r="W576"/>
      <c r="X576"/>
      <c r="Y576" s="225"/>
      <c r="Z576" s="224"/>
      <c r="AA576" s="226"/>
      <c r="AB576" s="224"/>
      <c r="AC576" s="225"/>
      <c r="AD576" s="224"/>
      <c r="AE576" s="224"/>
      <c r="AF576" s="224"/>
      <c r="AG576"/>
      <c r="AH576"/>
      <c r="AI576"/>
      <c r="AJ576"/>
      <c r="AK576"/>
      <c r="AL576"/>
      <c r="AM576" s="151"/>
      <c r="AN576"/>
      <c r="AO576" s="151"/>
      <c r="AP576"/>
      <c r="AQ576" s="227"/>
      <c r="AR576" s="227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 s="151"/>
      <c r="BG576" s="151"/>
      <c r="BH576" s="151"/>
      <c r="BI576" s="151"/>
      <c r="BJ576" s="151"/>
      <c r="BK576" s="151"/>
      <c r="BL576" s="151"/>
      <c r="BM576" s="151"/>
      <c r="BN576" s="151"/>
      <c r="BO576" s="151"/>
      <c r="BP576" s="151"/>
      <c r="BQ576" s="151"/>
      <c r="BR576" s="151"/>
      <c r="BS576" s="151"/>
      <c r="BT576" s="151"/>
      <c r="BU576" s="151"/>
      <c r="BV576" s="151"/>
      <c r="BW576" s="382"/>
      <c r="BX576" s="151"/>
      <c r="BY576" s="151"/>
      <c r="BZ576" s="151"/>
      <c r="CA576"/>
      <c r="CC576"/>
      <c r="CD576"/>
      <c r="CE576"/>
      <c r="CF576"/>
      <c r="CG576"/>
      <c r="CH576"/>
      <c r="CI576"/>
      <c r="CJ576"/>
      <c r="CK576"/>
      <c r="CL576"/>
      <c r="CM576"/>
    </row>
    <row r="577" spans="1:91">
      <c r="C577" s="230"/>
      <c r="I577"/>
      <c r="K577" s="224"/>
      <c r="L577" s="224"/>
      <c r="M577"/>
      <c r="N577" s="370"/>
      <c r="O577"/>
      <c r="P577"/>
      <c r="Q577"/>
      <c r="S577" s="224"/>
      <c r="T577" s="224"/>
      <c r="U577"/>
      <c r="V577"/>
      <c r="W577"/>
      <c r="X577"/>
      <c r="Y577" s="225"/>
      <c r="Z577" s="224"/>
      <c r="AA577" s="226"/>
      <c r="AB577" s="224"/>
      <c r="AC577" s="225"/>
      <c r="AD577" s="224"/>
      <c r="AE577" s="224"/>
      <c r="AF577" s="224"/>
      <c r="AG577"/>
      <c r="AH577"/>
      <c r="AI577"/>
      <c r="AJ577"/>
      <c r="AK577"/>
      <c r="AL577"/>
      <c r="AM577" s="151"/>
      <c r="AN577"/>
      <c r="AO577" s="151"/>
      <c r="AP577"/>
      <c r="AQ577" s="227"/>
      <c r="AR577" s="22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 s="151"/>
      <c r="BG577" s="151"/>
      <c r="BH577" s="151"/>
      <c r="BI577" s="151"/>
      <c r="BJ577" s="151"/>
      <c r="BK577" s="151"/>
      <c r="BL577" s="151"/>
      <c r="BM577" s="151"/>
      <c r="BN577" s="151"/>
      <c r="BO577" s="151"/>
      <c r="BP577" s="151"/>
      <c r="BQ577" s="151"/>
      <c r="BR577" s="151"/>
      <c r="BS577" s="151"/>
      <c r="BT577" s="151"/>
      <c r="BU577" s="151"/>
      <c r="BV577" s="151"/>
      <c r="BW577" s="382"/>
      <c r="BX577" s="151"/>
      <c r="BY577" s="151"/>
      <c r="BZ577" s="151"/>
      <c r="CA577"/>
      <c r="CC577"/>
      <c r="CD577"/>
      <c r="CE577"/>
      <c r="CF577"/>
      <c r="CG577"/>
      <c r="CH577"/>
      <c r="CI577"/>
      <c r="CJ577"/>
      <c r="CK577"/>
      <c r="CL577"/>
      <c r="CM577"/>
    </row>
    <row r="578" spans="1:91">
      <c r="C578" s="230"/>
      <c r="I578"/>
      <c r="K578" s="224"/>
      <c r="L578" s="224"/>
      <c r="M578"/>
      <c r="N578" s="377"/>
      <c r="O578"/>
      <c r="P578"/>
      <c r="Q578"/>
      <c r="S578" s="224"/>
      <c r="T578" s="224"/>
      <c r="U578"/>
      <c r="V578"/>
      <c r="W578"/>
      <c r="X578"/>
      <c r="Y578" s="225"/>
      <c r="Z578" s="224"/>
      <c r="AA578" s="226"/>
      <c r="AB578" s="224"/>
      <c r="AC578" s="225"/>
      <c r="AD578" s="224"/>
      <c r="AE578" s="224"/>
      <c r="AF578" s="224"/>
      <c r="AG578"/>
      <c r="AH578"/>
      <c r="AI578"/>
      <c r="AJ578"/>
      <c r="AK578"/>
      <c r="AL578"/>
      <c r="AM578" s="151"/>
      <c r="AN578"/>
      <c r="AO578" s="151"/>
      <c r="AP578"/>
      <c r="AQ578" s="227"/>
      <c r="AR578" s="227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 s="151"/>
      <c r="BG578" s="151"/>
      <c r="BH578" s="151"/>
      <c r="BI578" s="151"/>
      <c r="BJ578" s="151"/>
      <c r="BK578" s="151"/>
      <c r="BL578" s="151"/>
      <c r="BM578" s="151"/>
      <c r="BN578" s="151"/>
      <c r="BO578" s="151"/>
      <c r="BP578" s="151"/>
      <c r="BQ578" s="151"/>
      <c r="BR578" s="151"/>
      <c r="BS578" s="151"/>
      <c r="BT578" s="151"/>
      <c r="BU578" s="151"/>
      <c r="BV578" s="151"/>
      <c r="BW578" s="382"/>
      <c r="BX578" s="151"/>
      <c r="BY578" s="151"/>
      <c r="BZ578" s="151"/>
      <c r="CA578"/>
      <c r="CC578"/>
      <c r="CD578"/>
      <c r="CE578"/>
      <c r="CF578"/>
      <c r="CG578"/>
      <c r="CH578"/>
      <c r="CI578"/>
      <c r="CJ578"/>
      <c r="CK578"/>
      <c r="CL578"/>
      <c r="CM578"/>
    </row>
    <row r="579" spans="1:91">
      <c r="C579" s="230"/>
      <c r="I579"/>
      <c r="K579" s="224"/>
      <c r="L579" s="224"/>
      <c r="M579"/>
      <c r="N579" s="370"/>
      <c r="O579"/>
      <c r="P579"/>
      <c r="Q579"/>
      <c r="S579" s="224"/>
      <c r="T579" s="224"/>
      <c r="U579"/>
      <c r="V579"/>
      <c r="W579"/>
      <c r="X579"/>
      <c r="Y579" s="225"/>
      <c r="Z579" s="224"/>
      <c r="AA579" s="226"/>
      <c r="AB579" s="224"/>
      <c r="AC579" s="225"/>
      <c r="AD579" s="224"/>
      <c r="AE579" s="224"/>
      <c r="AF579" s="224"/>
      <c r="AG579"/>
      <c r="AH579"/>
      <c r="AI579"/>
      <c r="AJ579"/>
      <c r="AK579"/>
      <c r="AL579"/>
      <c r="AM579" s="151"/>
      <c r="AN579"/>
      <c r="AO579" s="151"/>
      <c r="AP579"/>
      <c r="AQ579" s="227"/>
      <c r="AR579" s="227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 s="151"/>
      <c r="BG579" s="151"/>
      <c r="BH579" s="151"/>
      <c r="BI579" s="151"/>
      <c r="BJ579" s="151"/>
      <c r="BK579" s="151"/>
      <c r="BL579" s="151"/>
      <c r="BM579" s="151"/>
      <c r="BN579" s="151"/>
      <c r="BO579" s="151"/>
      <c r="BP579" s="151"/>
      <c r="BQ579" s="151"/>
      <c r="BR579" s="151"/>
      <c r="BS579" s="151"/>
      <c r="BT579" s="151"/>
      <c r="BU579" s="151"/>
      <c r="BV579" s="151"/>
      <c r="BW579" s="382"/>
      <c r="BX579" s="151"/>
      <c r="BY579" s="151"/>
      <c r="BZ579" s="151"/>
      <c r="CA579"/>
      <c r="CC579"/>
      <c r="CD579"/>
      <c r="CE579"/>
      <c r="CF579"/>
      <c r="CG579"/>
      <c r="CH579"/>
      <c r="CI579"/>
      <c r="CJ579"/>
      <c r="CK579"/>
      <c r="CL579"/>
      <c r="CM579"/>
    </row>
    <row r="580" spans="1:91">
      <c r="C580" s="230"/>
      <c r="I580"/>
      <c r="K580" s="224"/>
      <c r="L580" s="224"/>
      <c r="M580"/>
      <c r="N580" s="377"/>
      <c r="O580"/>
      <c r="P580"/>
      <c r="Q580"/>
      <c r="S580" s="224"/>
      <c r="T580" s="224"/>
      <c r="U580"/>
      <c r="V580"/>
      <c r="W580"/>
      <c r="X580"/>
      <c r="Y580" s="225"/>
      <c r="Z580" s="224"/>
      <c r="AA580" s="226"/>
      <c r="AB580" s="224"/>
      <c r="AC580" s="225"/>
      <c r="AD580" s="224"/>
      <c r="AE580" s="224"/>
      <c r="AF580" s="224"/>
      <c r="AG580"/>
      <c r="AH580"/>
      <c r="AI580"/>
      <c r="AJ580"/>
      <c r="AK580"/>
      <c r="AL580"/>
      <c r="AM580" s="151"/>
      <c r="AN580"/>
      <c r="AO580" s="151"/>
      <c r="AP580"/>
      <c r="AQ580" s="227"/>
      <c r="AR580" s="227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 s="151"/>
      <c r="BG580" s="151"/>
      <c r="BH580" s="151"/>
      <c r="BI580" s="151"/>
      <c r="BJ580" s="151"/>
      <c r="BK580" s="151"/>
      <c r="BL580" s="151"/>
      <c r="BM580" s="151"/>
      <c r="BN580" s="151"/>
      <c r="BO580" s="151"/>
      <c r="BP580" s="151"/>
      <c r="BQ580" s="151"/>
      <c r="BR580" s="151"/>
      <c r="BS580" s="151"/>
      <c r="BT580" s="151"/>
      <c r="BU580" s="151"/>
      <c r="BV580" s="151"/>
      <c r="BW580" s="382"/>
      <c r="BX580" s="151"/>
      <c r="BY580" s="151"/>
      <c r="BZ580" s="151"/>
      <c r="CA580"/>
      <c r="CC580"/>
      <c r="CD580"/>
      <c r="CE580"/>
      <c r="CF580"/>
      <c r="CG580"/>
      <c r="CH580"/>
      <c r="CI580"/>
      <c r="CJ580"/>
      <c r="CK580"/>
      <c r="CL580"/>
      <c r="CM580"/>
    </row>
    <row r="581" spans="1:91">
      <c r="C581" s="230"/>
      <c r="I581"/>
      <c r="K581" s="224"/>
      <c r="L581" s="224"/>
      <c r="M581"/>
      <c r="N581" s="370"/>
      <c r="O581"/>
      <c r="P581"/>
      <c r="Q581"/>
      <c r="S581" s="224"/>
      <c r="T581" s="224"/>
      <c r="U581"/>
      <c r="V581"/>
      <c r="W581"/>
      <c r="X581"/>
      <c r="Y581" s="225"/>
      <c r="Z581" s="224"/>
      <c r="AA581" s="226"/>
      <c r="AB581" s="224"/>
      <c r="AC581" s="225"/>
      <c r="AD581" s="224"/>
      <c r="AE581" s="224"/>
      <c r="AF581" s="224"/>
      <c r="AG581"/>
      <c r="AH581"/>
      <c r="AI581"/>
      <c r="AJ581"/>
      <c r="AK581"/>
      <c r="AL581"/>
      <c r="AM581" s="151"/>
      <c r="AN581"/>
      <c r="AO581" s="151"/>
      <c r="AP581"/>
      <c r="AQ581" s="227"/>
      <c r="AR581" s="227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 s="151"/>
      <c r="BG581" s="151"/>
      <c r="BH581" s="151"/>
      <c r="BI581" s="151"/>
      <c r="BJ581" s="151"/>
      <c r="BK581" s="151"/>
      <c r="BL581" s="151"/>
      <c r="BM581" s="151"/>
      <c r="BN581" s="151"/>
      <c r="BO581" s="151"/>
      <c r="BP581" s="151"/>
      <c r="BQ581" s="151"/>
      <c r="BR581" s="151"/>
      <c r="BS581" s="151"/>
      <c r="BT581" s="151"/>
      <c r="BU581" s="151"/>
      <c r="BV581" s="151"/>
      <c r="BW581" s="382"/>
      <c r="BX581" s="151"/>
      <c r="BY581" s="151"/>
      <c r="BZ581" s="151"/>
      <c r="CA581"/>
      <c r="CC581"/>
      <c r="CD581"/>
      <c r="CE581"/>
      <c r="CF581"/>
      <c r="CG581"/>
      <c r="CH581"/>
      <c r="CI581"/>
      <c r="CJ581"/>
      <c r="CK581"/>
      <c r="CL581"/>
      <c r="CM581"/>
    </row>
    <row r="582" spans="1:91" s="239" customFormat="1">
      <c r="A582" s="229"/>
      <c r="B582" s="230"/>
      <c r="C582" s="230"/>
      <c r="D582" s="230"/>
      <c r="E582" s="113"/>
      <c r="F582" s="113"/>
      <c r="G582" s="231"/>
      <c r="H582" s="231"/>
      <c r="I582" s="230"/>
      <c r="J582" s="232"/>
      <c r="K582" s="233"/>
      <c r="L582" s="233"/>
      <c r="M582" s="230"/>
      <c r="N582" s="377"/>
      <c r="O582" s="230"/>
      <c r="P582" s="230"/>
      <c r="Q582" s="230"/>
      <c r="R582" s="234"/>
      <c r="S582" s="233"/>
      <c r="T582" s="233"/>
      <c r="U582"/>
      <c r="V582" s="230"/>
      <c r="W582" s="230"/>
      <c r="X582" s="230"/>
      <c r="Y582" s="235"/>
      <c r="Z582" s="233"/>
      <c r="AA582" s="236"/>
      <c r="AB582" s="233"/>
      <c r="AC582" s="235"/>
      <c r="AD582" s="233"/>
      <c r="AE582" s="233"/>
      <c r="AF582" s="233"/>
      <c r="AG582" s="230"/>
      <c r="AH582" s="230"/>
      <c r="AI582" s="230"/>
      <c r="AJ582" s="230"/>
      <c r="AK582" s="230"/>
      <c r="AL582" s="230"/>
      <c r="AM582" s="151"/>
      <c r="AN582" s="230"/>
      <c r="AO582" s="151"/>
      <c r="AP582" s="230"/>
      <c r="AQ582" s="237"/>
      <c r="AR582" s="237"/>
      <c r="AS582" s="230"/>
      <c r="AT582" s="230"/>
      <c r="AU582" s="230"/>
      <c r="AV582" s="230"/>
      <c r="AW582" s="230"/>
      <c r="AX582" s="230"/>
      <c r="AY582" s="230"/>
      <c r="AZ582" s="230"/>
      <c r="BA582" s="230"/>
      <c r="BB582" s="230"/>
      <c r="BC582" s="230"/>
      <c r="BD582" s="230"/>
      <c r="BE582" s="230"/>
      <c r="BF582" s="151"/>
      <c r="BG582" s="151"/>
      <c r="BH582" s="151"/>
      <c r="BI582" s="151"/>
      <c r="BJ582" s="151"/>
      <c r="BK582" s="151"/>
      <c r="BL582" s="151"/>
      <c r="BM582" s="151"/>
      <c r="BN582" s="151"/>
      <c r="BO582" s="151"/>
      <c r="BP582" s="151"/>
      <c r="BQ582" s="151"/>
      <c r="BR582" s="151"/>
      <c r="BS582" s="151"/>
      <c r="BT582" s="151"/>
      <c r="BU582" s="151"/>
      <c r="BV582" s="151"/>
      <c r="BW582" s="151"/>
      <c r="BX582" s="374"/>
      <c r="BY582" s="151"/>
      <c r="BZ582" s="151"/>
      <c r="CA582" s="230"/>
      <c r="CB582" s="238"/>
      <c r="CC582" s="230"/>
      <c r="CD582" s="230"/>
      <c r="CE582" s="230"/>
      <c r="CF582" s="230"/>
      <c r="CG582" s="230"/>
      <c r="CH582" s="230"/>
      <c r="CI582" s="230"/>
      <c r="CJ582" s="230"/>
      <c r="CK582" s="230"/>
      <c r="CL582" s="230"/>
      <c r="CM582" s="230"/>
    </row>
    <row r="583" spans="1:91" s="239" customFormat="1">
      <c r="A583" s="154"/>
      <c r="B583"/>
      <c r="C583" s="230"/>
      <c r="D583"/>
      <c r="E583" s="113"/>
      <c r="F583" s="113"/>
      <c r="G583" s="113"/>
      <c r="H583" s="113"/>
      <c r="I583"/>
      <c r="J583" s="112"/>
      <c r="K583" s="224"/>
      <c r="L583" s="224"/>
      <c r="M583"/>
      <c r="N583" s="370"/>
      <c r="O583"/>
      <c r="P583"/>
      <c r="Q583"/>
      <c r="R583" s="153"/>
      <c r="S583" s="224"/>
      <c r="T583" s="224"/>
      <c r="U583"/>
      <c r="V583"/>
      <c r="W583"/>
      <c r="X583"/>
      <c r="Y583" s="225"/>
      <c r="Z583" s="224"/>
      <c r="AA583" s="226"/>
      <c r="AB583" s="224"/>
      <c r="AC583" s="225"/>
      <c r="AD583" s="224"/>
      <c r="AE583" s="224"/>
      <c r="AF583" s="224"/>
      <c r="AG583"/>
      <c r="AH583"/>
      <c r="AI583"/>
      <c r="AJ583"/>
      <c r="AK583"/>
      <c r="AL583"/>
      <c r="AM583" s="151"/>
      <c r="AN583"/>
      <c r="AO583" s="151"/>
      <c r="AP583"/>
      <c r="AQ583" s="227"/>
      <c r="AR583" s="227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 s="151"/>
      <c r="BG583" s="151"/>
      <c r="BH583" s="151"/>
      <c r="BI583" s="151"/>
      <c r="BJ583" s="151"/>
      <c r="BK583" s="151"/>
      <c r="BL583" s="151"/>
      <c r="BM583" s="151"/>
      <c r="BN583" s="151"/>
      <c r="BO583" s="151"/>
      <c r="BP583" s="151"/>
      <c r="BQ583" s="151"/>
      <c r="BR583" s="151"/>
      <c r="BS583" s="151"/>
      <c r="BT583" s="151"/>
      <c r="BU583" s="151"/>
      <c r="BV583" s="151"/>
      <c r="BW583" s="382"/>
      <c r="BX583" s="151"/>
      <c r="BY583" s="151"/>
      <c r="BZ583" s="151"/>
      <c r="CA583"/>
      <c r="CB583" s="136"/>
      <c r="CC583"/>
      <c r="CD583"/>
      <c r="CE583"/>
      <c r="CF583"/>
      <c r="CG583"/>
      <c r="CH583"/>
      <c r="CI583"/>
      <c r="CJ583"/>
      <c r="CK583"/>
      <c r="CL583"/>
      <c r="CM583"/>
    </row>
    <row r="584" spans="1:91" s="239" customFormat="1">
      <c r="A584" s="154"/>
      <c r="B584"/>
      <c r="C584" s="230"/>
      <c r="D584"/>
      <c r="E584" s="113"/>
      <c r="F584" s="113"/>
      <c r="G584" s="113"/>
      <c r="H584" s="113"/>
      <c r="I584"/>
      <c r="J584" s="112"/>
      <c r="K584" s="224"/>
      <c r="L584" s="224"/>
      <c r="M584"/>
      <c r="N584" s="377"/>
      <c r="O584"/>
      <c r="P584"/>
      <c r="Q584"/>
      <c r="R584" s="153"/>
      <c r="S584" s="224"/>
      <c r="T584" s="224"/>
      <c r="U584"/>
      <c r="V584"/>
      <c r="W584"/>
      <c r="X584"/>
      <c r="Y584" s="225"/>
      <c r="Z584" s="224"/>
      <c r="AA584" s="226"/>
      <c r="AB584" s="224"/>
      <c r="AC584" s="225"/>
      <c r="AD584" s="224"/>
      <c r="AE584" s="224"/>
      <c r="AF584" s="224"/>
      <c r="AG584"/>
      <c r="AH584"/>
      <c r="AI584"/>
      <c r="AJ584"/>
      <c r="AK584"/>
      <c r="AL584"/>
      <c r="AM584" s="151"/>
      <c r="AN584"/>
      <c r="AO584" s="151"/>
      <c r="AP584"/>
      <c r="AQ584" s="227"/>
      <c r="AR584" s="227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 s="151"/>
      <c r="BG584" s="151"/>
      <c r="BH584" s="151"/>
      <c r="BI584" s="151"/>
      <c r="BJ584" s="151"/>
      <c r="BK584" s="151"/>
      <c r="BL584" s="151"/>
      <c r="BM584" s="151"/>
      <c r="BN584" s="151"/>
      <c r="BO584" s="151"/>
      <c r="BP584" s="151"/>
      <c r="BQ584" s="151"/>
      <c r="BR584" s="151"/>
      <c r="BS584" s="151"/>
      <c r="BT584" s="151"/>
      <c r="BU584" s="151"/>
      <c r="BV584" s="151"/>
      <c r="BW584" s="382"/>
      <c r="BX584" s="151"/>
      <c r="BY584" s="151"/>
      <c r="BZ584" s="151"/>
      <c r="CA584"/>
      <c r="CB584" s="136"/>
      <c r="CC584"/>
      <c r="CD584"/>
      <c r="CE584"/>
      <c r="CF584"/>
      <c r="CG584"/>
      <c r="CH584"/>
      <c r="CI584"/>
      <c r="CJ584"/>
      <c r="CK584"/>
      <c r="CL584"/>
      <c r="CM584"/>
    </row>
    <row r="585" spans="1:91" s="239" customFormat="1">
      <c r="A585" s="154"/>
      <c r="B585"/>
      <c r="C585" s="230"/>
      <c r="D585"/>
      <c r="E585" s="113"/>
      <c r="F585" s="113"/>
      <c r="G585" s="113"/>
      <c r="H585" s="113"/>
      <c r="I585"/>
      <c r="J585" s="112"/>
      <c r="K585" s="224"/>
      <c r="L585" s="224"/>
      <c r="M585"/>
      <c r="N585" s="370"/>
      <c r="O585"/>
      <c r="P585"/>
      <c r="Q585"/>
      <c r="R585" s="153"/>
      <c r="S585" s="224"/>
      <c r="T585" s="224"/>
      <c r="U585"/>
      <c r="V585"/>
      <c r="W585"/>
      <c r="X585"/>
      <c r="Y585" s="225"/>
      <c r="Z585" s="224"/>
      <c r="AA585" s="226"/>
      <c r="AB585" s="224"/>
      <c r="AC585" s="225"/>
      <c r="AD585" s="224"/>
      <c r="AE585" s="224"/>
      <c r="AF585" s="224"/>
      <c r="AG585"/>
      <c r="AH585"/>
      <c r="AI585"/>
      <c r="AJ585"/>
      <c r="AK585"/>
      <c r="AL585"/>
      <c r="AM585" s="151"/>
      <c r="AN585"/>
      <c r="AO585" s="151"/>
      <c r="AP585"/>
      <c r="AQ585" s="227"/>
      <c r="AR585" s="227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 s="151"/>
      <c r="BG585" s="151"/>
      <c r="BH585" s="151"/>
      <c r="BI585" s="151"/>
      <c r="BJ585" s="151"/>
      <c r="BK585" s="151"/>
      <c r="BL585" s="151"/>
      <c r="BM585" s="151"/>
      <c r="BN585" s="151"/>
      <c r="BO585" s="151"/>
      <c r="BP585" s="151"/>
      <c r="BQ585" s="151"/>
      <c r="BR585" s="151"/>
      <c r="BS585" s="151"/>
      <c r="BT585" s="151"/>
      <c r="BU585" s="151"/>
      <c r="BV585" s="151"/>
      <c r="BW585" s="382"/>
      <c r="BX585" s="151"/>
      <c r="BY585" s="151"/>
      <c r="BZ585" s="151"/>
      <c r="CA585"/>
      <c r="CB585" s="136"/>
      <c r="CC585"/>
      <c r="CD585"/>
      <c r="CE585"/>
      <c r="CF585"/>
      <c r="CG585"/>
      <c r="CH585"/>
      <c r="CI585"/>
      <c r="CJ585"/>
      <c r="CK585"/>
      <c r="CL585"/>
      <c r="CM585"/>
    </row>
    <row r="586" spans="1:91">
      <c r="C586" s="230"/>
      <c r="I586"/>
      <c r="K586" s="224"/>
      <c r="L586" s="224"/>
      <c r="M586"/>
      <c r="N586" s="377"/>
      <c r="O586"/>
      <c r="P586"/>
      <c r="Q586"/>
      <c r="S586" s="224"/>
      <c r="T586" s="224"/>
      <c r="U586"/>
      <c r="V586"/>
      <c r="W586"/>
      <c r="X586"/>
      <c r="Y586" s="225"/>
      <c r="Z586" s="224"/>
      <c r="AA586" s="226"/>
      <c r="AB586" s="224"/>
      <c r="AC586" s="225"/>
      <c r="AD586" s="224"/>
      <c r="AE586" s="224"/>
      <c r="AF586" s="224"/>
      <c r="AG586"/>
      <c r="AH586"/>
      <c r="AI586"/>
      <c r="AJ586"/>
      <c r="AK586"/>
      <c r="AL586"/>
      <c r="AM586" s="151"/>
      <c r="AN586"/>
      <c r="AO586" s="151"/>
      <c r="AP586"/>
      <c r="AQ586" s="227"/>
      <c r="AR586" s="227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 s="151"/>
      <c r="BG586" s="151"/>
      <c r="BH586" s="151"/>
      <c r="BI586" s="151"/>
      <c r="BJ586" s="151"/>
      <c r="BK586" s="151"/>
      <c r="BL586" s="151"/>
      <c r="BM586" s="151"/>
      <c r="BN586" s="151"/>
      <c r="BO586" s="151"/>
      <c r="BP586" s="151"/>
      <c r="BQ586" s="151"/>
      <c r="BR586" s="151"/>
      <c r="BS586" s="151"/>
      <c r="BT586" s="151"/>
      <c r="BU586" s="151"/>
      <c r="BV586" s="151"/>
      <c r="BW586" s="382"/>
      <c r="BX586" s="151"/>
      <c r="BY586" s="151"/>
      <c r="BZ586" s="151"/>
      <c r="CA586"/>
      <c r="CC586"/>
      <c r="CD586"/>
      <c r="CE586"/>
      <c r="CF586"/>
      <c r="CG586"/>
      <c r="CH586"/>
      <c r="CI586"/>
      <c r="CJ586"/>
      <c r="CK586"/>
      <c r="CL586"/>
      <c r="CM586"/>
    </row>
    <row r="587" spans="1:91">
      <c r="C587" s="230"/>
      <c r="I587"/>
      <c r="K587" s="224"/>
      <c r="L587" s="224"/>
      <c r="M587"/>
      <c r="N587" s="370"/>
      <c r="O587"/>
      <c r="P587"/>
      <c r="Q587"/>
      <c r="S587" s="224"/>
      <c r="T587" s="224"/>
      <c r="U587"/>
      <c r="V587"/>
      <c r="W587"/>
      <c r="X587"/>
      <c r="Y587" s="225"/>
      <c r="Z587" s="224"/>
      <c r="AA587" s="226"/>
      <c r="AB587" s="224"/>
      <c r="AC587" s="225"/>
      <c r="AD587" s="224"/>
      <c r="AE587" s="224"/>
      <c r="AF587" s="224"/>
      <c r="AG587"/>
      <c r="AH587"/>
      <c r="AI587"/>
      <c r="AJ587"/>
      <c r="AK587"/>
      <c r="AL587"/>
      <c r="AM587" s="151"/>
      <c r="AN587"/>
      <c r="AO587" s="151"/>
      <c r="AP587"/>
      <c r="AQ587" s="227"/>
      <c r="AR587" s="22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 s="151"/>
      <c r="BG587" s="151"/>
      <c r="BH587" s="151"/>
      <c r="BI587" s="151"/>
      <c r="BJ587" s="151"/>
      <c r="BK587" s="151"/>
      <c r="BL587" s="151"/>
      <c r="BM587" s="151"/>
      <c r="BN587" s="151"/>
      <c r="BO587" s="151"/>
      <c r="BP587" s="151"/>
      <c r="BQ587" s="151"/>
      <c r="BR587" s="151"/>
      <c r="BS587" s="151"/>
      <c r="BT587" s="151"/>
      <c r="BU587" s="151"/>
      <c r="BV587" s="151"/>
      <c r="BW587" s="382"/>
      <c r="BX587" s="151"/>
      <c r="BY587" s="151"/>
      <c r="BZ587" s="151"/>
      <c r="CA587"/>
      <c r="CC587"/>
      <c r="CD587"/>
      <c r="CE587"/>
      <c r="CF587"/>
      <c r="CG587"/>
      <c r="CH587"/>
      <c r="CI587"/>
      <c r="CJ587"/>
      <c r="CK587"/>
      <c r="CL587"/>
      <c r="CM587"/>
    </row>
    <row r="588" spans="1:91">
      <c r="C588" s="230"/>
      <c r="I588"/>
      <c r="K588" s="224"/>
      <c r="L588" s="224"/>
      <c r="M588"/>
      <c r="N588" s="377"/>
      <c r="O588"/>
      <c r="P588"/>
      <c r="Q588"/>
      <c r="S588" s="224"/>
      <c r="T588" s="224"/>
      <c r="U588"/>
      <c r="V588"/>
      <c r="W588"/>
      <c r="X588"/>
      <c r="Y588" s="225"/>
      <c r="Z588" s="224"/>
      <c r="AA588" s="226"/>
      <c r="AB588" s="224"/>
      <c r="AC588" s="225"/>
      <c r="AD588" s="224"/>
      <c r="AE588" s="224"/>
      <c r="AF588" s="224"/>
      <c r="AG588"/>
      <c r="AH588"/>
      <c r="AI588"/>
      <c r="AJ588"/>
      <c r="AK588"/>
      <c r="AL588"/>
      <c r="AM588" s="151"/>
      <c r="AN588"/>
      <c r="AO588" s="151"/>
      <c r="AP588"/>
      <c r="AQ588" s="227"/>
      <c r="AR588" s="227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 s="151"/>
      <c r="BG588" s="151"/>
      <c r="BH588" s="151"/>
      <c r="BI588" s="151"/>
      <c r="BJ588" s="151"/>
      <c r="BK588" s="151"/>
      <c r="BL588" s="151"/>
      <c r="BM588" s="151"/>
      <c r="BN588" s="151"/>
      <c r="BO588" s="151"/>
      <c r="BP588" s="151"/>
      <c r="BQ588" s="151"/>
      <c r="BR588" s="151"/>
      <c r="BS588" s="151"/>
      <c r="BT588" s="151"/>
      <c r="BU588" s="151"/>
      <c r="BV588" s="151"/>
      <c r="BW588" s="382"/>
      <c r="BX588" s="151"/>
      <c r="BY588" s="151"/>
      <c r="BZ588" s="151"/>
      <c r="CA588"/>
      <c r="CC588"/>
      <c r="CD588"/>
      <c r="CE588"/>
      <c r="CF588"/>
      <c r="CG588"/>
      <c r="CH588"/>
      <c r="CI588"/>
      <c r="CJ588"/>
      <c r="CK588"/>
      <c r="CL588"/>
      <c r="CM588"/>
    </row>
    <row r="589" spans="1:91">
      <c r="C589" s="230"/>
      <c r="I589"/>
      <c r="K589" s="224"/>
      <c r="L589" s="224"/>
      <c r="M589"/>
      <c r="N589" s="370"/>
      <c r="O589"/>
      <c r="P589"/>
      <c r="Q589"/>
      <c r="S589" s="224"/>
      <c r="T589" s="224"/>
      <c r="U589"/>
      <c r="V589"/>
      <c r="W589"/>
      <c r="X589"/>
      <c r="Y589" s="225"/>
      <c r="Z589" s="224"/>
      <c r="AA589" s="226"/>
      <c r="AB589" s="224"/>
      <c r="AC589" s="225"/>
      <c r="AD589" s="224"/>
      <c r="AE589" s="224"/>
      <c r="AF589" s="224"/>
      <c r="AG589"/>
      <c r="AH589"/>
      <c r="AI589"/>
      <c r="AJ589"/>
      <c r="AK589"/>
      <c r="AL589"/>
      <c r="AM589" s="151"/>
      <c r="AN589"/>
      <c r="AO589" s="151"/>
      <c r="AP589"/>
      <c r="AQ589" s="227"/>
      <c r="AR589" s="227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 s="151"/>
      <c r="BG589" s="151"/>
      <c r="BH589" s="151"/>
      <c r="BI589" s="151"/>
      <c r="BJ589" s="151"/>
      <c r="BK589" s="151"/>
      <c r="BL589" s="151"/>
      <c r="BM589" s="151"/>
      <c r="BN589" s="151"/>
      <c r="BO589" s="151"/>
      <c r="BP589" s="151"/>
      <c r="BQ589" s="151"/>
      <c r="BR589" s="151"/>
      <c r="BS589" s="151"/>
      <c r="BT589" s="151"/>
      <c r="BU589" s="151"/>
      <c r="BV589" s="151"/>
      <c r="BW589" s="382"/>
      <c r="BX589" s="151"/>
      <c r="BY589" s="151"/>
      <c r="BZ589" s="151"/>
      <c r="CA589"/>
      <c r="CC589"/>
      <c r="CD589"/>
      <c r="CE589"/>
      <c r="CF589"/>
      <c r="CG589"/>
      <c r="CH589"/>
      <c r="CI589"/>
      <c r="CJ589"/>
      <c r="CK589"/>
      <c r="CL589"/>
      <c r="CM589"/>
    </row>
    <row r="590" spans="1:91">
      <c r="C590" s="230"/>
      <c r="I590"/>
      <c r="K590" s="224"/>
      <c r="L590" s="224"/>
      <c r="M590"/>
      <c r="N590" s="377"/>
      <c r="O590"/>
      <c r="P590"/>
      <c r="Q590"/>
      <c r="S590" s="224"/>
      <c r="T590" s="224"/>
      <c r="U590"/>
      <c r="V590"/>
      <c r="W590"/>
      <c r="X590"/>
      <c r="Y590" s="225"/>
      <c r="Z590" s="224"/>
      <c r="AA590" s="226"/>
      <c r="AB590" s="224"/>
      <c r="AC590" s="225"/>
      <c r="AD590" s="224"/>
      <c r="AE590" s="224"/>
      <c r="AF590" s="224"/>
      <c r="AG590"/>
      <c r="AH590"/>
      <c r="AI590"/>
      <c r="AJ590"/>
      <c r="AK590"/>
      <c r="AL590"/>
      <c r="AM590" s="151"/>
      <c r="AN590"/>
      <c r="AO590" s="151"/>
      <c r="AP590"/>
      <c r="AQ590" s="227"/>
      <c r="AR590" s="227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 s="151"/>
      <c r="BG590" s="151"/>
      <c r="BH590" s="151"/>
      <c r="BI590" s="151"/>
      <c r="BJ590" s="151"/>
      <c r="BK590" s="151"/>
      <c r="BL590" s="151"/>
      <c r="BM590" s="151"/>
      <c r="BN590" s="151"/>
      <c r="BO590" s="151"/>
      <c r="BP590" s="151"/>
      <c r="BQ590" s="151"/>
      <c r="BR590" s="151"/>
      <c r="BS590" s="151"/>
      <c r="BT590" s="151"/>
      <c r="BU590" s="151"/>
      <c r="BV590" s="151"/>
      <c r="BW590" s="382"/>
      <c r="BX590" s="151"/>
      <c r="BY590" s="151"/>
      <c r="BZ590" s="151"/>
      <c r="CA590"/>
      <c r="CC590"/>
      <c r="CD590"/>
      <c r="CE590"/>
      <c r="CF590"/>
      <c r="CG590"/>
      <c r="CH590"/>
      <c r="CI590"/>
      <c r="CJ590"/>
      <c r="CK590"/>
      <c r="CL590"/>
      <c r="CM590"/>
    </row>
    <row r="591" spans="1:91">
      <c r="A591" s="229"/>
      <c r="B591" s="230"/>
      <c r="C591" s="230"/>
      <c r="D591" s="230"/>
      <c r="G591" s="231"/>
      <c r="H591" s="231"/>
      <c r="I591" s="230"/>
      <c r="J591" s="232"/>
      <c r="K591" s="233"/>
      <c r="L591" s="233"/>
      <c r="M591" s="230"/>
      <c r="N591" s="370"/>
      <c r="O591" s="230"/>
      <c r="P591" s="230"/>
      <c r="Q591" s="230"/>
      <c r="R591" s="234"/>
      <c r="S591" s="233"/>
      <c r="T591" s="233"/>
      <c r="U591"/>
      <c r="V591" s="230"/>
      <c r="W591" s="230"/>
      <c r="X591" s="230"/>
      <c r="Y591" s="235"/>
      <c r="Z591" s="233"/>
      <c r="AA591" s="236"/>
      <c r="AB591" s="233"/>
      <c r="AC591" s="235"/>
      <c r="AD591" s="233"/>
      <c r="AE591" s="233"/>
      <c r="AF591" s="233"/>
      <c r="AG591" s="230"/>
      <c r="AH591" s="230"/>
      <c r="AI591" s="230"/>
      <c r="AJ591" s="230"/>
      <c r="AK591" s="230"/>
      <c r="AL591" s="230"/>
      <c r="AM591" s="151"/>
      <c r="AN591" s="230"/>
      <c r="AO591" s="151"/>
      <c r="AP591" s="230"/>
      <c r="AQ591" s="237"/>
      <c r="AR591" s="237"/>
      <c r="AS591" s="230"/>
      <c r="AT591" s="230"/>
      <c r="AU591" s="230"/>
      <c r="AV591" s="230"/>
      <c r="AW591" s="230"/>
      <c r="AX591" s="230"/>
      <c r="AY591" s="230"/>
      <c r="AZ591" s="230"/>
      <c r="BA591" s="230"/>
      <c r="BB591" s="230"/>
      <c r="BC591" s="230"/>
      <c r="BD591" s="230"/>
      <c r="BE591" s="230"/>
      <c r="BF591" s="151"/>
      <c r="BG591" s="151"/>
      <c r="BH591" s="151"/>
      <c r="BI591" s="151"/>
      <c r="BJ591" s="151"/>
      <c r="BK591" s="151"/>
      <c r="BL591" s="151"/>
      <c r="BM591" s="151"/>
      <c r="BN591" s="151"/>
      <c r="BO591" s="151"/>
      <c r="BP591" s="151"/>
      <c r="BQ591" s="151"/>
      <c r="BR591" s="151"/>
      <c r="BS591" s="151"/>
      <c r="BT591" s="151"/>
      <c r="BU591" s="151"/>
      <c r="BV591" s="151"/>
      <c r="BW591" s="382"/>
      <c r="BX591" s="151"/>
      <c r="BY591" s="151"/>
      <c r="BZ591" s="151"/>
      <c r="CA591" s="230"/>
      <c r="CB591" s="238"/>
      <c r="CC591" s="230"/>
      <c r="CD591" s="230"/>
      <c r="CE591" s="230"/>
      <c r="CF591" s="230"/>
      <c r="CG591" s="230"/>
      <c r="CH591" s="230"/>
      <c r="CI591" s="230"/>
      <c r="CJ591" s="230"/>
      <c r="CK591" s="230"/>
      <c r="CL591" s="230"/>
      <c r="CM591" s="230"/>
    </row>
    <row r="592" spans="1:91">
      <c r="C592" s="230"/>
      <c r="I592"/>
      <c r="K592" s="224"/>
      <c r="L592" s="224"/>
      <c r="M592"/>
      <c r="N592" s="377"/>
      <c r="O592"/>
      <c r="P592"/>
      <c r="Q592"/>
      <c r="S592" s="224"/>
      <c r="T592" s="224"/>
      <c r="U592"/>
      <c r="V592"/>
      <c r="W592"/>
      <c r="X592"/>
      <c r="Y592" s="225"/>
      <c r="Z592" s="224"/>
      <c r="AA592" s="226"/>
      <c r="AB592" s="224"/>
      <c r="AC592" s="225"/>
      <c r="AD592" s="224"/>
      <c r="AE592" s="224"/>
      <c r="AF592" s="224"/>
      <c r="AG592"/>
      <c r="AH592"/>
      <c r="AI592"/>
      <c r="AJ592"/>
      <c r="AK592"/>
      <c r="AL592"/>
      <c r="AM592" s="151"/>
      <c r="AN592"/>
      <c r="AO592" s="151"/>
      <c r="AP592"/>
      <c r="AQ592" s="227"/>
      <c r="AR592" s="227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 s="151"/>
      <c r="BG592" s="151"/>
      <c r="BH592" s="151"/>
      <c r="BI592" s="151"/>
      <c r="BJ592" s="151"/>
      <c r="BK592" s="151"/>
      <c r="BL592" s="151"/>
      <c r="BM592" s="151"/>
      <c r="BN592" s="151"/>
      <c r="BO592" s="151"/>
      <c r="BP592" s="151"/>
      <c r="BQ592" s="151"/>
      <c r="BR592" s="151"/>
      <c r="BS592" s="151"/>
      <c r="BT592" s="151"/>
      <c r="BU592" s="151"/>
      <c r="BV592" s="151"/>
      <c r="BW592" s="382"/>
      <c r="BX592" s="151"/>
      <c r="BY592" s="151"/>
      <c r="BZ592" s="151"/>
      <c r="CA592"/>
      <c r="CC592"/>
      <c r="CD592"/>
      <c r="CE592"/>
      <c r="CF592"/>
      <c r="CG592"/>
      <c r="CH592"/>
      <c r="CI592"/>
      <c r="CJ592"/>
      <c r="CK592"/>
      <c r="CL592"/>
      <c r="CM592"/>
    </row>
    <row r="593" spans="1:91">
      <c r="C593" s="230"/>
      <c r="I593"/>
      <c r="K593" s="224"/>
      <c r="L593" s="224"/>
      <c r="M593"/>
      <c r="N593" s="370"/>
      <c r="O593"/>
      <c r="P593"/>
      <c r="Q593"/>
      <c r="S593" s="224"/>
      <c r="T593" s="224"/>
      <c r="U593"/>
      <c r="V593"/>
      <c r="W593"/>
      <c r="X593"/>
      <c r="Y593" s="225"/>
      <c r="Z593" s="224"/>
      <c r="AA593" s="226"/>
      <c r="AB593" s="224"/>
      <c r="AC593" s="225"/>
      <c r="AD593" s="224"/>
      <c r="AE593" s="224"/>
      <c r="AF593" s="224"/>
      <c r="AG593"/>
      <c r="AH593"/>
      <c r="AI593"/>
      <c r="AJ593"/>
      <c r="AK593"/>
      <c r="AL593"/>
      <c r="AM593" s="151"/>
      <c r="AN593"/>
      <c r="AO593" s="151"/>
      <c r="AP593"/>
      <c r="AQ593" s="227"/>
      <c r="AR593" s="227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 s="151"/>
      <c r="BG593" s="151"/>
      <c r="BH593" s="151"/>
      <c r="BI593" s="151"/>
      <c r="BJ593" s="151"/>
      <c r="BK593" s="151"/>
      <c r="BL593" s="151"/>
      <c r="BM593" s="151"/>
      <c r="BN593" s="151"/>
      <c r="BO593" s="151"/>
      <c r="BP593" s="151"/>
      <c r="BQ593" s="151"/>
      <c r="BR593" s="151"/>
      <c r="BS593" s="151"/>
      <c r="BT593" s="151"/>
      <c r="BU593" s="151"/>
      <c r="BV593" s="151"/>
      <c r="BW593" s="382"/>
      <c r="BX593" s="151"/>
      <c r="BY593" s="151"/>
      <c r="BZ593" s="151"/>
      <c r="CA593"/>
      <c r="CC593"/>
      <c r="CD593"/>
      <c r="CE593"/>
      <c r="CF593"/>
      <c r="CG593"/>
      <c r="CH593"/>
      <c r="CI593"/>
      <c r="CJ593"/>
      <c r="CK593"/>
      <c r="CL593"/>
      <c r="CM593"/>
    </row>
    <row r="594" spans="1:91">
      <c r="C594" s="230"/>
      <c r="I594"/>
      <c r="K594" s="224"/>
      <c r="L594" s="224"/>
      <c r="M594"/>
      <c r="N594" s="377"/>
      <c r="O594"/>
      <c r="P594"/>
      <c r="Q594"/>
      <c r="S594" s="224"/>
      <c r="T594" s="224"/>
      <c r="U594"/>
      <c r="V594"/>
      <c r="W594"/>
      <c r="X594"/>
      <c r="Y594" s="225"/>
      <c r="Z594" s="224"/>
      <c r="AA594" s="226"/>
      <c r="AB594" s="224"/>
      <c r="AC594" s="225"/>
      <c r="AD594" s="224"/>
      <c r="AE594" s="224"/>
      <c r="AF594" s="224"/>
      <c r="AG594"/>
      <c r="AH594"/>
      <c r="AI594"/>
      <c r="AJ594"/>
      <c r="AK594"/>
      <c r="AL594"/>
      <c r="AM594" s="151"/>
      <c r="AN594"/>
      <c r="AO594" s="151"/>
      <c r="AP594"/>
      <c r="AQ594" s="227"/>
      <c r="AR594" s="227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 s="151"/>
      <c r="BG594" s="151"/>
      <c r="BH594" s="151"/>
      <c r="BI594" s="151"/>
      <c r="BJ594" s="151"/>
      <c r="BK594" s="151"/>
      <c r="BL594" s="151"/>
      <c r="BM594" s="151"/>
      <c r="BN594" s="151"/>
      <c r="BO594" s="151"/>
      <c r="BP594" s="151"/>
      <c r="BQ594" s="151"/>
      <c r="BR594" s="151"/>
      <c r="BS594" s="151"/>
      <c r="BT594" s="151"/>
      <c r="BU594" s="151"/>
      <c r="BV594" s="151"/>
      <c r="BW594" s="382"/>
      <c r="BX594" s="151"/>
      <c r="BY594" s="151"/>
      <c r="BZ594" s="151"/>
      <c r="CA594"/>
      <c r="CC594"/>
      <c r="CD594"/>
      <c r="CE594"/>
      <c r="CF594"/>
      <c r="CG594"/>
      <c r="CH594"/>
      <c r="CI594"/>
      <c r="CJ594"/>
      <c r="CK594"/>
      <c r="CL594"/>
      <c r="CM594"/>
    </row>
    <row r="595" spans="1:91">
      <c r="C595" s="230"/>
      <c r="I595"/>
      <c r="K595" s="224"/>
      <c r="L595" s="224"/>
      <c r="M595"/>
      <c r="N595" s="370"/>
      <c r="O595"/>
      <c r="P595"/>
      <c r="Q595"/>
      <c r="S595" s="224"/>
      <c r="T595" s="224"/>
      <c r="U595"/>
      <c r="V595"/>
      <c r="W595"/>
      <c r="X595"/>
      <c r="Y595" s="225"/>
      <c r="Z595" s="224"/>
      <c r="AA595" s="226"/>
      <c r="AB595" s="224"/>
      <c r="AC595" s="225"/>
      <c r="AD595" s="224"/>
      <c r="AE595" s="224"/>
      <c r="AF595" s="224"/>
      <c r="AG595"/>
      <c r="AH595"/>
      <c r="AI595"/>
      <c r="AJ595"/>
      <c r="AK595"/>
      <c r="AL595"/>
      <c r="AM595" s="151"/>
      <c r="AN595"/>
      <c r="AO595" s="151"/>
      <c r="AP595"/>
      <c r="AQ595" s="227"/>
      <c r="AR595" s="227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 s="151"/>
      <c r="BG595" s="151"/>
      <c r="BH595" s="151"/>
      <c r="BI595" s="151"/>
      <c r="BJ595" s="151"/>
      <c r="BK595" s="151"/>
      <c r="BL595" s="151"/>
      <c r="BM595" s="151"/>
      <c r="BN595" s="151"/>
      <c r="BO595" s="151"/>
      <c r="BP595" s="151"/>
      <c r="BQ595" s="151"/>
      <c r="BR595" s="151"/>
      <c r="BS595" s="151"/>
      <c r="BT595" s="151"/>
      <c r="BU595" s="151"/>
      <c r="BV595" s="151"/>
      <c r="BW595" s="382"/>
      <c r="BX595" s="151"/>
      <c r="BY595" s="151"/>
      <c r="BZ595" s="151"/>
      <c r="CA595"/>
      <c r="CC595"/>
      <c r="CD595"/>
      <c r="CE595"/>
      <c r="CF595"/>
      <c r="CG595"/>
      <c r="CH595"/>
      <c r="CI595"/>
      <c r="CJ595"/>
      <c r="CK595"/>
      <c r="CL595"/>
      <c r="CM595"/>
    </row>
    <row r="596" spans="1:91">
      <c r="C596" s="230"/>
      <c r="I596"/>
      <c r="K596" s="224"/>
      <c r="L596" s="224"/>
      <c r="M596"/>
      <c r="N596" s="377"/>
      <c r="O596"/>
      <c r="P596"/>
      <c r="Q596"/>
      <c r="S596" s="224"/>
      <c r="T596" s="224"/>
      <c r="U596"/>
      <c r="V596"/>
      <c r="W596"/>
      <c r="X596"/>
      <c r="Y596" s="225"/>
      <c r="Z596" s="224"/>
      <c r="AA596" s="226"/>
      <c r="AB596" s="224"/>
      <c r="AC596" s="225"/>
      <c r="AD596" s="224"/>
      <c r="AE596" s="224"/>
      <c r="AF596" s="224"/>
      <c r="AG596"/>
      <c r="AH596"/>
      <c r="AI596"/>
      <c r="AJ596"/>
      <c r="AK596"/>
      <c r="AL596"/>
      <c r="AM596" s="151"/>
      <c r="AN596"/>
      <c r="AO596" s="151"/>
      <c r="AP596"/>
      <c r="AQ596" s="227"/>
      <c r="AR596" s="227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 s="151"/>
      <c r="BG596" s="151"/>
      <c r="BH596" s="151"/>
      <c r="BI596" s="151"/>
      <c r="BJ596" s="151"/>
      <c r="BK596" s="151"/>
      <c r="BL596" s="151"/>
      <c r="BM596" s="151"/>
      <c r="BN596" s="151"/>
      <c r="BO596" s="151"/>
      <c r="BP596" s="151"/>
      <c r="BQ596" s="151"/>
      <c r="BR596" s="151"/>
      <c r="BS596" s="151"/>
      <c r="BT596" s="151"/>
      <c r="BU596" s="151"/>
      <c r="BV596" s="151"/>
      <c r="BW596" s="382"/>
      <c r="BX596" s="151"/>
      <c r="BY596" s="151"/>
      <c r="BZ596" s="151"/>
      <c r="CA596"/>
      <c r="CC596"/>
      <c r="CD596"/>
      <c r="CE596"/>
      <c r="CF596"/>
      <c r="CG596"/>
      <c r="CH596"/>
      <c r="CI596"/>
      <c r="CJ596"/>
      <c r="CK596"/>
      <c r="CL596"/>
      <c r="CM596"/>
    </row>
    <row r="597" spans="1:91">
      <c r="C597" s="230"/>
      <c r="I597"/>
      <c r="K597" s="224"/>
      <c r="L597" s="224"/>
      <c r="M597"/>
      <c r="N597" s="370"/>
      <c r="O597"/>
      <c r="P597"/>
      <c r="Q597"/>
      <c r="S597" s="224"/>
      <c r="T597" s="224"/>
      <c r="U597"/>
      <c r="V597"/>
      <c r="W597"/>
      <c r="X597"/>
      <c r="Y597" s="225"/>
      <c r="Z597" s="224"/>
      <c r="AA597" s="226"/>
      <c r="AB597" s="224"/>
      <c r="AC597" s="225"/>
      <c r="AD597" s="224"/>
      <c r="AE597" s="224"/>
      <c r="AF597" s="224"/>
      <c r="AG597"/>
      <c r="AH597"/>
      <c r="AI597"/>
      <c r="AJ597"/>
      <c r="AK597"/>
      <c r="AL597"/>
      <c r="AM597" s="151"/>
      <c r="AN597"/>
      <c r="AO597" s="151"/>
      <c r="AP597"/>
      <c r="AQ597" s="227"/>
      <c r="AR597" s="22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 s="151"/>
      <c r="BG597" s="151"/>
      <c r="BH597" s="151"/>
      <c r="BI597" s="151"/>
      <c r="BJ597" s="151"/>
      <c r="BK597" s="151"/>
      <c r="BL597" s="151"/>
      <c r="BM597" s="151"/>
      <c r="BN597" s="151"/>
      <c r="BO597" s="151"/>
      <c r="BP597" s="151"/>
      <c r="BQ597" s="151"/>
      <c r="BR597" s="151"/>
      <c r="BS597" s="151"/>
      <c r="BT597" s="151"/>
      <c r="BU597" s="151"/>
      <c r="BV597" s="151"/>
      <c r="BW597" s="382"/>
      <c r="BX597" s="151"/>
      <c r="BY597" s="151"/>
      <c r="BZ597" s="151"/>
      <c r="CA597"/>
      <c r="CC597"/>
      <c r="CD597"/>
      <c r="CE597"/>
      <c r="CF597"/>
      <c r="CG597"/>
      <c r="CH597"/>
      <c r="CI597"/>
      <c r="CJ597"/>
      <c r="CK597"/>
      <c r="CL597"/>
      <c r="CM597"/>
    </row>
    <row r="598" spans="1:91">
      <c r="C598" s="230"/>
      <c r="I598"/>
      <c r="K598" s="224"/>
      <c r="L598" s="224"/>
      <c r="M598"/>
      <c r="N598" s="377"/>
      <c r="O598"/>
      <c r="P598"/>
      <c r="Q598"/>
      <c r="S598" s="224"/>
      <c r="T598" s="224"/>
      <c r="U598"/>
      <c r="V598"/>
      <c r="W598"/>
      <c r="X598"/>
      <c r="Y598" s="225"/>
      <c r="Z598" s="224"/>
      <c r="AA598" s="226"/>
      <c r="AB598" s="224"/>
      <c r="AC598" s="225"/>
      <c r="AD598" s="224"/>
      <c r="AE598" s="224"/>
      <c r="AF598" s="224"/>
      <c r="AG598"/>
      <c r="AH598"/>
      <c r="AI598"/>
      <c r="AJ598"/>
      <c r="AK598"/>
      <c r="AL598"/>
      <c r="AM598" s="151"/>
      <c r="AN598"/>
      <c r="AO598" s="151"/>
      <c r="AP598"/>
      <c r="AQ598" s="227"/>
      <c r="AR598" s="227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 s="151"/>
      <c r="BG598" s="151"/>
      <c r="BH598" s="151"/>
      <c r="BI598" s="151"/>
      <c r="BJ598" s="151"/>
      <c r="BK598" s="151"/>
      <c r="BL598" s="151"/>
      <c r="BM598" s="151"/>
      <c r="BN598" s="151"/>
      <c r="BO598" s="151"/>
      <c r="BP598" s="151"/>
      <c r="BQ598" s="151"/>
      <c r="BR598" s="151"/>
      <c r="BS598" s="151"/>
      <c r="BT598" s="151"/>
      <c r="BU598" s="151"/>
      <c r="BV598" s="151"/>
      <c r="BW598" s="382"/>
      <c r="BX598" s="151"/>
      <c r="BY598" s="151"/>
      <c r="BZ598" s="151"/>
      <c r="CA598"/>
      <c r="CC598"/>
      <c r="CD598"/>
      <c r="CE598"/>
      <c r="CF598"/>
      <c r="CG598"/>
      <c r="CH598"/>
      <c r="CI598"/>
      <c r="CJ598"/>
      <c r="CK598"/>
      <c r="CL598"/>
      <c r="CM598"/>
    </row>
    <row r="599" spans="1:91">
      <c r="C599" s="230"/>
      <c r="I599"/>
      <c r="K599" s="224"/>
      <c r="L599" s="224"/>
      <c r="M599"/>
      <c r="N599" s="370"/>
      <c r="O599"/>
      <c r="P599"/>
      <c r="Q599"/>
      <c r="S599" s="224"/>
      <c r="T599" s="224"/>
      <c r="U599"/>
      <c r="V599"/>
      <c r="W599"/>
      <c r="X599"/>
      <c r="Y599" s="225"/>
      <c r="Z599" s="224"/>
      <c r="AA599" s="226"/>
      <c r="AB599" s="224"/>
      <c r="AC599" s="225"/>
      <c r="AD599" s="224"/>
      <c r="AE599" s="224"/>
      <c r="AF599" s="224"/>
      <c r="AG599"/>
      <c r="AH599"/>
      <c r="AI599"/>
      <c r="AJ599"/>
      <c r="AK599"/>
      <c r="AL599"/>
      <c r="AM599" s="151"/>
      <c r="AN599"/>
      <c r="AO599" s="151"/>
      <c r="AP599"/>
      <c r="AQ599" s="227"/>
      <c r="AR599" s="227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 s="151"/>
      <c r="BG599" s="151"/>
      <c r="BH599" s="151"/>
      <c r="BI599" s="151"/>
      <c r="BJ599" s="151"/>
      <c r="BK599" s="151"/>
      <c r="BL599" s="151"/>
      <c r="BM599" s="151"/>
      <c r="BN599" s="151"/>
      <c r="BO599" s="151"/>
      <c r="BP599" s="151"/>
      <c r="BQ599" s="151"/>
      <c r="BR599" s="151"/>
      <c r="BS599" s="151"/>
      <c r="BT599" s="151"/>
      <c r="BU599" s="151"/>
      <c r="BV599" s="151"/>
      <c r="BW599" s="382"/>
      <c r="BX599" s="151"/>
      <c r="BY599" s="151"/>
      <c r="BZ599" s="151"/>
      <c r="CA599"/>
      <c r="CC599"/>
      <c r="CD599"/>
      <c r="CE599"/>
      <c r="CF599"/>
      <c r="CG599"/>
      <c r="CH599"/>
      <c r="CI599"/>
      <c r="CJ599"/>
      <c r="CK599"/>
      <c r="CL599"/>
      <c r="CM599"/>
    </row>
    <row r="600" spans="1:91">
      <c r="C600" s="230"/>
      <c r="I600"/>
      <c r="K600" s="224"/>
      <c r="L600" s="224"/>
      <c r="M600"/>
      <c r="N600" s="377"/>
      <c r="O600"/>
      <c r="P600"/>
      <c r="Q600"/>
      <c r="S600" s="224"/>
      <c r="T600" s="224"/>
      <c r="U600"/>
      <c r="V600"/>
      <c r="W600"/>
      <c r="X600"/>
      <c r="Y600" s="225"/>
      <c r="Z600" s="224"/>
      <c r="AA600" s="226"/>
      <c r="AB600" s="224"/>
      <c r="AC600" s="225"/>
      <c r="AD600" s="224"/>
      <c r="AE600" s="224"/>
      <c r="AF600" s="224"/>
      <c r="AG600"/>
      <c r="AH600"/>
      <c r="AI600"/>
      <c r="AJ600"/>
      <c r="AK600"/>
      <c r="AL600"/>
      <c r="AM600" s="151"/>
      <c r="AN600"/>
      <c r="AO600" s="151"/>
      <c r="AP600"/>
      <c r="AQ600" s="227"/>
      <c r="AR600" s="227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 s="151"/>
      <c r="BG600" s="151"/>
      <c r="BH600" s="151"/>
      <c r="BI600" s="151"/>
      <c r="BJ600" s="151"/>
      <c r="BK600" s="151"/>
      <c r="BL600" s="151"/>
      <c r="BM600" s="151"/>
      <c r="BN600" s="151"/>
      <c r="BO600" s="151"/>
      <c r="BP600" s="151"/>
      <c r="BQ600" s="151"/>
      <c r="BR600" s="151"/>
      <c r="BS600" s="151"/>
      <c r="BT600" s="151"/>
      <c r="BU600" s="151"/>
      <c r="BV600" s="151"/>
      <c r="BW600" s="382"/>
      <c r="BX600" s="151"/>
      <c r="BY600" s="151"/>
      <c r="BZ600" s="151"/>
      <c r="CA600"/>
      <c r="CC600"/>
      <c r="CD600"/>
      <c r="CE600"/>
      <c r="CF600"/>
      <c r="CG600"/>
      <c r="CH600"/>
      <c r="CI600"/>
      <c r="CJ600"/>
      <c r="CK600"/>
      <c r="CL600"/>
      <c r="CM600"/>
    </row>
    <row r="601" spans="1:91">
      <c r="C601" s="230"/>
      <c r="I601"/>
      <c r="K601" s="224"/>
      <c r="L601" s="224"/>
      <c r="M601"/>
      <c r="N601" s="370"/>
      <c r="O601"/>
      <c r="P601"/>
      <c r="Q601"/>
      <c r="S601" s="224"/>
      <c r="T601" s="224"/>
      <c r="U601"/>
      <c r="V601"/>
      <c r="W601"/>
      <c r="X601"/>
      <c r="Y601" s="225"/>
      <c r="Z601" s="224"/>
      <c r="AA601" s="226"/>
      <c r="AB601" s="224"/>
      <c r="AC601" s="225"/>
      <c r="AD601" s="224"/>
      <c r="AE601" s="224"/>
      <c r="AF601" s="224"/>
      <c r="AG601"/>
      <c r="AH601"/>
      <c r="AI601"/>
      <c r="AJ601"/>
      <c r="AK601"/>
      <c r="AL601"/>
      <c r="AM601" s="151"/>
      <c r="AN601"/>
      <c r="AO601" s="151"/>
      <c r="AP601"/>
      <c r="AQ601" s="227"/>
      <c r="AR601" s="227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 s="151"/>
      <c r="BG601" s="151"/>
      <c r="BH601" s="151"/>
      <c r="BI601" s="151"/>
      <c r="BJ601" s="151"/>
      <c r="BK601" s="151"/>
      <c r="BL601" s="151"/>
      <c r="BM601" s="151"/>
      <c r="BN601" s="151"/>
      <c r="BO601" s="151"/>
      <c r="BP601" s="151"/>
      <c r="BQ601" s="151"/>
      <c r="BR601" s="151"/>
      <c r="BS601" s="151"/>
      <c r="BT601" s="151"/>
      <c r="BU601" s="151"/>
      <c r="BV601" s="151"/>
      <c r="BW601" s="382"/>
      <c r="BX601" s="151"/>
      <c r="BY601" s="151"/>
      <c r="BZ601" s="151"/>
      <c r="CA601"/>
      <c r="CC601"/>
      <c r="CD601"/>
      <c r="CE601"/>
      <c r="CF601"/>
      <c r="CG601"/>
      <c r="CH601"/>
      <c r="CI601"/>
      <c r="CJ601"/>
      <c r="CK601"/>
      <c r="CL601"/>
      <c r="CM601"/>
    </row>
    <row r="602" spans="1:91">
      <c r="C602" s="230"/>
      <c r="I602"/>
      <c r="K602" s="224"/>
      <c r="L602" s="224"/>
      <c r="M602"/>
      <c r="N602" s="377"/>
      <c r="O602"/>
      <c r="P602"/>
      <c r="Q602"/>
      <c r="S602" s="224"/>
      <c r="T602" s="224"/>
      <c r="U602"/>
      <c r="V602"/>
      <c r="W602"/>
      <c r="X602"/>
      <c r="Y602" s="225"/>
      <c r="Z602" s="224"/>
      <c r="AA602" s="226"/>
      <c r="AB602" s="224"/>
      <c r="AC602" s="225"/>
      <c r="AD602" s="224"/>
      <c r="AE602" s="224"/>
      <c r="AF602" s="224"/>
      <c r="AG602"/>
      <c r="AH602"/>
      <c r="AI602"/>
      <c r="AJ602"/>
      <c r="AK602"/>
      <c r="AL602"/>
      <c r="AM602" s="151"/>
      <c r="AN602"/>
      <c r="AO602" s="151"/>
      <c r="AP602"/>
      <c r="AQ602" s="227"/>
      <c r="AR602" s="227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 s="151"/>
      <c r="BG602" s="151"/>
      <c r="BH602" s="151"/>
      <c r="BI602" s="151"/>
      <c r="BJ602" s="151"/>
      <c r="BK602" s="151"/>
      <c r="BL602" s="151"/>
      <c r="BM602" s="151"/>
      <c r="BN602" s="151"/>
      <c r="BO602" s="151"/>
      <c r="BP602" s="151"/>
      <c r="BQ602" s="151"/>
      <c r="BR602" s="151"/>
      <c r="BS602" s="151"/>
      <c r="BT602" s="151"/>
      <c r="BU602" s="151"/>
      <c r="BV602" s="151"/>
      <c r="BW602" s="382"/>
      <c r="BX602" s="151"/>
      <c r="BY602" s="151"/>
      <c r="BZ602" s="151"/>
      <c r="CA602"/>
      <c r="CC602"/>
      <c r="CD602"/>
      <c r="CE602"/>
      <c r="CF602"/>
      <c r="CG602"/>
      <c r="CH602"/>
      <c r="CI602"/>
      <c r="CJ602"/>
      <c r="CK602"/>
      <c r="CL602"/>
      <c r="CM602"/>
    </row>
    <row r="603" spans="1:91">
      <c r="C603" s="230"/>
      <c r="I603"/>
      <c r="K603" s="224"/>
      <c r="L603" s="224"/>
      <c r="M603"/>
      <c r="N603" s="370"/>
      <c r="O603"/>
      <c r="P603"/>
      <c r="Q603"/>
      <c r="S603" s="224"/>
      <c r="T603" s="224"/>
      <c r="U603"/>
      <c r="V603"/>
      <c r="W603"/>
      <c r="X603"/>
      <c r="Y603" s="225"/>
      <c r="Z603" s="224"/>
      <c r="AA603" s="226"/>
      <c r="AB603" s="224"/>
      <c r="AC603" s="225"/>
      <c r="AD603" s="224"/>
      <c r="AE603" s="224"/>
      <c r="AF603" s="224"/>
      <c r="AG603"/>
      <c r="AH603"/>
      <c r="AI603"/>
      <c r="AJ603"/>
      <c r="AK603"/>
      <c r="AL603"/>
      <c r="AM603" s="151"/>
      <c r="AN603"/>
      <c r="AO603" s="151"/>
      <c r="AP603"/>
      <c r="AQ603" s="227"/>
      <c r="AR603" s="227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 s="151"/>
      <c r="BG603" s="151"/>
      <c r="BH603" s="151"/>
      <c r="BI603" s="151"/>
      <c r="BJ603" s="151"/>
      <c r="BK603" s="151"/>
      <c r="BL603" s="151"/>
      <c r="BM603" s="151"/>
      <c r="BN603" s="151"/>
      <c r="BO603" s="151"/>
      <c r="BP603" s="151"/>
      <c r="BQ603" s="151"/>
      <c r="BR603" s="151"/>
      <c r="BS603" s="151"/>
      <c r="BT603" s="151"/>
      <c r="BU603" s="151"/>
      <c r="BV603" s="151"/>
      <c r="BW603" s="382"/>
      <c r="BX603" s="151"/>
      <c r="BY603" s="151"/>
      <c r="BZ603" s="151"/>
      <c r="CA603"/>
      <c r="CC603"/>
      <c r="CD603"/>
      <c r="CE603"/>
      <c r="CF603"/>
      <c r="CG603"/>
      <c r="CH603"/>
      <c r="CI603"/>
      <c r="CJ603"/>
      <c r="CK603"/>
      <c r="CL603"/>
      <c r="CM603"/>
    </row>
    <row r="604" spans="1:91">
      <c r="C604" s="230"/>
      <c r="I604"/>
      <c r="K604" s="224"/>
      <c r="L604" s="224"/>
      <c r="M604"/>
      <c r="N604" s="377"/>
      <c r="O604"/>
      <c r="P604"/>
      <c r="Q604"/>
      <c r="S604" s="224"/>
      <c r="T604" s="224"/>
      <c r="U604"/>
      <c r="V604"/>
      <c r="W604"/>
      <c r="X604"/>
      <c r="Y604" s="225"/>
      <c r="Z604" s="224"/>
      <c r="AA604" s="226"/>
      <c r="AB604" s="224"/>
      <c r="AC604" s="225"/>
      <c r="AD604" s="224"/>
      <c r="AE604" s="224"/>
      <c r="AF604" s="224"/>
      <c r="AG604"/>
      <c r="AH604"/>
      <c r="AI604"/>
      <c r="AJ604"/>
      <c r="AK604"/>
      <c r="AL604"/>
      <c r="AM604" s="151"/>
      <c r="AN604"/>
      <c r="AO604" s="151"/>
      <c r="AP604"/>
      <c r="AQ604" s="227"/>
      <c r="AR604" s="227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 s="151"/>
      <c r="BG604" s="151"/>
      <c r="BH604" s="151"/>
      <c r="BI604" s="151"/>
      <c r="BJ604" s="151"/>
      <c r="BK604" s="151"/>
      <c r="BL604" s="151"/>
      <c r="BM604" s="151"/>
      <c r="BN604" s="151"/>
      <c r="BO604" s="151"/>
      <c r="BP604" s="151"/>
      <c r="BQ604" s="151"/>
      <c r="BR604" s="151"/>
      <c r="BS604" s="151"/>
      <c r="BT604" s="151"/>
      <c r="BU604" s="151"/>
      <c r="BV604" s="151"/>
      <c r="BW604" s="382"/>
      <c r="BX604" s="151"/>
      <c r="BY604" s="151"/>
      <c r="BZ604" s="151"/>
      <c r="CA604"/>
      <c r="CC604"/>
      <c r="CD604"/>
      <c r="CE604"/>
      <c r="CF604"/>
      <c r="CG604"/>
      <c r="CH604"/>
      <c r="CI604"/>
      <c r="CJ604"/>
      <c r="CK604"/>
      <c r="CL604"/>
      <c r="CM604"/>
    </row>
    <row r="605" spans="1:91">
      <c r="C605" s="230"/>
      <c r="I605"/>
      <c r="K605" s="224"/>
      <c r="L605" s="224"/>
      <c r="M605"/>
      <c r="N605" s="370"/>
      <c r="O605"/>
      <c r="P605"/>
      <c r="Q605"/>
      <c r="S605" s="224"/>
      <c r="T605" s="224"/>
      <c r="U605"/>
      <c r="V605"/>
      <c r="W605"/>
      <c r="X605"/>
      <c r="Y605" s="225"/>
      <c r="Z605" s="224"/>
      <c r="AA605" s="226"/>
      <c r="AB605" s="224"/>
      <c r="AC605" s="225"/>
      <c r="AD605" s="224"/>
      <c r="AE605" s="224"/>
      <c r="AF605" s="224"/>
      <c r="AG605"/>
      <c r="AH605"/>
      <c r="AI605"/>
      <c r="AJ605"/>
      <c r="AK605"/>
      <c r="AL605"/>
      <c r="AM605" s="151"/>
      <c r="AN605"/>
      <c r="AO605" s="151"/>
      <c r="AP605"/>
      <c r="AQ605" s="227"/>
      <c r="AR605" s="227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 s="151"/>
      <c r="BG605" s="151"/>
      <c r="BH605" s="151"/>
      <c r="BI605" s="151"/>
      <c r="BJ605" s="151"/>
      <c r="BK605" s="151"/>
      <c r="BL605" s="151"/>
      <c r="BM605" s="151"/>
      <c r="BN605" s="151"/>
      <c r="BO605" s="151"/>
      <c r="BP605" s="151"/>
      <c r="BQ605" s="151"/>
      <c r="BR605" s="151"/>
      <c r="BS605" s="151"/>
      <c r="BT605" s="151"/>
      <c r="BU605" s="151"/>
      <c r="BV605" s="151"/>
      <c r="BW605" s="382"/>
      <c r="BX605" s="151"/>
      <c r="BY605" s="151"/>
      <c r="BZ605" s="151"/>
      <c r="CA605"/>
      <c r="CC605"/>
      <c r="CD605"/>
      <c r="CE605"/>
      <c r="CF605"/>
      <c r="CG605"/>
      <c r="CH605"/>
      <c r="CI605"/>
      <c r="CJ605"/>
      <c r="CK605"/>
      <c r="CL605"/>
      <c r="CM605"/>
    </row>
    <row r="606" spans="1:91">
      <c r="C606" s="230"/>
      <c r="I606"/>
      <c r="K606" s="224"/>
      <c r="L606" s="224"/>
      <c r="M606"/>
      <c r="N606" s="377"/>
      <c r="O606"/>
      <c r="P606"/>
      <c r="Q606"/>
      <c r="S606" s="224"/>
      <c r="T606" s="224"/>
      <c r="U606"/>
      <c r="V606"/>
      <c r="W606"/>
      <c r="X606"/>
      <c r="Y606" s="225"/>
      <c r="Z606" s="224"/>
      <c r="AA606" s="226"/>
      <c r="AB606" s="224"/>
      <c r="AC606" s="225"/>
      <c r="AD606" s="224"/>
      <c r="AE606" s="224"/>
      <c r="AF606" s="224"/>
      <c r="AG606"/>
      <c r="AH606"/>
      <c r="AI606"/>
      <c r="AJ606"/>
      <c r="AK606"/>
      <c r="AL606"/>
      <c r="AM606" s="151"/>
      <c r="AN606"/>
      <c r="AO606" s="151"/>
      <c r="AP606"/>
      <c r="AQ606" s="227"/>
      <c r="AR606" s="227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 s="151"/>
      <c r="BG606" s="151"/>
      <c r="BH606" s="151"/>
      <c r="BI606" s="151"/>
      <c r="BJ606" s="151"/>
      <c r="BK606" s="151"/>
      <c r="BL606" s="151"/>
      <c r="BM606" s="151"/>
      <c r="BN606" s="151"/>
      <c r="BO606" s="151"/>
      <c r="BP606" s="151"/>
      <c r="BQ606" s="151"/>
      <c r="BR606" s="151"/>
      <c r="BS606" s="151"/>
      <c r="BT606" s="151"/>
      <c r="BU606" s="151"/>
      <c r="BV606" s="151"/>
      <c r="BW606" s="151"/>
      <c r="BX606" s="374"/>
      <c r="BY606" s="151"/>
      <c r="BZ606" s="151"/>
      <c r="CA606"/>
      <c r="CC606"/>
      <c r="CD606"/>
      <c r="CE606"/>
      <c r="CF606"/>
      <c r="CG606"/>
      <c r="CH606"/>
      <c r="CI606"/>
      <c r="CJ606"/>
      <c r="CK606"/>
      <c r="CL606"/>
      <c r="CM606"/>
    </row>
    <row r="607" spans="1:91">
      <c r="A607" s="229"/>
      <c r="B607" s="230"/>
      <c r="C607" s="230"/>
      <c r="D607" s="230"/>
      <c r="G607" s="231"/>
      <c r="H607" s="231"/>
      <c r="I607" s="230"/>
      <c r="J607" s="232"/>
      <c r="K607" s="233"/>
      <c r="L607" s="233"/>
      <c r="M607" s="230"/>
      <c r="N607" s="370"/>
      <c r="O607" s="230"/>
      <c r="P607" s="230"/>
      <c r="Q607" s="230"/>
      <c r="R607" s="234"/>
      <c r="S607" s="233"/>
      <c r="T607" s="233"/>
      <c r="U607"/>
      <c r="V607" s="230"/>
      <c r="W607" s="230"/>
      <c r="X607" s="230"/>
      <c r="Y607" s="235"/>
      <c r="Z607" s="233"/>
      <c r="AA607" s="236"/>
      <c r="AB607" s="233"/>
      <c r="AC607" s="235"/>
      <c r="AD607" s="233"/>
      <c r="AE607" s="233"/>
      <c r="AF607" s="233"/>
      <c r="AG607" s="230"/>
      <c r="AH607" s="230"/>
      <c r="AI607" s="230"/>
      <c r="AJ607" s="230"/>
      <c r="AK607" s="230"/>
      <c r="AL607" s="230"/>
      <c r="AM607" s="151"/>
      <c r="AN607" s="230"/>
      <c r="AO607" s="151"/>
      <c r="AP607" s="230"/>
      <c r="AQ607" s="237"/>
      <c r="AR607" s="237"/>
      <c r="AS607" s="230"/>
      <c r="AT607" s="230"/>
      <c r="AU607" s="230"/>
      <c r="AV607" s="230"/>
      <c r="AW607" s="230"/>
      <c r="AX607" s="230"/>
      <c r="AY607" s="230"/>
      <c r="AZ607" s="230"/>
      <c r="BA607" s="230"/>
      <c r="BB607" s="230"/>
      <c r="BC607" s="230"/>
      <c r="BD607" s="230"/>
      <c r="BE607" s="230"/>
      <c r="BF607" s="151"/>
      <c r="BG607" s="151"/>
      <c r="BH607" s="151"/>
      <c r="BI607" s="151"/>
      <c r="BJ607" s="151"/>
      <c r="BK607" s="151"/>
      <c r="BL607" s="151"/>
      <c r="BM607" s="151"/>
      <c r="BN607" s="151"/>
      <c r="BO607" s="151"/>
      <c r="BP607" s="151"/>
      <c r="BQ607" s="151"/>
      <c r="BR607" s="151"/>
      <c r="BS607" s="151"/>
      <c r="BT607" s="151"/>
      <c r="BU607" s="151"/>
      <c r="BV607" s="151"/>
      <c r="BW607" s="382"/>
      <c r="BX607" s="151"/>
      <c r="BY607" s="151"/>
      <c r="BZ607" s="151"/>
      <c r="CA607" s="230"/>
      <c r="CB607" s="238"/>
      <c r="CC607" s="230"/>
      <c r="CD607" s="230"/>
      <c r="CE607" s="230"/>
      <c r="CF607" s="230"/>
      <c r="CG607" s="230"/>
      <c r="CH607" s="230"/>
      <c r="CI607" s="230"/>
      <c r="CJ607" s="230"/>
      <c r="CK607" s="230"/>
      <c r="CL607" s="230"/>
      <c r="CM607" s="230"/>
    </row>
    <row r="608" spans="1:91">
      <c r="C608" s="230"/>
      <c r="I608"/>
      <c r="K608" s="224"/>
      <c r="L608" s="224"/>
      <c r="M608"/>
      <c r="N608" s="377"/>
      <c r="O608"/>
      <c r="P608"/>
      <c r="Q608"/>
      <c r="S608" s="224"/>
      <c r="T608" s="224"/>
      <c r="U608"/>
      <c r="V608"/>
      <c r="W608"/>
      <c r="X608"/>
      <c r="Y608" s="225"/>
      <c r="Z608" s="224"/>
      <c r="AA608" s="226"/>
      <c r="AB608" s="224"/>
      <c r="AC608" s="225"/>
      <c r="AD608" s="224"/>
      <c r="AE608" s="224"/>
      <c r="AF608" s="224"/>
      <c r="AG608"/>
      <c r="AH608"/>
      <c r="AI608"/>
      <c r="AJ608"/>
      <c r="AK608"/>
      <c r="AL608"/>
      <c r="AM608" s="151"/>
      <c r="AN608"/>
      <c r="AO608" s="151"/>
      <c r="AP608"/>
      <c r="AQ608" s="227"/>
      <c r="AR608" s="227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 s="151"/>
      <c r="BG608" s="151"/>
      <c r="BH608" s="151"/>
      <c r="BI608" s="151"/>
      <c r="BJ608" s="151"/>
      <c r="BK608" s="151"/>
      <c r="BL608" s="151"/>
      <c r="BM608" s="151"/>
      <c r="BN608" s="151"/>
      <c r="BO608" s="151"/>
      <c r="BP608" s="151"/>
      <c r="BQ608" s="151"/>
      <c r="BR608" s="151"/>
      <c r="BS608" s="151"/>
      <c r="BT608" s="151"/>
      <c r="BU608" s="151"/>
      <c r="BV608" s="151"/>
      <c r="BW608" s="382"/>
      <c r="BX608" s="151"/>
      <c r="BY608" s="151"/>
      <c r="BZ608" s="151"/>
      <c r="CA608"/>
      <c r="CC608"/>
      <c r="CD608"/>
      <c r="CE608"/>
      <c r="CF608"/>
      <c r="CG608"/>
      <c r="CH608"/>
      <c r="CI608"/>
      <c r="CJ608"/>
      <c r="CK608"/>
      <c r="CL608"/>
      <c r="CM608"/>
    </row>
    <row r="609" spans="1:91">
      <c r="C609" s="230"/>
      <c r="I609"/>
      <c r="K609" s="224"/>
      <c r="L609" s="224"/>
      <c r="M609"/>
      <c r="N609" s="370"/>
      <c r="O609"/>
      <c r="P609"/>
      <c r="Q609"/>
      <c r="S609" s="224"/>
      <c r="T609" s="224"/>
      <c r="U609"/>
      <c r="V609"/>
      <c r="W609"/>
      <c r="X609"/>
      <c r="Y609" s="225"/>
      <c r="Z609" s="224"/>
      <c r="AA609" s="226"/>
      <c r="AB609" s="224"/>
      <c r="AC609" s="225"/>
      <c r="AD609" s="224"/>
      <c r="AE609" s="224"/>
      <c r="AF609" s="224"/>
      <c r="AG609"/>
      <c r="AH609"/>
      <c r="AI609"/>
      <c r="AJ609"/>
      <c r="AK609"/>
      <c r="AL609"/>
      <c r="AM609" s="151"/>
      <c r="AN609"/>
      <c r="AO609" s="151"/>
      <c r="AP609"/>
      <c r="AQ609" s="227"/>
      <c r="AR609" s="227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 s="151"/>
      <c r="BG609" s="151"/>
      <c r="BH609" s="151"/>
      <c r="BI609" s="151"/>
      <c r="BJ609" s="151"/>
      <c r="BK609" s="151"/>
      <c r="BL609" s="151"/>
      <c r="BM609" s="151"/>
      <c r="BN609" s="151"/>
      <c r="BO609" s="151"/>
      <c r="BP609" s="151"/>
      <c r="BQ609" s="151"/>
      <c r="BR609" s="151"/>
      <c r="BS609" s="151"/>
      <c r="BT609" s="151"/>
      <c r="BU609" s="151"/>
      <c r="BV609" s="151"/>
      <c r="BW609" s="382"/>
      <c r="BX609" s="151"/>
      <c r="BY609" s="151"/>
      <c r="BZ609" s="151"/>
      <c r="CA609"/>
      <c r="CC609"/>
      <c r="CD609"/>
      <c r="CE609"/>
      <c r="CF609"/>
      <c r="CG609"/>
      <c r="CH609"/>
      <c r="CI609"/>
      <c r="CJ609"/>
      <c r="CK609"/>
      <c r="CL609"/>
      <c r="CM609"/>
    </row>
    <row r="610" spans="1:91">
      <c r="C610" s="230"/>
      <c r="I610"/>
      <c r="K610" s="224"/>
      <c r="L610" s="224"/>
      <c r="M610"/>
      <c r="N610" s="377"/>
      <c r="O610"/>
      <c r="P610"/>
      <c r="Q610"/>
      <c r="S610" s="224"/>
      <c r="T610" s="224"/>
      <c r="U610"/>
      <c r="V610"/>
      <c r="W610"/>
      <c r="X610"/>
      <c r="Y610" s="225"/>
      <c r="Z610" s="224"/>
      <c r="AA610" s="226"/>
      <c r="AB610" s="224"/>
      <c r="AC610" s="225"/>
      <c r="AD610" s="224"/>
      <c r="AE610" s="224"/>
      <c r="AF610" s="224"/>
      <c r="AG610"/>
      <c r="AH610"/>
      <c r="AI610"/>
      <c r="AJ610"/>
      <c r="AK610"/>
      <c r="AL610"/>
      <c r="AM610" s="151"/>
      <c r="AN610"/>
      <c r="AO610" s="151"/>
      <c r="AP610"/>
      <c r="AQ610" s="227"/>
      <c r="AR610" s="227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 s="151"/>
      <c r="BG610" s="151"/>
      <c r="BH610" s="151"/>
      <c r="BI610" s="151"/>
      <c r="BJ610" s="151"/>
      <c r="BK610" s="151"/>
      <c r="BL610" s="151"/>
      <c r="BM610" s="151"/>
      <c r="BN610" s="151"/>
      <c r="BO610" s="151"/>
      <c r="BP610" s="151"/>
      <c r="BQ610" s="151"/>
      <c r="BR610" s="151"/>
      <c r="BS610" s="151"/>
      <c r="BT610" s="151"/>
      <c r="BU610" s="151"/>
      <c r="BV610" s="151"/>
      <c r="BW610" s="382"/>
      <c r="BX610" s="151"/>
      <c r="BY610" s="151"/>
      <c r="BZ610" s="151"/>
      <c r="CA610"/>
      <c r="CC610"/>
      <c r="CD610"/>
      <c r="CE610"/>
      <c r="CF610"/>
      <c r="CG610"/>
      <c r="CH610"/>
      <c r="CI610"/>
      <c r="CJ610"/>
      <c r="CK610"/>
      <c r="CL610"/>
      <c r="CM610"/>
    </row>
    <row r="611" spans="1:91">
      <c r="A611" s="229"/>
      <c r="B611" s="230"/>
      <c r="C611" s="230"/>
      <c r="D611" s="230"/>
      <c r="G611" s="231"/>
      <c r="H611" s="231"/>
      <c r="I611" s="230"/>
      <c r="J611" s="232"/>
      <c r="K611" s="233"/>
      <c r="L611" s="233"/>
      <c r="M611" s="230"/>
      <c r="N611" s="370"/>
      <c r="O611" s="230"/>
      <c r="P611" s="230"/>
      <c r="Q611" s="230"/>
      <c r="R611" s="234"/>
      <c r="S611" s="233"/>
      <c r="T611" s="233"/>
      <c r="U611"/>
      <c r="V611" s="230"/>
      <c r="W611" s="230"/>
      <c r="X611" s="230"/>
      <c r="Y611" s="235"/>
      <c r="Z611" s="233"/>
      <c r="AA611" s="236"/>
      <c r="AB611" s="233"/>
      <c r="AC611" s="235"/>
      <c r="AD611" s="233"/>
      <c r="AE611" s="233"/>
      <c r="AF611" s="233"/>
      <c r="AG611" s="230"/>
      <c r="AH611" s="230"/>
      <c r="AI611" s="230"/>
      <c r="AJ611" s="230"/>
      <c r="AK611" s="230"/>
      <c r="AL611" s="230"/>
      <c r="AM611" s="151"/>
      <c r="AN611" s="230"/>
      <c r="AO611" s="151"/>
      <c r="AP611" s="230"/>
      <c r="AQ611" s="237"/>
      <c r="AR611" s="237"/>
      <c r="AS611" s="230"/>
      <c r="AT611" s="230"/>
      <c r="AU611" s="230"/>
      <c r="AV611" s="230"/>
      <c r="AW611" s="230"/>
      <c r="AX611" s="230"/>
      <c r="AY611" s="230"/>
      <c r="AZ611" s="230"/>
      <c r="BA611" s="230"/>
      <c r="BB611" s="230"/>
      <c r="BC611" s="230"/>
      <c r="BD611" s="230"/>
      <c r="BE611" s="230"/>
      <c r="BF611" s="151"/>
      <c r="BG611" s="151"/>
      <c r="BH611" s="151"/>
      <c r="BI611" s="151"/>
      <c r="BJ611" s="151"/>
      <c r="BK611" s="151"/>
      <c r="BL611" s="151"/>
      <c r="BM611" s="151"/>
      <c r="BN611" s="151"/>
      <c r="BO611" s="151"/>
      <c r="BP611" s="151"/>
      <c r="BQ611" s="151"/>
      <c r="BR611" s="151"/>
      <c r="BS611" s="151"/>
      <c r="BT611" s="151"/>
      <c r="BU611" s="151"/>
      <c r="BV611" s="151"/>
      <c r="BW611" s="382"/>
      <c r="BX611" s="151"/>
      <c r="BY611" s="151"/>
      <c r="BZ611" s="151"/>
      <c r="CA611" s="230"/>
      <c r="CB611" s="238"/>
      <c r="CC611" s="230"/>
      <c r="CD611" s="230"/>
      <c r="CE611" s="230"/>
      <c r="CF611" s="230"/>
      <c r="CG611" s="230"/>
      <c r="CH611" s="230"/>
      <c r="CI611" s="230"/>
      <c r="CJ611" s="230"/>
      <c r="CK611" s="230"/>
      <c r="CL611" s="230"/>
      <c r="CM611" s="230"/>
    </row>
    <row r="612" spans="1:91">
      <c r="C612" s="230"/>
      <c r="I612"/>
      <c r="K612" s="224"/>
      <c r="L612" s="224"/>
      <c r="M612"/>
      <c r="N612" s="377"/>
      <c r="O612"/>
      <c r="P612"/>
      <c r="Q612"/>
      <c r="S612" s="224"/>
      <c r="T612" s="224"/>
      <c r="U612"/>
      <c r="V612"/>
      <c r="W612"/>
      <c r="X612"/>
      <c r="Y612" s="225"/>
      <c r="Z612" s="224"/>
      <c r="AA612" s="226"/>
      <c r="AB612" s="224"/>
      <c r="AC612" s="225"/>
      <c r="AD612" s="224"/>
      <c r="AE612" s="224"/>
      <c r="AF612" s="224"/>
      <c r="AG612"/>
      <c r="AH612"/>
      <c r="AI612"/>
      <c r="AJ612"/>
      <c r="AK612"/>
      <c r="AL612"/>
      <c r="AM612" s="151"/>
      <c r="AN612"/>
      <c r="AO612" s="151"/>
      <c r="AP612"/>
      <c r="AQ612" s="227"/>
      <c r="AR612" s="227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 s="151"/>
      <c r="BG612" s="151"/>
      <c r="BH612" s="151"/>
      <c r="BI612" s="151"/>
      <c r="BJ612" s="151"/>
      <c r="BK612" s="151"/>
      <c r="BL612" s="151"/>
      <c r="BM612" s="151"/>
      <c r="BN612" s="151"/>
      <c r="BO612" s="151"/>
      <c r="BP612" s="151"/>
      <c r="BQ612" s="151"/>
      <c r="BR612" s="151"/>
      <c r="BS612" s="151"/>
      <c r="BT612" s="151"/>
      <c r="BU612" s="151"/>
      <c r="BV612" s="151"/>
      <c r="BW612" s="382"/>
      <c r="BX612" s="151"/>
      <c r="BY612" s="151"/>
      <c r="BZ612" s="151"/>
      <c r="CA612"/>
      <c r="CC612"/>
      <c r="CD612"/>
      <c r="CE612"/>
      <c r="CF612"/>
      <c r="CG612"/>
      <c r="CH612"/>
      <c r="CI612"/>
      <c r="CJ612"/>
      <c r="CK612"/>
      <c r="CL612"/>
      <c r="CM612"/>
    </row>
    <row r="613" spans="1:91">
      <c r="C613" s="230"/>
      <c r="I613"/>
      <c r="K613" s="224"/>
      <c r="L613" s="224"/>
      <c r="M613"/>
      <c r="N613" s="370"/>
      <c r="O613"/>
      <c r="P613"/>
      <c r="Q613"/>
      <c r="S613" s="224"/>
      <c r="T613" s="224"/>
      <c r="U613"/>
      <c r="V613"/>
      <c r="W613"/>
      <c r="X613"/>
      <c r="Y613" s="225"/>
      <c r="Z613" s="224"/>
      <c r="AA613" s="226"/>
      <c r="AB613" s="224"/>
      <c r="AC613" s="225"/>
      <c r="AD613" s="224"/>
      <c r="AE613" s="224"/>
      <c r="AF613" s="224"/>
      <c r="AG613"/>
      <c r="AH613"/>
      <c r="AI613"/>
      <c r="AJ613"/>
      <c r="AK613"/>
      <c r="AL613"/>
      <c r="AM613" s="151"/>
      <c r="AN613"/>
      <c r="AO613" s="151"/>
      <c r="AP613"/>
      <c r="AQ613" s="227"/>
      <c r="AR613" s="227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 s="151"/>
      <c r="BG613" s="151"/>
      <c r="BH613" s="151"/>
      <c r="BI613" s="151"/>
      <c r="BJ613" s="151"/>
      <c r="BK613" s="151"/>
      <c r="BL613" s="151"/>
      <c r="BM613" s="151"/>
      <c r="BN613" s="151"/>
      <c r="BO613" s="151"/>
      <c r="BP613" s="151"/>
      <c r="BQ613" s="151"/>
      <c r="BR613" s="151"/>
      <c r="BS613" s="151"/>
      <c r="BT613" s="151"/>
      <c r="BU613" s="151"/>
      <c r="BV613" s="151"/>
      <c r="BW613" s="382"/>
      <c r="BX613" s="151"/>
      <c r="BY613" s="151"/>
      <c r="BZ613" s="151"/>
      <c r="CA613"/>
      <c r="CC613"/>
      <c r="CD613"/>
      <c r="CE613"/>
      <c r="CF613"/>
      <c r="CG613"/>
      <c r="CH613"/>
      <c r="CI613"/>
      <c r="CJ613"/>
      <c r="CK613"/>
      <c r="CL613"/>
      <c r="CM613"/>
    </row>
    <row r="614" spans="1:91">
      <c r="C614" s="230"/>
      <c r="I614"/>
      <c r="K614" s="224"/>
      <c r="L614" s="224"/>
      <c r="M614"/>
      <c r="N614" s="377"/>
      <c r="O614"/>
      <c r="P614"/>
      <c r="Q614"/>
      <c r="S614" s="224"/>
      <c r="T614" s="224"/>
      <c r="U614"/>
      <c r="V614"/>
      <c r="W614"/>
      <c r="X614"/>
      <c r="Y614" s="225"/>
      <c r="Z614" s="224"/>
      <c r="AA614" s="226"/>
      <c r="AB614" s="224"/>
      <c r="AC614" s="225"/>
      <c r="AD614" s="224"/>
      <c r="AE614" s="224"/>
      <c r="AF614" s="224"/>
      <c r="AG614"/>
      <c r="AH614"/>
      <c r="AI614"/>
      <c r="AJ614"/>
      <c r="AK614"/>
      <c r="AL614"/>
      <c r="AM614" s="151"/>
      <c r="AN614"/>
      <c r="AO614" s="151"/>
      <c r="AP614"/>
      <c r="AQ614" s="227"/>
      <c r="AR614" s="227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 s="151"/>
      <c r="BG614" s="151"/>
      <c r="BH614" s="151"/>
      <c r="BI614" s="151"/>
      <c r="BJ614" s="151"/>
      <c r="BK614" s="151"/>
      <c r="BL614" s="151"/>
      <c r="BM614" s="151"/>
      <c r="BN614" s="151"/>
      <c r="BO614" s="151"/>
      <c r="BP614" s="151"/>
      <c r="BQ614" s="151"/>
      <c r="BR614" s="151"/>
      <c r="BS614" s="151"/>
      <c r="BT614" s="151"/>
      <c r="BU614" s="151"/>
      <c r="BV614" s="151"/>
      <c r="BW614" s="382"/>
      <c r="BX614" s="151"/>
      <c r="BY614" s="151"/>
      <c r="BZ614" s="151"/>
      <c r="CA614"/>
      <c r="CC614"/>
      <c r="CD614"/>
      <c r="CE614"/>
      <c r="CF614"/>
      <c r="CG614"/>
      <c r="CH614"/>
      <c r="CI614"/>
      <c r="CJ614"/>
      <c r="CK614"/>
      <c r="CL614"/>
      <c r="CM614"/>
    </row>
    <row r="615" spans="1:91">
      <c r="C615" s="230"/>
      <c r="I615"/>
      <c r="K615" s="224"/>
      <c r="L615" s="224"/>
      <c r="M615"/>
      <c r="N615" s="370"/>
      <c r="O615"/>
      <c r="P615"/>
      <c r="Q615"/>
      <c r="S615" s="224"/>
      <c r="T615" s="224"/>
      <c r="U615"/>
      <c r="V615"/>
      <c r="W615"/>
      <c r="X615"/>
      <c r="Y615" s="225"/>
      <c r="Z615" s="224"/>
      <c r="AA615" s="226"/>
      <c r="AB615" s="224"/>
      <c r="AC615" s="225"/>
      <c r="AD615" s="224"/>
      <c r="AE615" s="224"/>
      <c r="AF615" s="224"/>
      <c r="AG615"/>
      <c r="AH615"/>
      <c r="AI615"/>
      <c r="AJ615"/>
      <c r="AK615"/>
      <c r="AL615"/>
      <c r="AM615" s="151"/>
      <c r="AN615"/>
      <c r="AO615" s="151"/>
      <c r="AP615"/>
      <c r="AQ615" s="227"/>
      <c r="AR615" s="227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 s="151"/>
      <c r="BG615" s="151"/>
      <c r="BH615" s="151"/>
      <c r="BI615" s="151"/>
      <c r="BJ615" s="151"/>
      <c r="BK615" s="151"/>
      <c r="BL615" s="151"/>
      <c r="BM615" s="151"/>
      <c r="BN615" s="151"/>
      <c r="BO615" s="151"/>
      <c r="BP615" s="151"/>
      <c r="BQ615" s="151"/>
      <c r="BR615" s="151"/>
      <c r="BS615" s="151"/>
      <c r="BT615" s="151"/>
      <c r="BU615" s="151"/>
      <c r="BV615" s="151"/>
      <c r="BW615" s="382"/>
      <c r="BX615" s="151"/>
      <c r="BY615" s="151"/>
      <c r="BZ615" s="151"/>
      <c r="CA615"/>
      <c r="CC615"/>
      <c r="CD615"/>
      <c r="CE615"/>
      <c r="CF615"/>
      <c r="CG615"/>
      <c r="CH615"/>
      <c r="CI615"/>
      <c r="CJ615"/>
      <c r="CK615"/>
      <c r="CL615"/>
      <c r="CM615"/>
    </row>
    <row r="616" spans="1:91">
      <c r="C616" s="230"/>
      <c r="I616"/>
      <c r="K616" s="224"/>
      <c r="L616" s="224"/>
      <c r="M616"/>
      <c r="N616" s="377"/>
      <c r="O616"/>
      <c r="P616"/>
      <c r="Q616"/>
      <c r="S616" s="224"/>
      <c r="T616" s="224"/>
      <c r="U616"/>
      <c r="V616"/>
      <c r="W616"/>
      <c r="X616"/>
      <c r="Y616" s="225"/>
      <c r="Z616" s="224"/>
      <c r="AA616" s="226"/>
      <c r="AB616" s="224"/>
      <c r="AC616" s="225"/>
      <c r="AD616" s="224"/>
      <c r="AE616" s="224"/>
      <c r="AF616" s="224"/>
      <c r="AG616"/>
      <c r="AH616"/>
      <c r="AI616"/>
      <c r="AJ616"/>
      <c r="AK616"/>
      <c r="AL616"/>
      <c r="AM616" s="151"/>
      <c r="AN616"/>
      <c r="AO616" s="151"/>
      <c r="AP616"/>
      <c r="AQ616" s="227"/>
      <c r="AR616" s="227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 s="151"/>
      <c r="BG616" s="151"/>
      <c r="BH616" s="151"/>
      <c r="BI616" s="151"/>
      <c r="BJ616" s="151"/>
      <c r="BK616" s="151"/>
      <c r="BL616" s="151"/>
      <c r="BM616" s="151"/>
      <c r="BN616" s="151"/>
      <c r="BO616" s="151"/>
      <c r="BP616" s="151"/>
      <c r="BQ616" s="151"/>
      <c r="BR616" s="151"/>
      <c r="BS616" s="151"/>
      <c r="BT616" s="151"/>
      <c r="BU616" s="151"/>
      <c r="BV616" s="151"/>
      <c r="BW616" s="382"/>
      <c r="BX616" s="151"/>
      <c r="BY616" s="151"/>
      <c r="BZ616" s="151"/>
      <c r="CA616"/>
      <c r="CC616"/>
      <c r="CD616"/>
      <c r="CE616"/>
      <c r="CF616"/>
      <c r="CG616"/>
      <c r="CH616"/>
      <c r="CI616"/>
      <c r="CJ616"/>
      <c r="CK616"/>
      <c r="CL616"/>
      <c r="CM616"/>
    </row>
    <row r="617" spans="1:91">
      <c r="C617" s="230"/>
      <c r="I617"/>
      <c r="K617" s="224"/>
      <c r="L617" s="224"/>
      <c r="M617"/>
      <c r="N617" s="370"/>
      <c r="O617"/>
      <c r="P617"/>
      <c r="Q617"/>
      <c r="S617" s="224"/>
      <c r="T617" s="224"/>
      <c r="U617"/>
      <c r="V617"/>
      <c r="W617"/>
      <c r="X617"/>
      <c r="Y617" s="225"/>
      <c r="Z617" s="224"/>
      <c r="AA617" s="226"/>
      <c r="AB617" s="224"/>
      <c r="AC617" s="225"/>
      <c r="AD617" s="224"/>
      <c r="AE617" s="224"/>
      <c r="AF617" s="224"/>
      <c r="AG617"/>
      <c r="AH617"/>
      <c r="AI617"/>
      <c r="AJ617"/>
      <c r="AK617"/>
      <c r="AL617"/>
      <c r="AM617" s="151"/>
      <c r="AN617"/>
      <c r="AO617" s="151"/>
      <c r="AP617"/>
      <c r="AQ617" s="227"/>
      <c r="AR617" s="22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 s="151"/>
      <c r="BG617" s="151"/>
      <c r="BH617" s="151"/>
      <c r="BI617" s="151"/>
      <c r="BJ617" s="151"/>
      <c r="BK617" s="151"/>
      <c r="BL617" s="151"/>
      <c r="BM617" s="151"/>
      <c r="BN617" s="151"/>
      <c r="BO617" s="151"/>
      <c r="BP617" s="151"/>
      <c r="BQ617" s="151"/>
      <c r="BR617" s="151"/>
      <c r="BS617" s="151"/>
      <c r="BT617" s="151"/>
      <c r="BU617" s="151"/>
      <c r="BV617" s="151"/>
      <c r="BW617" s="382"/>
      <c r="BX617" s="151"/>
      <c r="BY617" s="151"/>
      <c r="BZ617" s="151"/>
      <c r="CA617"/>
      <c r="CC617"/>
      <c r="CD617"/>
      <c r="CE617"/>
      <c r="CF617"/>
      <c r="CG617"/>
      <c r="CH617"/>
      <c r="CI617"/>
      <c r="CJ617"/>
      <c r="CK617"/>
      <c r="CL617"/>
      <c r="CM617"/>
    </row>
    <row r="618" spans="1:91">
      <c r="C618" s="230"/>
      <c r="I618"/>
      <c r="K618" s="224"/>
      <c r="L618" s="224"/>
      <c r="M618"/>
      <c r="N618" s="377"/>
      <c r="O618"/>
      <c r="P618"/>
      <c r="Q618"/>
      <c r="S618" s="224"/>
      <c r="T618" s="224"/>
      <c r="U618"/>
      <c r="V618"/>
      <c r="W618"/>
      <c r="X618"/>
      <c r="Y618" s="225"/>
      <c r="Z618" s="224"/>
      <c r="AA618" s="226"/>
      <c r="AB618" s="224"/>
      <c r="AC618" s="225"/>
      <c r="AD618" s="224"/>
      <c r="AE618" s="224"/>
      <c r="AF618" s="224"/>
      <c r="AG618"/>
      <c r="AH618"/>
      <c r="AI618"/>
      <c r="AJ618"/>
      <c r="AK618"/>
      <c r="AL618"/>
      <c r="AM618" s="151"/>
      <c r="AN618"/>
      <c r="AO618" s="151"/>
      <c r="AP618"/>
      <c r="AQ618" s="227"/>
      <c r="AR618" s="227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 s="151"/>
      <c r="BG618" s="151"/>
      <c r="BH618" s="151"/>
      <c r="BI618" s="151"/>
      <c r="BJ618" s="151"/>
      <c r="BK618" s="151"/>
      <c r="BL618" s="151"/>
      <c r="BM618" s="151"/>
      <c r="BN618" s="151"/>
      <c r="BO618" s="151"/>
      <c r="BP618" s="151"/>
      <c r="BQ618" s="151"/>
      <c r="BR618" s="151"/>
      <c r="BS618" s="151"/>
      <c r="BT618" s="151"/>
      <c r="BU618" s="151"/>
      <c r="BV618" s="151"/>
      <c r="BW618" s="382"/>
      <c r="BX618" s="151"/>
      <c r="BY618" s="151"/>
      <c r="BZ618" s="151"/>
      <c r="CA618"/>
      <c r="CC618"/>
      <c r="CD618"/>
      <c r="CE618"/>
      <c r="CF618"/>
      <c r="CG618"/>
      <c r="CH618"/>
      <c r="CI618"/>
      <c r="CJ618"/>
      <c r="CK618"/>
      <c r="CL618"/>
      <c r="CM618"/>
    </row>
    <row r="619" spans="1:91">
      <c r="A619" s="229"/>
      <c r="B619" s="230"/>
      <c r="C619" s="230"/>
      <c r="D619" s="230"/>
      <c r="G619" s="231"/>
      <c r="H619" s="231"/>
      <c r="I619" s="230"/>
      <c r="J619" s="232"/>
      <c r="K619" s="233"/>
      <c r="L619" s="233"/>
      <c r="M619" s="230"/>
      <c r="N619" s="370"/>
      <c r="O619" s="230"/>
      <c r="P619" s="230"/>
      <c r="Q619" s="230"/>
      <c r="R619" s="234"/>
      <c r="S619" s="233"/>
      <c r="T619" s="233"/>
      <c r="U619"/>
      <c r="V619" s="230"/>
      <c r="W619" s="230"/>
      <c r="X619" s="230"/>
      <c r="Y619" s="235"/>
      <c r="Z619" s="233"/>
      <c r="AA619" s="236"/>
      <c r="AB619" s="233"/>
      <c r="AC619" s="235"/>
      <c r="AD619" s="233"/>
      <c r="AE619" s="233"/>
      <c r="AF619" s="233"/>
      <c r="AG619" s="230"/>
      <c r="AH619" s="230"/>
      <c r="AI619" s="230"/>
      <c r="AJ619" s="230"/>
      <c r="AK619" s="230"/>
      <c r="AL619" s="230"/>
      <c r="AM619" s="151"/>
      <c r="AN619" s="230"/>
      <c r="AO619" s="151"/>
      <c r="AP619" s="230"/>
      <c r="AQ619" s="237"/>
      <c r="AR619" s="237"/>
      <c r="AS619" s="230"/>
      <c r="AT619" s="230"/>
      <c r="AU619" s="230"/>
      <c r="AV619" s="230"/>
      <c r="AW619" s="230"/>
      <c r="AX619" s="230"/>
      <c r="AY619" s="230"/>
      <c r="AZ619" s="230"/>
      <c r="BA619" s="230"/>
      <c r="BB619" s="230"/>
      <c r="BC619" s="230"/>
      <c r="BD619" s="230"/>
      <c r="BE619" s="230"/>
      <c r="BF619" s="151"/>
      <c r="BG619" s="151"/>
      <c r="BH619" s="151"/>
      <c r="BI619" s="151"/>
      <c r="BJ619" s="151"/>
      <c r="BK619" s="151"/>
      <c r="BL619" s="151"/>
      <c r="BM619" s="151"/>
      <c r="BN619" s="151"/>
      <c r="BO619" s="151"/>
      <c r="BP619" s="151"/>
      <c r="BQ619" s="151"/>
      <c r="BR619" s="151"/>
      <c r="BS619" s="151"/>
      <c r="BT619" s="151"/>
      <c r="BU619" s="151"/>
      <c r="BV619" s="151"/>
      <c r="BW619" s="382"/>
      <c r="BX619" s="151"/>
      <c r="BY619" s="151"/>
      <c r="BZ619" s="151"/>
      <c r="CA619" s="230"/>
      <c r="CB619" s="238"/>
      <c r="CC619" s="230"/>
      <c r="CD619" s="230"/>
      <c r="CE619" s="230"/>
      <c r="CF619" s="230"/>
      <c r="CG619" s="230"/>
      <c r="CH619" s="230"/>
      <c r="CI619" s="230"/>
      <c r="CJ619" s="230"/>
      <c r="CK619" s="230"/>
      <c r="CL619" s="230"/>
      <c r="CM619" s="230"/>
    </row>
    <row r="620" spans="1:91">
      <c r="C620" s="230"/>
      <c r="I620"/>
      <c r="K620" s="224"/>
      <c r="L620" s="224"/>
      <c r="M620"/>
      <c r="N620" s="377"/>
      <c r="O620"/>
      <c r="P620"/>
      <c r="Q620"/>
      <c r="S620" s="224"/>
      <c r="T620" s="224"/>
      <c r="U620"/>
      <c r="V620"/>
      <c r="W620"/>
      <c r="X620"/>
      <c r="Y620" s="225"/>
      <c r="Z620" s="224"/>
      <c r="AA620" s="226"/>
      <c r="AB620" s="224"/>
      <c r="AC620" s="225"/>
      <c r="AD620" s="224"/>
      <c r="AE620" s="224"/>
      <c r="AF620" s="224"/>
      <c r="AG620"/>
      <c r="AH620"/>
      <c r="AI620"/>
      <c r="AJ620"/>
      <c r="AK620"/>
      <c r="AL620"/>
      <c r="AM620" s="151"/>
      <c r="AN620"/>
      <c r="AO620" s="151"/>
      <c r="AP620"/>
      <c r="AQ620" s="227"/>
      <c r="AR620" s="227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 s="151"/>
      <c r="BG620" s="151"/>
      <c r="BH620" s="151"/>
      <c r="BI620" s="151"/>
      <c r="BJ620" s="151"/>
      <c r="BK620" s="151"/>
      <c r="BL620" s="151"/>
      <c r="BM620" s="151"/>
      <c r="BN620" s="151"/>
      <c r="BO620" s="151"/>
      <c r="BP620" s="151"/>
      <c r="BQ620" s="151"/>
      <c r="BR620" s="151"/>
      <c r="BS620" s="151"/>
      <c r="BT620" s="151"/>
      <c r="BU620" s="151"/>
      <c r="BV620" s="151"/>
      <c r="BW620" s="382"/>
      <c r="BX620" s="151"/>
      <c r="BY620" s="151"/>
      <c r="BZ620" s="151"/>
      <c r="CA620"/>
      <c r="CC620"/>
      <c r="CD620"/>
      <c r="CE620"/>
      <c r="CF620"/>
      <c r="CG620"/>
      <c r="CH620"/>
      <c r="CI620"/>
      <c r="CJ620"/>
      <c r="CK620"/>
      <c r="CL620"/>
      <c r="CM620"/>
    </row>
    <row r="621" spans="1:91">
      <c r="C621" s="230"/>
      <c r="I621"/>
      <c r="K621" s="224"/>
      <c r="L621" s="224"/>
      <c r="M621"/>
      <c r="N621" s="370"/>
      <c r="O621"/>
      <c r="P621"/>
      <c r="Q621"/>
      <c r="S621" s="224"/>
      <c r="T621" s="224"/>
      <c r="U621"/>
      <c r="V621"/>
      <c r="W621"/>
      <c r="X621"/>
      <c r="Y621" s="225"/>
      <c r="Z621" s="224"/>
      <c r="AA621" s="226"/>
      <c r="AB621" s="224"/>
      <c r="AC621" s="225"/>
      <c r="AD621" s="224"/>
      <c r="AE621" s="224"/>
      <c r="AF621" s="224"/>
      <c r="AG621"/>
      <c r="AH621"/>
      <c r="AI621"/>
      <c r="AJ621"/>
      <c r="AK621"/>
      <c r="AL621"/>
      <c r="AM621" s="151"/>
      <c r="AN621"/>
      <c r="AO621" s="151"/>
      <c r="AP621"/>
      <c r="AQ621" s="227"/>
      <c r="AR621" s="227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 s="151"/>
      <c r="BG621" s="151"/>
      <c r="BH621" s="151"/>
      <c r="BI621" s="151"/>
      <c r="BJ621" s="151"/>
      <c r="BK621" s="151"/>
      <c r="BL621" s="151"/>
      <c r="BM621" s="151"/>
      <c r="BN621" s="151"/>
      <c r="BO621" s="151"/>
      <c r="BP621" s="151"/>
      <c r="BQ621" s="151"/>
      <c r="BR621" s="151"/>
      <c r="BS621" s="151"/>
      <c r="BT621" s="151"/>
      <c r="BU621" s="151"/>
      <c r="BV621" s="151"/>
      <c r="BW621" s="382"/>
      <c r="BX621" s="151"/>
      <c r="BY621" s="151"/>
      <c r="BZ621" s="151"/>
      <c r="CA621"/>
      <c r="CC621"/>
      <c r="CD621"/>
      <c r="CE621"/>
      <c r="CF621"/>
      <c r="CG621"/>
      <c r="CH621"/>
      <c r="CI621"/>
      <c r="CJ621"/>
      <c r="CK621"/>
      <c r="CL621"/>
      <c r="CM621"/>
    </row>
    <row r="622" spans="1:91">
      <c r="C622" s="230"/>
      <c r="I622"/>
      <c r="K622" s="224"/>
      <c r="L622" s="224"/>
      <c r="M622"/>
      <c r="N622" s="377"/>
      <c r="O622"/>
      <c r="P622"/>
      <c r="Q622"/>
      <c r="S622" s="224"/>
      <c r="T622" s="224"/>
      <c r="U622"/>
      <c r="V622"/>
      <c r="W622"/>
      <c r="X622"/>
      <c r="Y622" s="225"/>
      <c r="Z622" s="224"/>
      <c r="AA622" s="226"/>
      <c r="AB622" s="224"/>
      <c r="AC622" s="225"/>
      <c r="AD622" s="224"/>
      <c r="AE622" s="224"/>
      <c r="AF622" s="224"/>
      <c r="AG622"/>
      <c r="AH622"/>
      <c r="AI622"/>
      <c r="AJ622"/>
      <c r="AK622"/>
      <c r="AL622"/>
      <c r="AM622" s="151"/>
      <c r="AN622"/>
      <c r="AO622" s="151"/>
      <c r="AP622"/>
      <c r="AQ622" s="227"/>
      <c r="AR622" s="227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 s="151"/>
      <c r="BG622" s="151"/>
      <c r="BH622" s="151"/>
      <c r="BI622" s="151"/>
      <c r="BJ622" s="151"/>
      <c r="BK622" s="151"/>
      <c r="BL622" s="151"/>
      <c r="BM622" s="151"/>
      <c r="BN622" s="151"/>
      <c r="BO622" s="151"/>
      <c r="BP622" s="151"/>
      <c r="BQ622" s="151"/>
      <c r="BR622" s="151"/>
      <c r="BS622" s="151"/>
      <c r="BT622" s="151"/>
      <c r="BU622" s="151"/>
      <c r="BV622" s="151"/>
      <c r="BW622" s="382"/>
      <c r="BX622" s="151"/>
      <c r="BY622" s="151"/>
      <c r="BZ622" s="151"/>
      <c r="CA622"/>
      <c r="CC622"/>
      <c r="CD622"/>
      <c r="CE622"/>
      <c r="CF622"/>
      <c r="CG622"/>
      <c r="CH622"/>
      <c r="CI622"/>
      <c r="CJ622"/>
      <c r="CK622"/>
      <c r="CL622"/>
      <c r="CM622"/>
    </row>
    <row r="623" spans="1:91">
      <c r="C623" s="230"/>
      <c r="I623"/>
      <c r="K623" s="224"/>
      <c r="L623" s="224"/>
      <c r="M623"/>
      <c r="N623" s="370"/>
      <c r="O623"/>
      <c r="P623"/>
      <c r="Q623"/>
      <c r="S623" s="224"/>
      <c r="T623" s="224"/>
      <c r="U623"/>
      <c r="V623"/>
      <c r="W623"/>
      <c r="X623"/>
      <c r="Y623" s="225"/>
      <c r="Z623" s="224"/>
      <c r="AA623" s="226"/>
      <c r="AB623" s="224"/>
      <c r="AC623" s="225"/>
      <c r="AD623" s="224"/>
      <c r="AE623" s="224"/>
      <c r="AF623" s="224"/>
      <c r="AG623"/>
      <c r="AH623"/>
      <c r="AI623"/>
      <c r="AJ623"/>
      <c r="AK623"/>
      <c r="AL623"/>
      <c r="AM623" s="151"/>
      <c r="AN623"/>
      <c r="AO623" s="151"/>
      <c r="AP623"/>
      <c r="AQ623" s="227"/>
      <c r="AR623" s="227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 s="151"/>
      <c r="BG623" s="151"/>
      <c r="BH623" s="151"/>
      <c r="BI623" s="151"/>
      <c r="BJ623" s="151"/>
      <c r="BK623" s="151"/>
      <c r="BL623" s="151"/>
      <c r="BM623" s="151"/>
      <c r="BN623" s="151"/>
      <c r="BO623" s="151"/>
      <c r="BP623" s="151"/>
      <c r="BQ623" s="151"/>
      <c r="BR623" s="151"/>
      <c r="BS623" s="151"/>
      <c r="BT623" s="151"/>
      <c r="BU623" s="151"/>
      <c r="BV623" s="151"/>
      <c r="BW623" s="382"/>
      <c r="BX623" s="151"/>
      <c r="BY623" s="151"/>
      <c r="BZ623" s="151"/>
      <c r="CA623"/>
      <c r="CC623"/>
      <c r="CD623"/>
      <c r="CE623"/>
      <c r="CF623"/>
      <c r="CG623"/>
      <c r="CH623"/>
      <c r="CI623"/>
      <c r="CJ623"/>
      <c r="CK623"/>
      <c r="CL623"/>
      <c r="CM623"/>
    </row>
    <row r="624" spans="1:91">
      <c r="C624" s="230"/>
      <c r="I624"/>
      <c r="K624" s="224"/>
      <c r="L624" s="224"/>
      <c r="M624"/>
      <c r="N624" s="377"/>
      <c r="O624"/>
      <c r="P624"/>
      <c r="Q624"/>
      <c r="S624" s="224"/>
      <c r="T624" s="224"/>
      <c r="U624"/>
      <c r="V624"/>
      <c r="W624"/>
      <c r="X624"/>
      <c r="Y624" s="225"/>
      <c r="Z624" s="224"/>
      <c r="AA624" s="226"/>
      <c r="AB624" s="224"/>
      <c r="AC624" s="225"/>
      <c r="AD624" s="224"/>
      <c r="AE624" s="224"/>
      <c r="AF624" s="224"/>
      <c r="AG624"/>
      <c r="AH624"/>
      <c r="AI624"/>
      <c r="AJ624"/>
      <c r="AK624"/>
      <c r="AL624"/>
      <c r="AM624" s="151"/>
      <c r="AN624"/>
      <c r="AO624" s="151"/>
      <c r="AP624"/>
      <c r="AQ624" s="227"/>
      <c r="AR624" s="227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 s="151"/>
      <c r="BG624" s="151"/>
      <c r="BH624" s="151"/>
      <c r="BI624" s="151"/>
      <c r="BJ624" s="151"/>
      <c r="BK624" s="151"/>
      <c r="BL624" s="151"/>
      <c r="BM624" s="151"/>
      <c r="BN624" s="151"/>
      <c r="BO624" s="151"/>
      <c r="BP624" s="151"/>
      <c r="BQ624" s="151"/>
      <c r="BR624" s="151"/>
      <c r="BS624" s="151"/>
      <c r="BT624" s="151"/>
      <c r="BU624" s="151"/>
      <c r="BV624" s="151"/>
      <c r="BW624" s="382"/>
      <c r="BX624" s="151"/>
      <c r="BY624" s="151"/>
      <c r="BZ624" s="151"/>
      <c r="CA624"/>
      <c r="CC624"/>
      <c r="CD624"/>
      <c r="CE624"/>
      <c r="CF624"/>
      <c r="CG624"/>
      <c r="CH624"/>
      <c r="CI624"/>
      <c r="CJ624"/>
      <c r="CK624"/>
      <c r="CL624"/>
      <c r="CM624"/>
    </row>
    <row r="625" spans="1:91">
      <c r="C625" s="230"/>
      <c r="I625"/>
      <c r="K625" s="224"/>
      <c r="L625" s="224"/>
      <c r="M625"/>
      <c r="N625" s="370"/>
      <c r="O625"/>
      <c r="P625"/>
      <c r="Q625"/>
      <c r="S625" s="224"/>
      <c r="T625" s="224"/>
      <c r="U625"/>
      <c r="V625"/>
      <c r="W625"/>
      <c r="X625"/>
      <c r="Y625" s="225"/>
      <c r="Z625" s="224"/>
      <c r="AA625" s="226"/>
      <c r="AB625" s="224"/>
      <c r="AC625" s="225"/>
      <c r="AD625" s="224"/>
      <c r="AE625" s="224"/>
      <c r="AF625" s="224"/>
      <c r="AG625"/>
      <c r="AH625"/>
      <c r="AI625"/>
      <c r="AJ625"/>
      <c r="AK625"/>
      <c r="AL625"/>
      <c r="AM625" s="151"/>
      <c r="AN625"/>
      <c r="AO625" s="151"/>
      <c r="AP625"/>
      <c r="AQ625" s="227"/>
      <c r="AR625" s="227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 s="151"/>
      <c r="BG625" s="151"/>
      <c r="BH625" s="151"/>
      <c r="BI625" s="151"/>
      <c r="BJ625" s="151"/>
      <c r="BK625" s="151"/>
      <c r="BL625" s="151"/>
      <c r="BM625" s="151"/>
      <c r="BN625" s="151"/>
      <c r="BO625" s="151"/>
      <c r="BP625" s="151"/>
      <c r="BQ625" s="151"/>
      <c r="BR625" s="151"/>
      <c r="BS625" s="151"/>
      <c r="BT625" s="151"/>
      <c r="BU625" s="151"/>
      <c r="BV625" s="151"/>
      <c r="BW625" s="382"/>
      <c r="BX625" s="151"/>
      <c r="BY625" s="151"/>
      <c r="BZ625" s="151"/>
      <c r="CA625"/>
      <c r="CC625"/>
      <c r="CD625"/>
      <c r="CE625"/>
      <c r="CF625"/>
      <c r="CG625"/>
      <c r="CH625"/>
      <c r="CI625"/>
      <c r="CJ625"/>
      <c r="CK625"/>
      <c r="CL625"/>
      <c r="CM625"/>
    </row>
    <row r="626" spans="1:91">
      <c r="C626" s="230"/>
      <c r="I626"/>
      <c r="K626" s="224"/>
      <c r="L626" s="224"/>
      <c r="M626"/>
      <c r="N626" s="377"/>
      <c r="O626"/>
      <c r="P626"/>
      <c r="Q626"/>
      <c r="S626" s="224"/>
      <c r="T626" s="224"/>
      <c r="U626"/>
      <c r="V626"/>
      <c r="W626"/>
      <c r="X626"/>
      <c r="Y626" s="225"/>
      <c r="Z626" s="224"/>
      <c r="AA626" s="226"/>
      <c r="AB626" s="224"/>
      <c r="AC626" s="225"/>
      <c r="AD626" s="224"/>
      <c r="AE626" s="224"/>
      <c r="AF626" s="224"/>
      <c r="AG626"/>
      <c r="AH626"/>
      <c r="AI626"/>
      <c r="AJ626"/>
      <c r="AK626"/>
      <c r="AL626"/>
      <c r="AM626" s="151"/>
      <c r="AN626"/>
      <c r="AO626" s="151"/>
      <c r="AP626"/>
      <c r="AQ626" s="227"/>
      <c r="AR626" s="227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 s="151"/>
      <c r="BG626" s="151"/>
      <c r="BH626" s="151"/>
      <c r="BI626" s="151"/>
      <c r="BJ626" s="151"/>
      <c r="BK626" s="151"/>
      <c r="BL626" s="151"/>
      <c r="BM626" s="151"/>
      <c r="BN626" s="151"/>
      <c r="BO626" s="151"/>
      <c r="BP626" s="151"/>
      <c r="BQ626" s="151"/>
      <c r="BR626" s="151"/>
      <c r="BS626" s="151"/>
      <c r="BT626" s="151"/>
      <c r="BU626" s="151"/>
      <c r="BV626" s="151"/>
      <c r="BW626" s="382"/>
      <c r="BX626" s="151"/>
      <c r="BY626" s="151"/>
      <c r="BZ626" s="151"/>
      <c r="CA626"/>
      <c r="CC626"/>
      <c r="CD626"/>
      <c r="CE626"/>
      <c r="CF626"/>
      <c r="CG626"/>
      <c r="CH626"/>
      <c r="CI626"/>
      <c r="CJ626"/>
      <c r="CK626"/>
      <c r="CL626"/>
      <c r="CM626"/>
    </row>
    <row r="627" spans="1:91">
      <c r="A627" s="229"/>
      <c r="B627" s="230"/>
      <c r="C627" s="230"/>
      <c r="D627" s="230"/>
      <c r="G627" s="231"/>
      <c r="H627" s="231"/>
      <c r="I627" s="230"/>
      <c r="J627" s="232"/>
      <c r="K627" s="233"/>
      <c r="L627" s="233"/>
      <c r="M627" s="230"/>
      <c r="N627" s="370"/>
      <c r="O627" s="230"/>
      <c r="P627" s="230"/>
      <c r="Q627" s="230"/>
      <c r="R627" s="234"/>
      <c r="S627" s="233"/>
      <c r="T627" s="233"/>
      <c r="U627"/>
      <c r="V627" s="230"/>
      <c r="W627" s="230"/>
      <c r="X627" s="230"/>
      <c r="Y627" s="235"/>
      <c r="Z627" s="233"/>
      <c r="AA627" s="236"/>
      <c r="AB627" s="233"/>
      <c r="AC627" s="235"/>
      <c r="AD627" s="233"/>
      <c r="AE627" s="233"/>
      <c r="AF627" s="233"/>
      <c r="AG627" s="230"/>
      <c r="AH627" s="230"/>
      <c r="AI627" s="230"/>
      <c r="AJ627" s="230"/>
      <c r="AK627" s="230"/>
      <c r="AL627" s="230"/>
      <c r="AM627" s="151"/>
      <c r="AN627" s="230"/>
      <c r="AO627" s="151"/>
      <c r="AP627" s="230"/>
      <c r="AQ627" s="237"/>
      <c r="AR627" s="237"/>
      <c r="AS627" s="230"/>
      <c r="AT627" s="230"/>
      <c r="AU627" s="230"/>
      <c r="AV627" s="230"/>
      <c r="AW627" s="230"/>
      <c r="AX627" s="230"/>
      <c r="AY627" s="230"/>
      <c r="AZ627" s="230"/>
      <c r="BA627" s="230"/>
      <c r="BB627" s="230"/>
      <c r="BC627" s="230"/>
      <c r="BD627" s="230"/>
      <c r="BE627" s="230"/>
      <c r="BF627" s="151"/>
      <c r="BG627" s="151"/>
      <c r="BH627" s="151"/>
      <c r="BI627" s="151"/>
      <c r="BJ627" s="151"/>
      <c r="BK627" s="151"/>
      <c r="BL627" s="151"/>
      <c r="BM627" s="151"/>
      <c r="BN627" s="151"/>
      <c r="BO627" s="151"/>
      <c r="BP627" s="151"/>
      <c r="BQ627" s="151"/>
      <c r="BR627" s="151"/>
      <c r="BS627" s="151"/>
      <c r="BT627" s="151"/>
      <c r="BU627" s="151"/>
      <c r="BV627" s="151"/>
      <c r="BW627" s="382"/>
      <c r="BX627" s="151"/>
      <c r="BY627" s="151"/>
      <c r="BZ627" s="151"/>
      <c r="CA627" s="230"/>
      <c r="CB627" s="238"/>
      <c r="CC627" s="230"/>
      <c r="CD627" s="230"/>
      <c r="CE627" s="230"/>
      <c r="CF627" s="230"/>
      <c r="CG627" s="230"/>
      <c r="CH627" s="230"/>
      <c r="CI627" s="230"/>
      <c r="CJ627" s="230"/>
      <c r="CK627" s="230"/>
      <c r="CL627" s="230"/>
      <c r="CM627" s="230"/>
    </row>
    <row r="628" spans="1:91">
      <c r="C628" s="230"/>
      <c r="I628"/>
      <c r="K628" s="224"/>
      <c r="L628" s="224"/>
      <c r="M628"/>
      <c r="N628" s="377"/>
      <c r="O628"/>
      <c r="P628"/>
      <c r="Q628"/>
      <c r="S628" s="224"/>
      <c r="T628" s="224"/>
      <c r="U628"/>
      <c r="V628"/>
      <c r="W628"/>
      <c r="X628"/>
      <c r="Y628" s="225"/>
      <c r="Z628" s="224"/>
      <c r="AA628" s="226"/>
      <c r="AB628" s="224"/>
      <c r="AC628" s="225"/>
      <c r="AD628" s="224"/>
      <c r="AE628" s="224"/>
      <c r="AF628" s="224"/>
      <c r="AG628"/>
      <c r="AH628"/>
      <c r="AI628"/>
      <c r="AJ628"/>
      <c r="AK628"/>
      <c r="AL628"/>
      <c r="AM628" s="151"/>
      <c r="AN628"/>
      <c r="AO628" s="151"/>
      <c r="AP628"/>
      <c r="AQ628" s="227"/>
      <c r="AR628" s="227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 s="151"/>
      <c r="BG628" s="151"/>
      <c r="BH628" s="151"/>
      <c r="BI628" s="151"/>
      <c r="BJ628" s="151"/>
      <c r="BK628" s="151"/>
      <c r="BL628" s="151"/>
      <c r="BM628" s="151"/>
      <c r="BN628" s="151"/>
      <c r="BO628" s="151"/>
      <c r="BP628" s="151"/>
      <c r="BQ628" s="151"/>
      <c r="BR628" s="151"/>
      <c r="BS628" s="151"/>
      <c r="BT628" s="151"/>
      <c r="BU628" s="151"/>
      <c r="BV628" s="151"/>
      <c r="BW628" s="382"/>
      <c r="BX628" s="151"/>
      <c r="BY628" s="151"/>
      <c r="BZ628" s="151"/>
      <c r="CA628"/>
      <c r="CC628"/>
      <c r="CD628"/>
      <c r="CE628"/>
      <c r="CF628"/>
      <c r="CG628"/>
      <c r="CH628"/>
      <c r="CI628"/>
      <c r="CJ628"/>
      <c r="CK628"/>
      <c r="CL628"/>
      <c r="CM628"/>
    </row>
    <row r="629" spans="1:91">
      <c r="C629" s="230"/>
      <c r="I629"/>
      <c r="K629" s="224"/>
      <c r="L629" s="224"/>
      <c r="M629"/>
      <c r="N629" s="370"/>
      <c r="O629"/>
      <c r="P629"/>
      <c r="Q629"/>
      <c r="S629" s="224"/>
      <c r="T629" s="224"/>
      <c r="U629"/>
      <c r="V629"/>
      <c r="W629"/>
      <c r="X629"/>
      <c r="Y629" s="225"/>
      <c r="Z629" s="224"/>
      <c r="AA629" s="226"/>
      <c r="AB629" s="224"/>
      <c r="AC629" s="225"/>
      <c r="AD629" s="224"/>
      <c r="AE629" s="224"/>
      <c r="AF629" s="224"/>
      <c r="AG629"/>
      <c r="AH629"/>
      <c r="AI629"/>
      <c r="AJ629"/>
      <c r="AK629"/>
      <c r="AL629"/>
      <c r="AM629" s="151"/>
      <c r="AN629"/>
      <c r="AO629" s="151"/>
      <c r="AP629"/>
      <c r="AQ629" s="227"/>
      <c r="AR629" s="227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 s="151"/>
      <c r="BG629" s="151"/>
      <c r="BH629" s="151"/>
      <c r="BI629" s="151"/>
      <c r="BJ629" s="151"/>
      <c r="BK629" s="151"/>
      <c r="BL629" s="151"/>
      <c r="BM629" s="151"/>
      <c r="BN629" s="151"/>
      <c r="BO629" s="151"/>
      <c r="BP629" s="151"/>
      <c r="BQ629" s="151"/>
      <c r="BR629" s="151"/>
      <c r="BS629" s="151"/>
      <c r="BT629" s="151"/>
      <c r="BU629" s="151"/>
      <c r="BV629" s="151"/>
      <c r="BW629" s="382"/>
      <c r="BX629" s="151"/>
      <c r="BY629" s="151"/>
      <c r="BZ629" s="151"/>
      <c r="CA629"/>
      <c r="CC629"/>
      <c r="CD629"/>
      <c r="CE629"/>
      <c r="CF629"/>
      <c r="CG629"/>
      <c r="CH629"/>
      <c r="CI629"/>
      <c r="CJ629"/>
      <c r="CK629"/>
      <c r="CL629"/>
      <c r="CM629"/>
    </row>
    <row r="630" spans="1:91">
      <c r="C630" s="230"/>
      <c r="I630"/>
      <c r="K630" s="224"/>
      <c r="L630" s="224"/>
      <c r="M630"/>
      <c r="N630" s="377"/>
      <c r="O630"/>
      <c r="P630"/>
      <c r="Q630"/>
      <c r="S630" s="224"/>
      <c r="T630" s="224"/>
      <c r="U630"/>
      <c r="V630"/>
      <c r="W630"/>
      <c r="X630"/>
      <c r="Y630" s="225"/>
      <c r="Z630" s="224"/>
      <c r="AA630" s="226"/>
      <c r="AB630" s="224"/>
      <c r="AC630" s="225"/>
      <c r="AD630" s="224"/>
      <c r="AE630" s="224"/>
      <c r="AF630" s="224"/>
      <c r="AG630"/>
      <c r="AH630"/>
      <c r="AI630"/>
      <c r="AJ630"/>
      <c r="AK630"/>
      <c r="AL630"/>
      <c r="AM630" s="151"/>
      <c r="AN630"/>
      <c r="AO630" s="151"/>
      <c r="AP630"/>
      <c r="AQ630" s="227"/>
      <c r="AR630" s="227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 s="151"/>
      <c r="BG630" s="151"/>
      <c r="BH630" s="151"/>
      <c r="BI630" s="151"/>
      <c r="BJ630" s="151"/>
      <c r="BK630" s="151"/>
      <c r="BL630" s="151"/>
      <c r="BM630" s="151"/>
      <c r="BN630" s="151"/>
      <c r="BO630" s="151"/>
      <c r="BP630" s="151"/>
      <c r="BQ630" s="151"/>
      <c r="BR630" s="151"/>
      <c r="BS630" s="151"/>
      <c r="BT630" s="151"/>
      <c r="BU630" s="151"/>
      <c r="BV630" s="151"/>
      <c r="BW630" s="382"/>
      <c r="BX630" s="151"/>
      <c r="BY630" s="151"/>
      <c r="BZ630" s="151"/>
      <c r="CA630"/>
      <c r="CC630"/>
      <c r="CD630"/>
      <c r="CE630"/>
      <c r="CF630"/>
      <c r="CG630"/>
      <c r="CH630"/>
      <c r="CI630"/>
      <c r="CJ630"/>
      <c r="CK630"/>
      <c r="CL630"/>
      <c r="CM630"/>
    </row>
    <row r="631" spans="1:91">
      <c r="A631" s="229"/>
      <c r="B631" s="230"/>
      <c r="C631" s="230"/>
      <c r="D631" s="230"/>
      <c r="G631" s="231"/>
      <c r="H631" s="231"/>
      <c r="I631" s="230"/>
      <c r="J631" s="232"/>
      <c r="K631" s="233"/>
      <c r="L631" s="233"/>
      <c r="M631" s="230"/>
      <c r="N631" s="370"/>
      <c r="O631" s="230"/>
      <c r="P631" s="230"/>
      <c r="Q631" s="230"/>
      <c r="R631" s="234"/>
      <c r="S631" s="233"/>
      <c r="T631" s="233"/>
      <c r="U631"/>
      <c r="V631" s="230"/>
      <c r="W631" s="230"/>
      <c r="X631" s="230"/>
      <c r="Y631" s="235"/>
      <c r="Z631" s="233"/>
      <c r="AA631" s="236"/>
      <c r="AB631" s="233"/>
      <c r="AC631" s="235"/>
      <c r="AD631" s="233"/>
      <c r="AE631" s="233"/>
      <c r="AF631" s="233"/>
      <c r="AG631" s="230"/>
      <c r="AH631" s="230"/>
      <c r="AI631" s="230"/>
      <c r="AJ631" s="230"/>
      <c r="AK631" s="230"/>
      <c r="AL631" s="230"/>
      <c r="AM631" s="151"/>
      <c r="AN631" s="230"/>
      <c r="AO631" s="151"/>
      <c r="AP631" s="230"/>
      <c r="AQ631" s="237"/>
      <c r="AR631" s="237"/>
      <c r="AS631" s="230"/>
      <c r="AT631" s="230"/>
      <c r="AU631" s="230"/>
      <c r="AV631" s="230"/>
      <c r="AW631" s="230"/>
      <c r="AX631" s="230"/>
      <c r="AY631" s="230"/>
      <c r="AZ631" s="230"/>
      <c r="BA631" s="230"/>
      <c r="BB631" s="230"/>
      <c r="BC631" s="230"/>
      <c r="BD631" s="230"/>
      <c r="BE631" s="230"/>
      <c r="BF631" s="151"/>
      <c r="BG631" s="151"/>
      <c r="BH631" s="151"/>
      <c r="BI631" s="151"/>
      <c r="BJ631" s="151"/>
      <c r="BK631" s="151"/>
      <c r="BL631" s="151"/>
      <c r="BM631" s="151"/>
      <c r="BN631" s="151"/>
      <c r="BO631" s="151"/>
      <c r="BP631" s="151"/>
      <c r="BQ631" s="151"/>
      <c r="BR631" s="151"/>
      <c r="BS631" s="151"/>
      <c r="BT631" s="151"/>
      <c r="BU631" s="151"/>
      <c r="BV631" s="151"/>
      <c r="BW631" s="382"/>
      <c r="BX631" s="151"/>
      <c r="BY631" s="151"/>
      <c r="BZ631" s="151"/>
      <c r="CA631" s="230"/>
      <c r="CB631" s="238"/>
      <c r="CC631" s="230"/>
      <c r="CD631" s="230"/>
      <c r="CE631" s="230"/>
      <c r="CF631" s="230"/>
      <c r="CG631" s="230"/>
      <c r="CH631" s="230"/>
      <c r="CI631" s="230"/>
      <c r="CJ631" s="230"/>
      <c r="CK631" s="230"/>
      <c r="CL631" s="230"/>
      <c r="CM631" s="230"/>
    </row>
    <row r="632" spans="1:91">
      <c r="C632" s="230"/>
      <c r="I632"/>
      <c r="K632" s="224"/>
      <c r="L632" s="224"/>
      <c r="M632"/>
      <c r="N632" s="377"/>
      <c r="O632"/>
      <c r="P632"/>
      <c r="Q632"/>
      <c r="S632" s="224"/>
      <c r="T632" s="224"/>
      <c r="U632"/>
      <c r="V632"/>
      <c r="W632"/>
      <c r="X632"/>
      <c r="Y632" s="225"/>
      <c r="Z632" s="224"/>
      <c r="AA632" s="226"/>
      <c r="AB632" s="224"/>
      <c r="AC632" s="225"/>
      <c r="AD632" s="224"/>
      <c r="AE632" s="224"/>
      <c r="AF632" s="224"/>
      <c r="AG632"/>
      <c r="AH632"/>
      <c r="AI632"/>
      <c r="AJ632"/>
      <c r="AK632"/>
      <c r="AL632"/>
      <c r="AM632" s="151"/>
      <c r="AN632"/>
      <c r="AO632" s="151"/>
      <c r="AP632"/>
      <c r="AQ632" s="227"/>
      <c r="AR632" s="227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 s="151"/>
      <c r="BG632" s="151"/>
      <c r="BH632" s="151"/>
      <c r="BI632" s="151"/>
      <c r="BJ632" s="151"/>
      <c r="BK632" s="151"/>
      <c r="BL632" s="151"/>
      <c r="BM632" s="151"/>
      <c r="BN632" s="151"/>
      <c r="BO632" s="151"/>
      <c r="BP632" s="151"/>
      <c r="BQ632" s="151"/>
      <c r="BR632" s="151"/>
      <c r="BS632" s="151"/>
      <c r="BT632" s="151"/>
      <c r="BU632" s="151"/>
      <c r="BV632" s="151"/>
      <c r="BW632" s="382"/>
      <c r="BX632" s="151"/>
      <c r="BY632" s="151"/>
      <c r="BZ632" s="151"/>
      <c r="CA632"/>
      <c r="CC632"/>
      <c r="CD632"/>
      <c r="CE632"/>
      <c r="CF632"/>
      <c r="CG632"/>
      <c r="CH632"/>
      <c r="CI632"/>
      <c r="CJ632"/>
      <c r="CK632"/>
      <c r="CL632"/>
      <c r="CM632"/>
    </row>
    <row r="633" spans="1:91">
      <c r="C633" s="230"/>
      <c r="I633"/>
      <c r="K633" s="224"/>
      <c r="L633" s="224"/>
      <c r="M633"/>
      <c r="N633" s="370"/>
      <c r="O633"/>
      <c r="P633"/>
      <c r="Q633"/>
      <c r="S633" s="224"/>
      <c r="T633" s="224"/>
      <c r="U633"/>
      <c r="V633"/>
      <c r="W633"/>
      <c r="X633"/>
      <c r="Y633" s="225"/>
      <c r="Z633" s="224"/>
      <c r="AA633" s="226"/>
      <c r="AB633" s="224"/>
      <c r="AC633" s="225"/>
      <c r="AD633" s="224"/>
      <c r="AE633" s="224"/>
      <c r="AF633" s="224"/>
      <c r="AG633"/>
      <c r="AH633"/>
      <c r="AI633"/>
      <c r="AJ633"/>
      <c r="AK633"/>
      <c r="AL633"/>
      <c r="AM633" s="151"/>
      <c r="AN633"/>
      <c r="AO633" s="151"/>
      <c r="AP633"/>
      <c r="AQ633" s="227"/>
      <c r="AR633" s="227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 s="151"/>
      <c r="BG633" s="151"/>
      <c r="BH633" s="151"/>
      <c r="BI633" s="151"/>
      <c r="BJ633" s="151"/>
      <c r="BK633" s="151"/>
      <c r="BL633" s="151"/>
      <c r="BM633" s="151"/>
      <c r="BN633" s="151"/>
      <c r="BO633" s="151"/>
      <c r="BP633" s="151"/>
      <c r="BQ633" s="151"/>
      <c r="BR633" s="151"/>
      <c r="BS633" s="151"/>
      <c r="BT633" s="151"/>
      <c r="BU633" s="151"/>
      <c r="BV633" s="151"/>
      <c r="BW633" s="382"/>
      <c r="BX633" s="151"/>
      <c r="BY633" s="151"/>
      <c r="BZ633" s="151"/>
      <c r="CA633"/>
      <c r="CC633"/>
      <c r="CD633"/>
      <c r="CE633"/>
      <c r="CF633"/>
      <c r="CG633"/>
      <c r="CH633"/>
      <c r="CI633"/>
      <c r="CJ633"/>
      <c r="CK633"/>
      <c r="CL633"/>
      <c r="CM633"/>
    </row>
    <row r="634" spans="1:91">
      <c r="A634" s="229"/>
      <c r="B634" s="230"/>
      <c r="C634" s="230"/>
      <c r="D634" s="230"/>
      <c r="G634" s="231"/>
      <c r="H634" s="231"/>
      <c r="I634" s="230"/>
      <c r="J634" s="232"/>
      <c r="K634" s="233"/>
      <c r="L634" s="233"/>
      <c r="M634" s="230"/>
      <c r="N634" s="377"/>
      <c r="O634" s="230"/>
      <c r="P634" s="230"/>
      <c r="Q634" s="230"/>
      <c r="R634" s="234"/>
      <c r="S634" s="233"/>
      <c r="T634" s="233"/>
      <c r="U634"/>
      <c r="V634" s="230"/>
      <c r="W634" s="230"/>
      <c r="X634" s="230"/>
      <c r="Y634" s="235"/>
      <c r="Z634" s="233"/>
      <c r="AA634" s="236"/>
      <c r="AB634" s="233"/>
      <c r="AC634" s="235"/>
      <c r="AD634" s="233"/>
      <c r="AE634" s="233"/>
      <c r="AF634" s="233"/>
      <c r="AG634" s="230"/>
      <c r="AH634" s="230"/>
      <c r="AI634" s="230"/>
      <c r="AJ634" s="230"/>
      <c r="AK634" s="230"/>
      <c r="AL634" s="230"/>
      <c r="AM634" s="151"/>
      <c r="AN634" s="230"/>
      <c r="AO634" s="151"/>
      <c r="AP634" s="230"/>
      <c r="AQ634" s="237"/>
      <c r="AR634" s="237"/>
      <c r="AS634" s="230"/>
      <c r="AT634" s="230"/>
      <c r="AU634" s="230"/>
      <c r="AV634" s="230"/>
      <c r="AW634" s="230"/>
      <c r="AX634" s="230"/>
      <c r="AY634" s="230"/>
      <c r="AZ634" s="230"/>
      <c r="BA634" s="230"/>
      <c r="BB634" s="230"/>
      <c r="BC634" s="230"/>
      <c r="BD634" s="230"/>
      <c r="BE634" s="230"/>
      <c r="BF634" s="151"/>
      <c r="BG634" s="151"/>
      <c r="BH634" s="151"/>
      <c r="BI634" s="151"/>
      <c r="BJ634" s="151"/>
      <c r="BK634" s="151"/>
      <c r="BL634" s="151"/>
      <c r="BM634" s="151"/>
      <c r="BN634" s="151"/>
      <c r="BO634" s="151"/>
      <c r="BP634" s="151"/>
      <c r="BQ634" s="151"/>
      <c r="BR634" s="151"/>
      <c r="BS634" s="151"/>
      <c r="BT634" s="151"/>
      <c r="BU634" s="151"/>
      <c r="BV634" s="151"/>
      <c r="BW634" s="382"/>
      <c r="BX634" s="151"/>
      <c r="BY634" s="151"/>
      <c r="BZ634" s="151"/>
      <c r="CA634" s="230"/>
      <c r="CB634" s="238"/>
      <c r="CC634" s="230"/>
      <c r="CD634" s="230"/>
      <c r="CE634" s="230"/>
      <c r="CF634" s="230"/>
      <c r="CG634" s="230"/>
      <c r="CH634" s="230"/>
      <c r="CI634" s="230"/>
      <c r="CJ634" s="230"/>
      <c r="CK634" s="230"/>
      <c r="CL634" s="230"/>
      <c r="CM634" s="230"/>
    </row>
    <row r="635" spans="1:91">
      <c r="C635" s="230"/>
      <c r="I635"/>
      <c r="K635" s="224"/>
      <c r="L635" s="224"/>
      <c r="M635"/>
      <c r="N635" s="370"/>
      <c r="O635"/>
      <c r="P635"/>
      <c r="Q635"/>
      <c r="S635" s="224"/>
      <c r="T635" s="224"/>
      <c r="U635"/>
      <c r="V635"/>
      <c r="W635"/>
      <c r="X635"/>
      <c r="Y635" s="225"/>
      <c r="Z635" s="224"/>
      <c r="AA635" s="226"/>
      <c r="AB635" s="224"/>
      <c r="AC635" s="225"/>
      <c r="AD635" s="224"/>
      <c r="AE635" s="224"/>
      <c r="AF635" s="224"/>
      <c r="AG635"/>
      <c r="AH635"/>
      <c r="AI635"/>
      <c r="AJ635"/>
      <c r="AK635"/>
      <c r="AL635"/>
      <c r="AM635" s="151"/>
      <c r="AN635"/>
      <c r="AO635" s="151"/>
      <c r="AP635"/>
      <c r="AQ635" s="227"/>
      <c r="AR635" s="227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 s="151"/>
      <c r="BG635" s="151"/>
      <c r="BH635" s="151"/>
      <c r="BI635" s="151"/>
      <c r="BJ635" s="151"/>
      <c r="BK635" s="151"/>
      <c r="BL635" s="151"/>
      <c r="BM635" s="151"/>
      <c r="BN635" s="151"/>
      <c r="BO635" s="151"/>
      <c r="BP635" s="151"/>
      <c r="BQ635" s="151"/>
      <c r="BR635" s="151"/>
      <c r="BS635" s="151"/>
      <c r="BT635" s="151"/>
      <c r="BU635" s="151"/>
      <c r="BV635" s="151"/>
      <c r="BW635" s="382"/>
      <c r="BX635" s="151"/>
      <c r="BY635" s="151"/>
      <c r="BZ635" s="151"/>
      <c r="CA635"/>
      <c r="CC635"/>
      <c r="CD635"/>
      <c r="CE635"/>
      <c r="CF635"/>
      <c r="CG635"/>
      <c r="CH635"/>
      <c r="CI635"/>
      <c r="CJ635"/>
      <c r="CK635"/>
      <c r="CL635"/>
      <c r="CM635"/>
    </row>
    <row r="636" spans="1:91">
      <c r="C636" s="230"/>
      <c r="I636"/>
      <c r="K636" s="224"/>
      <c r="L636" s="224"/>
      <c r="M636"/>
      <c r="N636" s="377"/>
      <c r="O636"/>
      <c r="P636"/>
      <c r="Q636"/>
      <c r="S636" s="224"/>
      <c r="T636" s="224"/>
      <c r="U636"/>
      <c r="V636"/>
      <c r="W636"/>
      <c r="X636"/>
      <c r="Y636" s="225"/>
      <c r="Z636" s="224"/>
      <c r="AA636" s="226"/>
      <c r="AB636" s="224"/>
      <c r="AC636" s="225"/>
      <c r="AD636" s="224"/>
      <c r="AE636" s="224"/>
      <c r="AF636" s="224"/>
      <c r="AG636"/>
      <c r="AH636"/>
      <c r="AI636"/>
      <c r="AJ636"/>
      <c r="AK636"/>
      <c r="AL636"/>
      <c r="AM636" s="151"/>
      <c r="AN636"/>
      <c r="AO636" s="151"/>
      <c r="AP636"/>
      <c r="AQ636" s="227"/>
      <c r="AR636" s="227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 s="151"/>
      <c r="BG636" s="151"/>
      <c r="BH636" s="151"/>
      <c r="BI636" s="151"/>
      <c r="BJ636" s="151"/>
      <c r="BK636" s="151"/>
      <c r="BL636" s="151"/>
      <c r="BM636" s="151"/>
      <c r="BN636" s="151"/>
      <c r="BO636" s="151"/>
      <c r="BP636" s="151"/>
      <c r="BQ636" s="151"/>
      <c r="BR636" s="151"/>
      <c r="BS636" s="151"/>
      <c r="BT636" s="151"/>
      <c r="BU636" s="151"/>
      <c r="BV636" s="151"/>
      <c r="BW636" s="382"/>
      <c r="BX636" s="151"/>
      <c r="BY636" s="151"/>
      <c r="BZ636" s="151"/>
      <c r="CA636"/>
      <c r="CC636"/>
      <c r="CD636"/>
      <c r="CE636"/>
      <c r="CF636"/>
      <c r="CG636"/>
      <c r="CH636"/>
      <c r="CI636"/>
      <c r="CJ636"/>
      <c r="CK636"/>
      <c r="CL636"/>
      <c r="CM636"/>
    </row>
    <row r="637" spans="1:91">
      <c r="C637" s="230"/>
      <c r="I637"/>
      <c r="K637" s="224"/>
      <c r="L637" s="224"/>
      <c r="M637"/>
      <c r="N637" s="370"/>
      <c r="O637"/>
      <c r="P637"/>
      <c r="Q637"/>
      <c r="S637" s="224"/>
      <c r="T637" s="224"/>
      <c r="U637"/>
      <c r="V637"/>
      <c r="W637"/>
      <c r="X637"/>
      <c r="Y637" s="225"/>
      <c r="Z637" s="224"/>
      <c r="AA637" s="226"/>
      <c r="AB637" s="224"/>
      <c r="AC637" s="225"/>
      <c r="AD637" s="224"/>
      <c r="AE637" s="224"/>
      <c r="AF637" s="224"/>
      <c r="AG637"/>
      <c r="AH637"/>
      <c r="AI637"/>
      <c r="AJ637"/>
      <c r="AK637"/>
      <c r="AL637"/>
      <c r="AM637" s="151"/>
      <c r="AN637"/>
      <c r="AO637" s="151"/>
      <c r="AP637"/>
      <c r="AQ637" s="227"/>
      <c r="AR637" s="22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 s="151"/>
      <c r="BG637" s="151"/>
      <c r="BH637" s="151"/>
      <c r="BI637" s="151"/>
      <c r="BJ637" s="151"/>
      <c r="BK637" s="151"/>
      <c r="BL637" s="151"/>
      <c r="BM637" s="151"/>
      <c r="BN637" s="151"/>
      <c r="BO637" s="151"/>
      <c r="BP637" s="151"/>
      <c r="BQ637" s="151"/>
      <c r="BR637" s="151"/>
      <c r="BS637" s="151"/>
      <c r="BT637" s="151"/>
      <c r="BU637" s="151"/>
      <c r="BV637" s="151"/>
      <c r="BW637" s="382"/>
      <c r="BX637" s="151"/>
      <c r="BY637" s="151"/>
      <c r="BZ637" s="151"/>
      <c r="CA637"/>
      <c r="CC637"/>
      <c r="CD637"/>
      <c r="CE637"/>
      <c r="CF637"/>
      <c r="CG637"/>
      <c r="CH637"/>
      <c r="CI637"/>
      <c r="CJ637"/>
      <c r="CK637"/>
      <c r="CL637"/>
      <c r="CM637"/>
    </row>
    <row r="638" spans="1:91" s="239" customFormat="1">
      <c r="A638" s="154"/>
      <c r="B638"/>
      <c r="C638" s="230"/>
      <c r="D638"/>
      <c r="E638" s="113"/>
      <c r="F638" s="113"/>
      <c r="G638" s="113"/>
      <c r="H638" s="113"/>
      <c r="I638"/>
      <c r="J638" s="112"/>
      <c r="K638" s="224"/>
      <c r="L638" s="224"/>
      <c r="M638"/>
      <c r="N638" s="377"/>
      <c r="O638"/>
      <c r="P638"/>
      <c r="Q638"/>
      <c r="R638" s="153"/>
      <c r="S638" s="224"/>
      <c r="T638" s="224"/>
      <c r="U638"/>
      <c r="V638"/>
      <c r="W638"/>
      <c r="X638"/>
      <c r="Y638" s="225"/>
      <c r="Z638" s="224"/>
      <c r="AA638" s="226"/>
      <c r="AB638" s="224"/>
      <c r="AC638" s="225"/>
      <c r="AD638" s="224"/>
      <c r="AE638" s="224"/>
      <c r="AF638" s="224"/>
      <c r="AG638"/>
      <c r="AH638"/>
      <c r="AI638"/>
      <c r="AJ638"/>
      <c r="AK638"/>
      <c r="AL638"/>
      <c r="AM638" s="151"/>
      <c r="AN638"/>
      <c r="AO638" s="151"/>
      <c r="AP638"/>
      <c r="AQ638" s="227"/>
      <c r="AR638" s="227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 s="151"/>
      <c r="BG638" s="151"/>
      <c r="BH638" s="151"/>
      <c r="BI638" s="151"/>
      <c r="BJ638" s="151"/>
      <c r="BK638" s="151"/>
      <c r="BL638" s="151"/>
      <c r="BM638" s="151"/>
      <c r="BN638" s="151"/>
      <c r="BO638" s="151"/>
      <c r="BP638" s="151"/>
      <c r="BQ638" s="151"/>
      <c r="BR638" s="151"/>
      <c r="BS638" s="151"/>
      <c r="BT638" s="151"/>
      <c r="BU638" s="151"/>
      <c r="BV638" s="151"/>
      <c r="BW638" s="382"/>
      <c r="BX638" s="151"/>
      <c r="BY638" s="151"/>
      <c r="BZ638" s="151"/>
      <c r="CA638"/>
      <c r="CB638" s="136"/>
      <c r="CC638"/>
      <c r="CD638"/>
      <c r="CE638"/>
      <c r="CF638"/>
      <c r="CG638"/>
      <c r="CH638"/>
      <c r="CI638"/>
      <c r="CJ638"/>
      <c r="CK638"/>
      <c r="CL638"/>
      <c r="CM638"/>
    </row>
    <row r="639" spans="1:91" s="239" customFormat="1">
      <c r="A639" s="154"/>
      <c r="B639"/>
      <c r="C639" s="230"/>
      <c r="D639"/>
      <c r="E639" s="113"/>
      <c r="F639" s="113"/>
      <c r="G639" s="113"/>
      <c r="H639" s="113"/>
      <c r="I639"/>
      <c r="J639" s="112"/>
      <c r="K639" s="224"/>
      <c r="L639" s="224"/>
      <c r="M639"/>
      <c r="N639" s="370"/>
      <c r="O639"/>
      <c r="P639"/>
      <c r="Q639"/>
      <c r="R639" s="153"/>
      <c r="S639" s="224"/>
      <c r="T639" s="224"/>
      <c r="U639"/>
      <c r="V639"/>
      <c r="W639"/>
      <c r="X639"/>
      <c r="Y639" s="225"/>
      <c r="Z639" s="224"/>
      <c r="AA639" s="226"/>
      <c r="AB639" s="224"/>
      <c r="AC639" s="225"/>
      <c r="AD639" s="224"/>
      <c r="AE639" s="224"/>
      <c r="AF639" s="224"/>
      <c r="AG639"/>
      <c r="AH639"/>
      <c r="AI639"/>
      <c r="AJ639"/>
      <c r="AK639"/>
      <c r="AL639"/>
      <c r="AM639" s="151"/>
      <c r="AN639"/>
      <c r="AO639" s="151"/>
      <c r="AP639"/>
      <c r="AQ639" s="227"/>
      <c r="AR639" s="227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 s="151"/>
      <c r="BG639" s="151"/>
      <c r="BH639" s="151"/>
      <c r="BI639" s="151"/>
      <c r="BJ639" s="151"/>
      <c r="BK639" s="151"/>
      <c r="BL639" s="151"/>
      <c r="BM639" s="151"/>
      <c r="BN639" s="151"/>
      <c r="BO639" s="151"/>
      <c r="BP639" s="151"/>
      <c r="BQ639" s="151"/>
      <c r="BR639" s="151"/>
      <c r="BS639" s="151"/>
      <c r="BT639" s="151"/>
      <c r="BU639" s="151"/>
      <c r="BV639" s="151"/>
      <c r="BW639" s="382"/>
      <c r="BX639" s="151"/>
      <c r="BY639" s="151"/>
      <c r="BZ639" s="151"/>
      <c r="CA639"/>
      <c r="CB639" s="136"/>
      <c r="CC639"/>
      <c r="CD639"/>
      <c r="CE639"/>
      <c r="CF639"/>
      <c r="CG639"/>
      <c r="CH639"/>
      <c r="CI639"/>
      <c r="CJ639"/>
      <c r="CK639"/>
      <c r="CL639"/>
      <c r="CM639"/>
    </row>
    <row r="640" spans="1:91" s="239" customFormat="1">
      <c r="A640" s="154"/>
      <c r="B640"/>
      <c r="C640" s="230"/>
      <c r="D640"/>
      <c r="E640" s="113"/>
      <c r="F640" s="113"/>
      <c r="G640" s="113"/>
      <c r="H640" s="113"/>
      <c r="I640"/>
      <c r="J640" s="112"/>
      <c r="K640" s="224"/>
      <c r="L640" s="224"/>
      <c r="M640"/>
      <c r="N640" s="377"/>
      <c r="O640"/>
      <c r="P640"/>
      <c r="Q640"/>
      <c r="R640" s="153"/>
      <c r="S640" s="224"/>
      <c r="T640" s="224"/>
      <c r="U640"/>
      <c r="V640"/>
      <c r="W640"/>
      <c r="X640"/>
      <c r="Y640" s="225"/>
      <c r="Z640" s="224"/>
      <c r="AA640" s="226"/>
      <c r="AB640" s="224"/>
      <c r="AC640" s="225"/>
      <c r="AD640" s="224"/>
      <c r="AE640" s="224"/>
      <c r="AF640" s="224"/>
      <c r="AG640"/>
      <c r="AH640"/>
      <c r="AI640"/>
      <c r="AJ640"/>
      <c r="AK640"/>
      <c r="AL640"/>
      <c r="AM640" s="151"/>
      <c r="AN640"/>
      <c r="AO640" s="151"/>
      <c r="AP640"/>
      <c r="AQ640" s="227"/>
      <c r="AR640" s="227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 s="151"/>
      <c r="BG640" s="151"/>
      <c r="BH640" s="151"/>
      <c r="BI640" s="151"/>
      <c r="BJ640" s="151"/>
      <c r="BK640" s="151"/>
      <c r="BL640" s="151"/>
      <c r="BM640" s="151"/>
      <c r="BN640" s="151"/>
      <c r="BO640" s="151"/>
      <c r="BP640" s="151"/>
      <c r="BQ640" s="151"/>
      <c r="BR640" s="151"/>
      <c r="BS640" s="151"/>
      <c r="BT640" s="151"/>
      <c r="BU640" s="151"/>
      <c r="BV640" s="151"/>
      <c r="BW640" s="382"/>
      <c r="BX640" s="151"/>
      <c r="BY640" s="151"/>
      <c r="BZ640" s="151"/>
      <c r="CA640"/>
      <c r="CB640" s="136"/>
      <c r="CC640"/>
      <c r="CD640"/>
      <c r="CE640"/>
      <c r="CF640"/>
      <c r="CG640"/>
      <c r="CH640"/>
      <c r="CI640"/>
      <c r="CJ640"/>
      <c r="CK640"/>
      <c r="CL640"/>
      <c r="CM640"/>
    </row>
    <row r="641" spans="1:91" s="239" customFormat="1">
      <c r="A641" s="154"/>
      <c r="B641"/>
      <c r="C641" s="230"/>
      <c r="D641"/>
      <c r="E641" s="113"/>
      <c r="F641" s="113"/>
      <c r="G641" s="113"/>
      <c r="H641" s="113"/>
      <c r="I641"/>
      <c r="J641" s="112"/>
      <c r="K641" s="224"/>
      <c r="L641" s="224"/>
      <c r="M641"/>
      <c r="N641" s="370"/>
      <c r="O641"/>
      <c r="P641"/>
      <c r="Q641"/>
      <c r="R641" s="153"/>
      <c r="S641" s="224"/>
      <c r="T641" s="224"/>
      <c r="U641"/>
      <c r="V641"/>
      <c r="W641"/>
      <c r="X641"/>
      <c r="Y641" s="225"/>
      <c r="Z641" s="224"/>
      <c r="AA641" s="226"/>
      <c r="AB641" s="224"/>
      <c r="AC641" s="225"/>
      <c r="AD641" s="224"/>
      <c r="AE641" s="224"/>
      <c r="AF641" s="224"/>
      <c r="AG641"/>
      <c r="AH641"/>
      <c r="AI641"/>
      <c r="AJ641"/>
      <c r="AK641"/>
      <c r="AL641"/>
      <c r="AM641" s="151"/>
      <c r="AN641"/>
      <c r="AO641" s="151"/>
      <c r="AP641"/>
      <c r="AQ641" s="227"/>
      <c r="AR641" s="227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 s="151"/>
      <c r="BG641" s="151"/>
      <c r="BH641" s="151"/>
      <c r="BI641" s="151"/>
      <c r="BJ641" s="151"/>
      <c r="BK641" s="151"/>
      <c r="BL641" s="151"/>
      <c r="BM641" s="151"/>
      <c r="BN641" s="151"/>
      <c r="BO641" s="151"/>
      <c r="BP641" s="151"/>
      <c r="BQ641" s="151"/>
      <c r="BR641" s="151"/>
      <c r="BS641" s="151"/>
      <c r="BT641" s="151"/>
      <c r="BU641" s="151"/>
      <c r="BV641" s="151"/>
      <c r="BW641" s="382"/>
      <c r="BX641" s="151"/>
      <c r="BY641" s="151"/>
      <c r="BZ641" s="151"/>
      <c r="CA641"/>
      <c r="CB641" s="136"/>
      <c r="CC641"/>
      <c r="CD641"/>
      <c r="CE641"/>
      <c r="CF641"/>
      <c r="CG641"/>
      <c r="CH641"/>
      <c r="CI641"/>
      <c r="CJ641"/>
      <c r="CK641"/>
      <c r="CL641"/>
      <c r="CM641"/>
    </row>
    <row r="642" spans="1:91">
      <c r="C642" s="230"/>
      <c r="I642"/>
      <c r="K642" s="224"/>
      <c r="L642" s="224"/>
      <c r="M642"/>
      <c r="N642" s="377"/>
      <c r="O642"/>
      <c r="P642"/>
      <c r="Q642"/>
      <c r="S642" s="224"/>
      <c r="T642" s="224"/>
      <c r="U642"/>
      <c r="V642"/>
      <c r="W642"/>
      <c r="X642"/>
      <c r="Y642" s="225"/>
      <c r="Z642" s="224"/>
      <c r="AA642" s="226"/>
      <c r="AB642" s="224"/>
      <c r="AC642" s="225"/>
      <c r="AD642" s="224"/>
      <c r="AE642" s="224"/>
      <c r="AF642" s="224"/>
      <c r="AG642"/>
      <c r="AH642"/>
      <c r="AI642"/>
      <c r="AJ642"/>
      <c r="AK642"/>
      <c r="AL642"/>
      <c r="AM642" s="151"/>
      <c r="AN642"/>
      <c r="AO642" s="151"/>
      <c r="AP642"/>
      <c r="AQ642" s="227"/>
      <c r="AR642" s="227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 s="151"/>
      <c r="BG642" s="151"/>
      <c r="BH642" s="151"/>
      <c r="BI642" s="151"/>
      <c r="BJ642" s="151"/>
      <c r="BK642" s="151"/>
      <c r="BL642" s="151"/>
      <c r="BM642" s="151"/>
      <c r="BN642" s="151"/>
      <c r="BO642" s="151"/>
      <c r="BP642" s="151"/>
      <c r="BQ642" s="151"/>
      <c r="BR642" s="151"/>
      <c r="BS642" s="151"/>
      <c r="BT642" s="151"/>
      <c r="BU642" s="151"/>
      <c r="BV642" s="151"/>
      <c r="BW642" s="382"/>
      <c r="BX642" s="151"/>
      <c r="BY642" s="151"/>
      <c r="BZ642" s="151"/>
      <c r="CA642"/>
      <c r="CC642"/>
      <c r="CD642"/>
      <c r="CE642"/>
      <c r="CF642"/>
      <c r="CG642"/>
      <c r="CH642"/>
      <c r="CI642"/>
      <c r="CJ642"/>
      <c r="CK642"/>
      <c r="CL642"/>
      <c r="CM642"/>
    </row>
    <row r="643" spans="1:91">
      <c r="C643" s="230"/>
      <c r="I643"/>
      <c r="K643" s="224"/>
      <c r="L643" s="224"/>
      <c r="M643"/>
      <c r="N643" s="370"/>
      <c r="O643"/>
      <c r="P643"/>
      <c r="Q643"/>
      <c r="S643" s="224"/>
      <c r="T643" s="224"/>
      <c r="U643"/>
      <c r="V643"/>
      <c r="W643"/>
      <c r="X643"/>
      <c r="Y643" s="225"/>
      <c r="Z643" s="224"/>
      <c r="AA643" s="226"/>
      <c r="AB643" s="224"/>
      <c r="AC643" s="225"/>
      <c r="AD643" s="224"/>
      <c r="AE643" s="224"/>
      <c r="AF643" s="224"/>
      <c r="AG643"/>
      <c r="AH643"/>
      <c r="AI643"/>
      <c r="AJ643"/>
      <c r="AK643"/>
      <c r="AL643"/>
      <c r="AM643" s="151"/>
      <c r="AN643"/>
      <c r="AO643" s="151"/>
      <c r="AP643"/>
      <c r="AQ643" s="227"/>
      <c r="AR643" s="227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 s="151"/>
      <c r="BG643" s="151"/>
      <c r="BH643" s="151"/>
      <c r="BI643" s="151"/>
      <c r="BJ643" s="151"/>
      <c r="BK643" s="151"/>
      <c r="BL643" s="151"/>
      <c r="BM643" s="151"/>
      <c r="BN643" s="151"/>
      <c r="BO643" s="151"/>
      <c r="BP643" s="151"/>
      <c r="BQ643" s="151"/>
      <c r="BR643" s="151"/>
      <c r="BS643" s="151"/>
      <c r="BT643" s="151"/>
      <c r="BU643" s="151"/>
      <c r="BV643" s="151"/>
      <c r="BW643" s="382"/>
      <c r="BX643" s="151"/>
      <c r="BY643" s="151"/>
      <c r="BZ643" s="151"/>
      <c r="CA643"/>
      <c r="CC643"/>
      <c r="CD643"/>
      <c r="CE643"/>
      <c r="CF643"/>
      <c r="CG643"/>
      <c r="CH643"/>
      <c r="CI643"/>
      <c r="CJ643"/>
      <c r="CK643"/>
      <c r="CL643"/>
      <c r="CM643"/>
    </row>
    <row r="644" spans="1:91">
      <c r="C644" s="230"/>
      <c r="I644"/>
      <c r="K644" s="224"/>
      <c r="L644" s="224"/>
      <c r="M644"/>
      <c r="N644" s="377"/>
      <c r="O644"/>
      <c r="P644"/>
      <c r="Q644"/>
      <c r="S644" s="224"/>
      <c r="T644" s="224"/>
      <c r="U644"/>
      <c r="V644"/>
      <c r="W644"/>
      <c r="X644"/>
      <c r="Y644" s="225"/>
      <c r="Z644" s="224"/>
      <c r="AA644" s="226"/>
      <c r="AB644" s="224"/>
      <c r="AC644" s="225"/>
      <c r="AD644" s="224"/>
      <c r="AE644" s="224"/>
      <c r="AF644" s="224"/>
      <c r="AG644"/>
      <c r="AH644"/>
      <c r="AI644"/>
      <c r="AJ644"/>
      <c r="AK644"/>
      <c r="AL644"/>
      <c r="AM644" s="151"/>
      <c r="AN644"/>
      <c r="AO644" s="151"/>
      <c r="AP644"/>
      <c r="AQ644" s="227"/>
      <c r="AR644" s="227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 s="151"/>
      <c r="BG644" s="151"/>
      <c r="BH644" s="151"/>
      <c r="BI644" s="151"/>
      <c r="BJ644" s="151"/>
      <c r="BK644" s="151"/>
      <c r="BL644" s="151"/>
      <c r="BM644" s="151"/>
      <c r="BN644" s="151"/>
      <c r="BO644" s="151"/>
      <c r="BP644" s="151"/>
      <c r="BQ644" s="151"/>
      <c r="BR644" s="151"/>
      <c r="BS644" s="151"/>
      <c r="BT644" s="151"/>
      <c r="BU644" s="151"/>
      <c r="BV644" s="151"/>
      <c r="BW644" s="382"/>
      <c r="BX644" s="151"/>
      <c r="BY644" s="151"/>
      <c r="BZ644" s="151"/>
      <c r="CA644"/>
      <c r="CC644"/>
      <c r="CD644"/>
      <c r="CE644"/>
      <c r="CF644"/>
      <c r="CG644"/>
      <c r="CH644"/>
      <c r="CI644"/>
      <c r="CJ644"/>
      <c r="CK644"/>
      <c r="CL644"/>
      <c r="CM644"/>
    </row>
    <row r="645" spans="1:91">
      <c r="C645" s="230"/>
      <c r="I645"/>
      <c r="K645" s="224"/>
      <c r="L645" s="224"/>
      <c r="M645"/>
      <c r="N645" s="370"/>
      <c r="O645"/>
      <c r="P645"/>
      <c r="Q645"/>
      <c r="S645" s="224"/>
      <c r="T645" s="224"/>
      <c r="U645"/>
      <c r="V645"/>
      <c r="W645"/>
      <c r="X645"/>
      <c r="Y645" s="225"/>
      <c r="Z645" s="224"/>
      <c r="AA645" s="226"/>
      <c r="AB645" s="224"/>
      <c r="AC645" s="225"/>
      <c r="AD645" s="224"/>
      <c r="AE645" s="224"/>
      <c r="AF645" s="224"/>
      <c r="AG645"/>
      <c r="AH645"/>
      <c r="AI645"/>
      <c r="AJ645"/>
      <c r="AK645"/>
      <c r="AL645"/>
      <c r="AM645" s="151"/>
      <c r="AN645"/>
      <c r="AO645" s="151"/>
      <c r="AP645"/>
      <c r="AQ645" s="227"/>
      <c r="AR645" s="227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 s="151"/>
      <c r="BG645" s="151"/>
      <c r="BH645" s="151"/>
      <c r="BI645" s="151"/>
      <c r="BJ645" s="151"/>
      <c r="BK645" s="151"/>
      <c r="BL645" s="151"/>
      <c r="BM645" s="151"/>
      <c r="BN645" s="151"/>
      <c r="BO645" s="151"/>
      <c r="BP645" s="151"/>
      <c r="BQ645" s="151"/>
      <c r="BR645" s="151"/>
      <c r="BS645" s="151"/>
      <c r="BT645" s="151"/>
      <c r="BU645" s="151"/>
      <c r="BV645" s="151"/>
      <c r="BW645" s="382"/>
      <c r="BX645" s="151"/>
      <c r="BY645" s="151"/>
      <c r="BZ645" s="151"/>
      <c r="CA645"/>
      <c r="CC645"/>
      <c r="CD645"/>
      <c r="CE645"/>
      <c r="CF645"/>
      <c r="CG645"/>
      <c r="CH645"/>
      <c r="CI645"/>
      <c r="CJ645"/>
      <c r="CK645"/>
      <c r="CL645"/>
      <c r="CM645"/>
    </row>
    <row r="646" spans="1:91">
      <c r="C646" s="230"/>
      <c r="I646"/>
      <c r="K646" s="224"/>
      <c r="L646" s="224"/>
      <c r="M646"/>
      <c r="N646" s="377"/>
      <c r="O646"/>
      <c r="P646"/>
      <c r="Q646"/>
      <c r="S646" s="224"/>
      <c r="T646" s="224"/>
      <c r="U646"/>
      <c r="V646"/>
      <c r="W646"/>
      <c r="X646"/>
      <c r="Y646" s="225"/>
      <c r="Z646" s="224"/>
      <c r="AA646" s="226"/>
      <c r="AB646" s="224"/>
      <c r="AC646" s="225"/>
      <c r="AD646" s="224"/>
      <c r="AE646" s="224"/>
      <c r="AF646" s="224"/>
      <c r="AG646"/>
      <c r="AH646"/>
      <c r="AI646"/>
      <c r="AJ646"/>
      <c r="AK646"/>
      <c r="AL646"/>
      <c r="AM646" s="151"/>
      <c r="AN646"/>
      <c r="AO646" s="151"/>
      <c r="AP646"/>
      <c r="AQ646" s="227"/>
      <c r="AR646" s="227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 s="151"/>
      <c r="BG646" s="151"/>
      <c r="BH646" s="151"/>
      <c r="BI646" s="151"/>
      <c r="BJ646" s="151"/>
      <c r="BK646" s="151"/>
      <c r="BL646" s="151"/>
      <c r="BM646" s="151"/>
      <c r="BN646" s="151"/>
      <c r="BO646" s="151"/>
      <c r="BP646" s="151"/>
      <c r="BQ646" s="151"/>
      <c r="BR646" s="151"/>
      <c r="BS646" s="151"/>
      <c r="BT646" s="151"/>
      <c r="BU646" s="151"/>
      <c r="BV646" s="151"/>
      <c r="BW646" s="382"/>
      <c r="BX646" s="151"/>
      <c r="BY646" s="151"/>
      <c r="BZ646" s="151"/>
      <c r="CA646"/>
      <c r="CC646"/>
      <c r="CD646"/>
      <c r="CE646"/>
      <c r="CF646"/>
      <c r="CG646"/>
      <c r="CH646"/>
      <c r="CI646"/>
      <c r="CJ646"/>
      <c r="CK646"/>
      <c r="CL646"/>
      <c r="CM646"/>
    </row>
    <row r="647" spans="1:91">
      <c r="A647" s="229"/>
      <c r="B647" s="230"/>
      <c r="C647" s="230"/>
      <c r="D647" s="230"/>
      <c r="G647" s="231"/>
      <c r="H647" s="231"/>
      <c r="I647" s="230"/>
      <c r="J647" s="232"/>
      <c r="K647" s="233"/>
      <c r="L647" s="233"/>
      <c r="M647" s="230"/>
      <c r="N647" s="370"/>
      <c r="O647" s="230"/>
      <c r="P647" s="230"/>
      <c r="Q647" s="230"/>
      <c r="R647" s="234"/>
      <c r="S647" s="233"/>
      <c r="T647" s="233"/>
      <c r="U647"/>
      <c r="V647" s="230"/>
      <c r="W647" s="230"/>
      <c r="X647" s="230"/>
      <c r="Y647" s="235"/>
      <c r="Z647" s="233"/>
      <c r="AA647" s="236"/>
      <c r="AB647" s="233"/>
      <c r="AC647" s="235"/>
      <c r="AD647" s="233"/>
      <c r="AE647" s="233"/>
      <c r="AF647" s="233"/>
      <c r="AG647" s="230"/>
      <c r="AH647" s="230"/>
      <c r="AI647" s="230"/>
      <c r="AJ647" s="230"/>
      <c r="AK647" s="230"/>
      <c r="AL647" s="230"/>
      <c r="AM647" s="151"/>
      <c r="AN647" s="230"/>
      <c r="AO647" s="151"/>
      <c r="AP647" s="230"/>
      <c r="AQ647" s="237"/>
      <c r="AR647" s="237"/>
      <c r="AS647" s="230"/>
      <c r="AT647" s="230"/>
      <c r="AU647" s="230"/>
      <c r="AV647" s="230"/>
      <c r="AW647" s="230"/>
      <c r="AX647" s="230"/>
      <c r="AY647" s="230"/>
      <c r="AZ647" s="230"/>
      <c r="BA647" s="230"/>
      <c r="BB647" s="230"/>
      <c r="BC647" s="230"/>
      <c r="BD647" s="230"/>
      <c r="BE647" s="230"/>
      <c r="BF647" s="151"/>
      <c r="BG647" s="151"/>
      <c r="BH647" s="151"/>
      <c r="BI647" s="151"/>
      <c r="BJ647" s="151"/>
      <c r="BK647" s="151"/>
      <c r="BL647" s="151"/>
      <c r="BM647" s="151"/>
      <c r="BN647" s="151"/>
      <c r="BO647" s="151"/>
      <c r="BP647" s="151"/>
      <c r="BQ647" s="151"/>
      <c r="BR647" s="151"/>
      <c r="BS647" s="151"/>
      <c r="BT647" s="151"/>
      <c r="BU647" s="151"/>
      <c r="BV647" s="151"/>
      <c r="BW647" s="382"/>
      <c r="BX647" s="151"/>
      <c r="BY647" s="151"/>
      <c r="BZ647" s="151"/>
      <c r="CA647" s="230"/>
      <c r="CB647" s="238"/>
      <c r="CC647" s="230"/>
      <c r="CD647" s="230"/>
      <c r="CE647" s="230"/>
      <c r="CF647" s="230"/>
      <c r="CG647" s="230"/>
      <c r="CH647" s="230"/>
      <c r="CI647" s="230"/>
      <c r="CJ647" s="230"/>
      <c r="CK647" s="230"/>
      <c r="CL647" s="230"/>
      <c r="CM647" s="230"/>
    </row>
    <row r="648" spans="1:91">
      <c r="C648" s="230"/>
      <c r="I648"/>
      <c r="K648" s="224"/>
      <c r="L648" s="224"/>
      <c r="M648"/>
      <c r="N648" s="377"/>
      <c r="O648"/>
      <c r="P648"/>
      <c r="Q648"/>
      <c r="S648" s="224"/>
      <c r="T648" s="224"/>
      <c r="U648"/>
      <c r="V648"/>
      <c r="W648"/>
      <c r="X648"/>
      <c r="Y648" s="225"/>
      <c r="Z648" s="224"/>
      <c r="AA648" s="226"/>
      <c r="AB648" s="224"/>
      <c r="AC648" s="225"/>
      <c r="AD648" s="224"/>
      <c r="AE648" s="224"/>
      <c r="AF648" s="224"/>
      <c r="AG648"/>
      <c r="AH648"/>
      <c r="AI648"/>
      <c r="AJ648"/>
      <c r="AK648"/>
      <c r="AL648"/>
      <c r="AM648" s="151"/>
      <c r="AN648"/>
      <c r="AO648" s="151"/>
      <c r="AP648"/>
      <c r="AQ648" s="227"/>
      <c r="AR648" s="227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 s="151"/>
      <c r="BG648" s="151"/>
      <c r="BH648" s="151"/>
      <c r="BI648" s="151"/>
      <c r="BJ648" s="151"/>
      <c r="BK648" s="151"/>
      <c r="BL648" s="151"/>
      <c r="BM648" s="151"/>
      <c r="BN648" s="151"/>
      <c r="BO648" s="151"/>
      <c r="BP648" s="151"/>
      <c r="BQ648" s="151"/>
      <c r="BR648" s="151"/>
      <c r="BS648" s="151"/>
      <c r="BT648" s="151"/>
      <c r="BU648" s="151"/>
      <c r="BV648" s="151"/>
      <c r="BW648" s="382"/>
      <c r="BX648" s="151"/>
      <c r="BY648" s="151"/>
      <c r="BZ648" s="151"/>
      <c r="CA648"/>
      <c r="CC648"/>
      <c r="CD648"/>
      <c r="CE648"/>
      <c r="CF648"/>
      <c r="CG648"/>
      <c r="CH648"/>
      <c r="CI648"/>
      <c r="CJ648"/>
      <c r="CK648"/>
      <c r="CL648"/>
      <c r="CM648"/>
    </row>
    <row r="649" spans="1:91">
      <c r="C649" s="230"/>
      <c r="I649"/>
      <c r="K649" s="224"/>
      <c r="L649" s="224"/>
      <c r="M649"/>
      <c r="N649" s="370"/>
      <c r="O649"/>
      <c r="P649"/>
      <c r="Q649"/>
      <c r="S649" s="224"/>
      <c r="T649" s="224"/>
      <c r="U649"/>
      <c r="V649"/>
      <c r="W649"/>
      <c r="X649"/>
      <c r="Y649" s="225"/>
      <c r="Z649" s="224"/>
      <c r="AA649" s="226"/>
      <c r="AB649" s="224"/>
      <c r="AC649" s="225"/>
      <c r="AD649" s="224"/>
      <c r="AE649" s="224"/>
      <c r="AF649" s="224"/>
      <c r="AG649"/>
      <c r="AH649"/>
      <c r="AI649"/>
      <c r="AJ649"/>
      <c r="AK649"/>
      <c r="AL649"/>
      <c r="AM649" s="151"/>
      <c r="AN649"/>
      <c r="AO649" s="151"/>
      <c r="AP649"/>
      <c r="AQ649" s="227"/>
      <c r="AR649" s="227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 s="151"/>
      <c r="BG649" s="151"/>
      <c r="BH649" s="151"/>
      <c r="BI649" s="151"/>
      <c r="BJ649" s="151"/>
      <c r="BK649" s="151"/>
      <c r="BL649" s="151"/>
      <c r="BM649" s="151"/>
      <c r="BN649" s="151"/>
      <c r="BO649" s="151"/>
      <c r="BP649" s="151"/>
      <c r="BQ649" s="151"/>
      <c r="BR649" s="151"/>
      <c r="BS649" s="151"/>
      <c r="BT649" s="151"/>
      <c r="BU649" s="151"/>
      <c r="BV649" s="151"/>
      <c r="BW649" s="382"/>
      <c r="BX649" s="151"/>
      <c r="BY649" s="151"/>
      <c r="BZ649" s="151"/>
      <c r="CA649"/>
      <c r="CC649"/>
      <c r="CD649"/>
      <c r="CE649"/>
      <c r="CF649"/>
      <c r="CG649"/>
      <c r="CH649"/>
      <c r="CI649"/>
      <c r="CJ649"/>
      <c r="CK649"/>
      <c r="CL649"/>
      <c r="CM649"/>
    </row>
    <row r="650" spans="1:91">
      <c r="C650" s="230"/>
      <c r="I650"/>
      <c r="K650" s="224"/>
      <c r="L650" s="224"/>
      <c r="M650"/>
      <c r="N650" s="377"/>
      <c r="O650"/>
      <c r="P650"/>
      <c r="Q650"/>
      <c r="S650" s="224"/>
      <c r="T650" s="224"/>
      <c r="U650"/>
      <c r="V650"/>
      <c r="W650"/>
      <c r="X650"/>
      <c r="Y650" s="225"/>
      <c r="Z650" s="224"/>
      <c r="AA650" s="226"/>
      <c r="AB650" s="224"/>
      <c r="AC650" s="225"/>
      <c r="AD650" s="224"/>
      <c r="AE650" s="224"/>
      <c r="AF650" s="224"/>
      <c r="AG650"/>
      <c r="AH650"/>
      <c r="AI650"/>
      <c r="AJ650"/>
      <c r="AK650"/>
      <c r="AL650"/>
      <c r="AM650" s="151"/>
      <c r="AN650"/>
      <c r="AO650" s="151"/>
      <c r="AP650"/>
      <c r="AQ650" s="227"/>
      <c r="AR650" s="227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 s="151"/>
      <c r="BG650" s="151"/>
      <c r="BH650" s="151"/>
      <c r="BI650" s="151"/>
      <c r="BJ650" s="151"/>
      <c r="BK650" s="151"/>
      <c r="BL650" s="151"/>
      <c r="BM650" s="151"/>
      <c r="BN650" s="151"/>
      <c r="BO650" s="151"/>
      <c r="BP650" s="151"/>
      <c r="BQ650" s="151"/>
      <c r="BR650" s="151"/>
      <c r="BS650" s="151"/>
      <c r="BT650" s="151"/>
      <c r="BU650" s="151"/>
      <c r="BV650" s="151"/>
      <c r="BW650" s="382"/>
      <c r="BX650" s="151"/>
      <c r="BY650" s="151"/>
      <c r="BZ650" s="151"/>
      <c r="CA650"/>
      <c r="CC650"/>
      <c r="CD650"/>
      <c r="CE650"/>
      <c r="CF650"/>
      <c r="CG650"/>
      <c r="CH650"/>
      <c r="CI650"/>
      <c r="CJ650"/>
      <c r="CK650"/>
      <c r="CL650"/>
      <c r="CM650"/>
    </row>
    <row r="651" spans="1:91">
      <c r="A651" s="229"/>
      <c r="B651" s="230"/>
      <c r="C651" s="230"/>
      <c r="D651" s="230"/>
      <c r="G651" s="231"/>
      <c r="H651" s="231"/>
      <c r="I651" s="230"/>
      <c r="J651" s="232"/>
      <c r="K651" s="233"/>
      <c r="L651" s="233"/>
      <c r="M651" s="230"/>
      <c r="N651" s="370"/>
      <c r="O651" s="230"/>
      <c r="P651" s="230"/>
      <c r="Q651" s="230"/>
      <c r="R651" s="234"/>
      <c r="S651" s="233"/>
      <c r="T651" s="233"/>
      <c r="U651"/>
      <c r="V651" s="230"/>
      <c r="W651" s="230"/>
      <c r="X651" s="230"/>
      <c r="Y651" s="235"/>
      <c r="Z651" s="233"/>
      <c r="AA651" s="236"/>
      <c r="AB651" s="233"/>
      <c r="AC651" s="235"/>
      <c r="AD651" s="233"/>
      <c r="AE651" s="233"/>
      <c r="AF651" s="233"/>
      <c r="AG651" s="230"/>
      <c r="AH651" s="230"/>
      <c r="AI651" s="230"/>
      <c r="AJ651" s="230"/>
      <c r="AK651" s="230"/>
      <c r="AL651" s="230"/>
      <c r="AM651" s="151"/>
      <c r="AN651" s="230"/>
      <c r="AO651" s="151"/>
      <c r="AP651" s="230"/>
      <c r="AQ651" s="237"/>
      <c r="AR651" s="237"/>
      <c r="AS651" s="230"/>
      <c r="AT651" s="230"/>
      <c r="AU651" s="230"/>
      <c r="AV651" s="230"/>
      <c r="AW651" s="230"/>
      <c r="AX651" s="230"/>
      <c r="AY651" s="230"/>
      <c r="AZ651" s="230"/>
      <c r="BA651" s="230"/>
      <c r="BB651" s="230"/>
      <c r="BC651" s="230"/>
      <c r="BD651" s="230"/>
      <c r="BE651" s="230"/>
      <c r="BF651" s="151"/>
      <c r="BG651" s="151"/>
      <c r="BH651" s="151"/>
      <c r="BI651" s="151"/>
      <c r="BJ651" s="151"/>
      <c r="BK651" s="151"/>
      <c r="BL651" s="151"/>
      <c r="BM651" s="151"/>
      <c r="BN651" s="151"/>
      <c r="BO651" s="151"/>
      <c r="BP651" s="151"/>
      <c r="BQ651" s="151"/>
      <c r="BR651" s="151"/>
      <c r="BS651" s="151"/>
      <c r="BT651" s="151"/>
      <c r="BU651" s="151"/>
      <c r="BV651" s="151"/>
      <c r="BW651" s="382"/>
      <c r="BX651" s="151"/>
      <c r="BY651" s="151"/>
      <c r="BZ651" s="151"/>
      <c r="CA651" s="230"/>
      <c r="CB651" s="238"/>
      <c r="CC651" s="230"/>
      <c r="CD651" s="230"/>
      <c r="CE651" s="230"/>
      <c r="CF651" s="230"/>
      <c r="CG651" s="230"/>
      <c r="CH651" s="230"/>
      <c r="CI651" s="230"/>
      <c r="CJ651" s="230"/>
      <c r="CK651" s="230"/>
      <c r="CL651" s="230"/>
      <c r="CM651" s="230"/>
    </row>
    <row r="652" spans="1:91">
      <c r="C652" s="230"/>
      <c r="I652"/>
      <c r="K652" s="224"/>
      <c r="L652" s="224"/>
      <c r="M652"/>
      <c r="N652" s="377"/>
      <c r="O652"/>
      <c r="P652"/>
      <c r="Q652"/>
      <c r="S652" s="224"/>
      <c r="T652" s="224"/>
      <c r="U652"/>
      <c r="V652"/>
      <c r="W652"/>
      <c r="X652"/>
      <c r="Y652" s="225"/>
      <c r="Z652" s="224"/>
      <c r="AA652" s="226"/>
      <c r="AB652" s="224"/>
      <c r="AC652" s="225"/>
      <c r="AD652" s="224"/>
      <c r="AE652" s="224"/>
      <c r="AF652" s="224"/>
      <c r="AG652"/>
      <c r="AH652"/>
      <c r="AI652"/>
      <c r="AJ652"/>
      <c r="AK652"/>
      <c r="AL652"/>
      <c r="AM652" s="151"/>
      <c r="AN652"/>
      <c r="AO652" s="151"/>
      <c r="AP652"/>
      <c r="AQ652" s="227"/>
      <c r="AR652" s="227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 s="151"/>
      <c r="BG652" s="151"/>
      <c r="BH652" s="151"/>
      <c r="BI652" s="151"/>
      <c r="BJ652" s="151"/>
      <c r="BK652" s="151"/>
      <c r="BL652" s="151"/>
      <c r="BM652" s="151"/>
      <c r="BN652" s="151"/>
      <c r="BO652" s="151"/>
      <c r="BP652" s="151"/>
      <c r="BQ652" s="151"/>
      <c r="BR652" s="151"/>
      <c r="BS652" s="151"/>
      <c r="BT652" s="151"/>
      <c r="BU652" s="151"/>
      <c r="BV652" s="151"/>
      <c r="BW652" s="382"/>
      <c r="BX652" s="151"/>
      <c r="BY652" s="151"/>
      <c r="BZ652" s="151"/>
      <c r="CA652"/>
      <c r="CC652"/>
      <c r="CD652"/>
      <c r="CE652"/>
      <c r="CF652"/>
      <c r="CG652"/>
      <c r="CH652"/>
      <c r="CI652"/>
      <c r="CJ652"/>
      <c r="CK652"/>
      <c r="CL652"/>
      <c r="CM652"/>
    </row>
    <row r="653" spans="1:91">
      <c r="C653" s="230"/>
      <c r="I653"/>
      <c r="K653" s="224"/>
      <c r="L653" s="224"/>
      <c r="M653"/>
      <c r="N653" s="370"/>
      <c r="O653"/>
      <c r="P653"/>
      <c r="Q653"/>
      <c r="S653" s="224"/>
      <c r="T653" s="224"/>
      <c r="U653"/>
      <c r="V653"/>
      <c r="W653"/>
      <c r="X653"/>
      <c r="Y653" s="225"/>
      <c r="Z653" s="224"/>
      <c r="AA653" s="226"/>
      <c r="AB653" s="224"/>
      <c r="AC653" s="225"/>
      <c r="AD653" s="224"/>
      <c r="AE653" s="224"/>
      <c r="AF653" s="224"/>
      <c r="AG653"/>
      <c r="AH653"/>
      <c r="AI653"/>
      <c r="AJ653"/>
      <c r="AK653"/>
      <c r="AL653"/>
      <c r="AM653" s="151"/>
      <c r="AN653"/>
      <c r="AO653" s="151"/>
      <c r="AP653"/>
      <c r="AQ653" s="227"/>
      <c r="AR653" s="227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 s="151"/>
      <c r="BG653" s="151"/>
      <c r="BH653" s="151"/>
      <c r="BI653" s="151"/>
      <c r="BJ653" s="151"/>
      <c r="BK653" s="151"/>
      <c r="BL653" s="151"/>
      <c r="BM653" s="151"/>
      <c r="BN653" s="151"/>
      <c r="BO653" s="151"/>
      <c r="BP653" s="151"/>
      <c r="BQ653" s="151"/>
      <c r="BR653" s="151"/>
      <c r="BS653" s="151"/>
      <c r="BT653" s="151"/>
      <c r="BU653" s="151"/>
      <c r="BV653" s="151"/>
      <c r="BW653" s="382"/>
      <c r="BX653" s="151"/>
      <c r="BY653" s="151"/>
      <c r="BZ653" s="151"/>
      <c r="CA653"/>
      <c r="CC653"/>
      <c r="CD653"/>
      <c r="CE653"/>
      <c r="CF653"/>
      <c r="CG653"/>
      <c r="CH653"/>
      <c r="CI653"/>
      <c r="CJ653"/>
      <c r="CK653"/>
      <c r="CL653"/>
      <c r="CM653"/>
    </row>
    <row r="654" spans="1:91">
      <c r="C654" s="230"/>
      <c r="I654"/>
      <c r="K654" s="224"/>
      <c r="L654" s="224"/>
      <c r="M654"/>
      <c r="N654" s="377"/>
      <c r="O654"/>
      <c r="P654"/>
      <c r="Q654"/>
      <c r="S654" s="224"/>
      <c r="T654" s="224"/>
      <c r="U654"/>
      <c r="V654"/>
      <c r="W654"/>
      <c r="X654"/>
      <c r="Y654" s="225"/>
      <c r="Z654" s="224"/>
      <c r="AA654" s="226"/>
      <c r="AB654" s="224"/>
      <c r="AC654" s="225"/>
      <c r="AD654" s="224"/>
      <c r="AE654" s="224"/>
      <c r="AF654" s="224"/>
      <c r="AG654"/>
      <c r="AH654"/>
      <c r="AI654"/>
      <c r="AJ654"/>
      <c r="AK654"/>
      <c r="AL654"/>
      <c r="AM654" s="151"/>
      <c r="AN654"/>
      <c r="AO654" s="151"/>
      <c r="AP654"/>
      <c r="AQ654" s="227"/>
      <c r="AR654" s="227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 s="151"/>
      <c r="BG654" s="151"/>
      <c r="BH654" s="151"/>
      <c r="BI654" s="151"/>
      <c r="BJ654" s="151"/>
      <c r="BK654" s="151"/>
      <c r="BL654" s="151"/>
      <c r="BM654" s="151"/>
      <c r="BN654" s="151"/>
      <c r="BO654" s="151"/>
      <c r="BP654" s="151"/>
      <c r="BQ654" s="151"/>
      <c r="BR654" s="151"/>
      <c r="BS654" s="151"/>
      <c r="BT654" s="151"/>
      <c r="BU654" s="151"/>
      <c r="BV654" s="151"/>
      <c r="BW654" s="382"/>
      <c r="BX654" s="151"/>
      <c r="BY654" s="151"/>
      <c r="BZ654" s="151"/>
      <c r="CA654"/>
      <c r="CC654"/>
      <c r="CD654"/>
      <c r="CE654"/>
      <c r="CF654"/>
      <c r="CG654"/>
      <c r="CH654"/>
      <c r="CI654"/>
      <c r="CJ654"/>
      <c r="CK654"/>
      <c r="CL654"/>
      <c r="CM654"/>
    </row>
    <row r="655" spans="1:91">
      <c r="C655" s="230"/>
      <c r="I655"/>
      <c r="K655" s="224"/>
      <c r="L655" s="224"/>
      <c r="M655"/>
      <c r="N655" s="370"/>
      <c r="O655"/>
      <c r="P655"/>
      <c r="Q655"/>
      <c r="S655" s="224"/>
      <c r="T655" s="224"/>
      <c r="U655"/>
      <c r="V655"/>
      <c r="W655"/>
      <c r="X655"/>
      <c r="Y655" s="225"/>
      <c r="Z655" s="224"/>
      <c r="AA655" s="226"/>
      <c r="AB655" s="224"/>
      <c r="AC655" s="225"/>
      <c r="AD655" s="224"/>
      <c r="AE655" s="224"/>
      <c r="AF655" s="224"/>
      <c r="AG655"/>
      <c r="AH655"/>
      <c r="AI655"/>
      <c r="AJ655"/>
      <c r="AK655"/>
      <c r="AL655"/>
      <c r="AM655" s="151"/>
      <c r="AN655"/>
      <c r="AO655" s="151"/>
      <c r="AP655"/>
      <c r="AQ655" s="227"/>
      <c r="AR655" s="227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 s="151"/>
      <c r="BG655" s="151"/>
      <c r="BH655" s="151"/>
      <c r="BI655" s="151"/>
      <c r="BJ655" s="151"/>
      <c r="BK655" s="151"/>
      <c r="BL655" s="151"/>
      <c r="BM655" s="151"/>
      <c r="BN655" s="151"/>
      <c r="BO655" s="151"/>
      <c r="BP655" s="151"/>
      <c r="BQ655" s="151"/>
      <c r="BR655" s="151"/>
      <c r="BS655" s="151"/>
      <c r="BT655" s="151"/>
      <c r="BU655" s="151"/>
      <c r="BV655" s="151"/>
      <c r="BW655" s="382"/>
      <c r="BX655" s="151"/>
      <c r="BY655" s="151"/>
      <c r="BZ655" s="151"/>
      <c r="CA655"/>
      <c r="CC655"/>
      <c r="CD655"/>
      <c r="CE655"/>
      <c r="CF655"/>
      <c r="CG655"/>
      <c r="CH655"/>
      <c r="CI655"/>
      <c r="CJ655"/>
      <c r="CK655"/>
      <c r="CL655"/>
      <c r="CM655"/>
    </row>
    <row r="656" spans="1:91">
      <c r="C656" s="230"/>
      <c r="I656"/>
      <c r="K656" s="224"/>
      <c r="L656" s="224"/>
      <c r="M656"/>
      <c r="N656" s="377"/>
      <c r="O656"/>
      <c r="P656"/>
      <c r="Q656"/>
      <c r="S656" s="224"/>
      <c r="T656" s="224"/>
      <c r="U656"/>
      <c r="V656"/>
      <c r="W656"/>
      <c r="X656"/>
      <c r="Y656" s="225"/>
      <c r="Z656" s="224"/>
      <c r="AA656" s="226"/>
      <c r="AB656" s="224"/>
      <c r="AC656" s="225"/>
      <c r="AD656" s="224"/>
      <c r="AE656" s="224"/>
      <c r="AF656" s="224"/>
      <c r="AG656"/>
      <c r="AH656"/>
      <c r="AI656"/>
      <c r="AJ656"/>
      <c r="AK656"/>
      <c r="AL656"/>
      <c r="AM656" s="151"/>
      <c r="AN656"/>
      <c r="AO656" s="151"/>
      <c r="AP656"/>
      <c r="AQ656" s="227"/>
      <c r="AR656" s="227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 s="151"/>
      <c r="BG656" s="151"/>
      <c r="BH656" s="151"/>
      <c r="BI656" s="151"/>
      <c r="BJ656" s="151"/>
      <c r="BK656" s="151"/>
      <c r="BL656" s="151"/>
      <c r="BM656" s="151"/>
      <c r="BN656" s="151"/>
      <c r="BO656" s="151"/>
      <c r="BP656" s="151"/>
      <c r="BQ656" s="151"/>
      <c r="BR656" s="151"/>
      <c r="BS656" s="151"/>
      <c r="BT656" s="151"/>
      <c r="BU656" s="151"/>
      <c r="BV656" s="151"/>
      <c r="BW656" s="382"/>
      <c r="BX656" s="151"/>
      <c r="BY656" s="151"/>
      <c r="BZ656" s="151"/>
      <c r="CA656"/>
      <c r="CC656"/>
      <c r="CD656"/>
      <c r="CE656"/>
      <c r="CF656"/>
      <c r="CG656"/>
      <c r="CH656"/>
      <c r="CI656"/>
      <c r="CJ656"/>
      <c r="CK656"/>
      <c r="CL656"/>
      <c r="CM656"/>
    </row>
    <row r="657" spans="1:91">
      <c r="C657" s="230"/>
      <c r="I657"/>
      <c r="K657" s="224"/>
      <c r="L657" s="224"/>
      <c r="M657"/>
      <c r="N657" s="370"/>
      <c r="O657"/>
      <c r="P657"/>
      <c r="Q657"/>
      <c r="S657" s="224"/>
      <c r="T657" s="224"/>
      <c r="U657"/>
      <c r="V657"/>
      <c r="W657"/>
      <c r="X657"/>
      <c r="Y657" s="225"/>
      <c r="Z657" s="224"/>
      <c r="AA657" s="226"/>
      <c r="AB657" s="224"/>
      <c r="AC657" s="225"/>
      <c r="AD657" s="224"/>
      <c r="AE657" s="224"/>
      <c r="AF657" s="224"/>
      <c r="AG657"/>
      <c r="AH657"/>
      <c r="AI657"/>
      <c r="AJ657"/>
      <c r="AK657"/>
      <c r="AL657"/>
      <c r="AM657" s="151"/>
      <c r="AN657"/>
      <c r="AO657" s="151"/>
      <c r="AP657"/>
      <c r="AQ657" s="227"/>
      <c r="AR657" s="22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 s="151"/>
      <c r="BG657" s="151"/>
      <c r="BH657" s="151"/>
      <c r="BI657" s="151"/>
      <c r="BJ657" s="151"/>
      <c r="BK657" s="151"/>
      <c r="BL657" s="151"/>
      <c r="BM657" s="151"/>
      <c r="BN657" s="151"/>
      <c r="BO657" s="151"/>
      <c r="BP657" s="151"/>
      <c r="BQ657" s="151"/>
      <c r="BR657" s="151"/>
      <c r="BS657" s="151"/>
      <c r="BT657" s="151"/>
      <c r="BU657" s="151"/>
      <c r="BV657" s="151"/>
      <c r="BW657" s="382"/>
      <c r="BX657" s="151"/>
      <c r="BY657" s="151"/>
      <c r="BZ657" s="151"/>
      <c r="CA657"/>
      <c r="CC657"/>
      <c r="CD657"/>
      <c r="CE657"/>
      <c r="CF657"/>
      <c r="CG657"/>
      <c r="CH657"/>
      <c r="CI657"/>
      <c r="CJ657"/>
      <c r="CK657"/>
      <c r="CL657"/>
      <c r="CM657"/>
    </row>
    <row r="658" spans="1:91">
      <c r="C658" s="230"/>
      <c r="I658"/>
      <c r="K658" s="224"/>
      <c r="L658" s="224"/>
      <c r="M658"/>
      <c r="N658" s="377"/>
      <c r="O658"/>
      <c r="P658"/>
      <c r="Q658"/>
      <c r="S658" s="224"/>
      <c r="T658" s="224"/>
      <c r="U658"/>
      <c r="V658"/>
      <c r="W658"/>
      <c r="X658"/>
      <c r="Y658" s="225"/>
      <c r="Z658" s="224"/>
      <c r="AA658" s="226"/>
      <c r="AB658" s="224"/>
      <c r="AC658" s="225"/>
      <c r="AD658" s="224"/>
      <c r="AE658" s="224"/>
      <c r="AF658" s="224"/>
      <c r="AG658"/>
      <c r="AH658"/>
      <c r="AI658"/>
      <c r="AJ658"/>
      <c r="AK658"/>
      <c r="AL658"/>
      <c r="AM658" s="151"/>
      <c r="AN658"/>
      <c r="AO658" s="151"/>
      <c r="AP658"/>
      <c r="AQ658" s="227"/>
      <c r="AR658" s="227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 s="151"/>
      <c r="BG658" s="151"/>
      <c r="BH658" s="151"/>
      <c r="BI658" s="151"/>
      <c r="BJ658" s="151"/>
      <c r="BK658" s="151"/>
      <c r="BL658" s="151"/>
      <c r="BM658" s="151"/>
      <c r="BN658" s="151"/>
      <c r="BO658" s="151"/>
      <c r="BP658" s="151"/>
      <c r="BQ658" s="151"/>
      <c r="BR658" s="151"/>
      <c r="BS658" s="151"/>
      <c r="BT658" s="151"/>
      <c r="BU658" s="151"/>
      <c r="BV658" s="151"/>
      <c r="BW658" s="382"/>
      <c r="BX658" s="151"/>
      <c r="BY658" s="151"/>
      <c r="BZ658" s="151"/>
      <c r="CA658"/>
      <c r="CC658"/>
      <c r="CD658"/>
      <c r="CE658"/>
      <c r="CF658"/>
      <c r="CG658"/>
      <c r="CH658"/>
      <c r="CI658"/>
      <c r="CJ658"/>
      <c r="CK658"/>
      <c r="CL658"/>
      <c r="CM658"/>
    </row>
    <row r="659" spans="1:91">
      <c r="A659" s="229"/>
      <c r="B659" s="230"/>
      <c r="C659" s="230"/>
      <c r="D659" s="230"/>
      <c r="G659" s="231"/>
      <c r="H659" s="231"/>
      <c r="I659" s="230"/>
      <c r="J659" s="232"/>
      <c r="K659" s="233"/>
      <c r="L659" s="233"/>
      <c r="M659" s="230"/>
      <c r="N659" s="370"/>
      <c r="O659" s="230"/>
      <c r="P659" s="230"/>
      <c r="Q659" s="230"/>
      <c r="R659" s="234"/>
      <c r="S659" s="233"/>
      <c r="T659" s="233"/>
      <c r="U659"/>
      <c r="V659" s="230"/>
      <c r="W659" s="230"/>
      <c r="X659" s="230"/>
      <c r="Y659" s="235"/>
      <c r="Z659" s="233"/>
      <c r="AA659" s="236"/>
      <c r="AB659" s="233"/>
      <c r="AC659" s="235"/>
      <c r="AD659" s="233"/>
      <c r="AE659" s="233"/>
      <c r="AF659" s="233"/>
      <c r="AG659" s="230"/>
      <c r="AH659" s="230"/>
      <c r="AI659" s="230"/>
      <c r="AJ659" s="230"/>
      <c r="AK659" s="230"/>
      <c r="AL659" s="230"/>
      <c r="AM659" s="151"/>
      <c r="AN659" s="230"/>
      <c r="AO659" s="151"/>
      <c r="AP659" s="230"/>
      <c r="AQ659" s="237"/>
      <c r="AR659" s="237"/>
      <c r="AS659" s="230"/>
      <c r="AT659" s="230"/>
      <c r="AU659" s="230"/>
      <c r="AV659" s="230"/>
      <c r="AW659" s="230"/>
      <c r="AX659" s="230"/>
      <c r="AY659" s="230"/>
      <c r="AZ659" s="230"/>
      <c r="BA659" s="230"/>
      <c r="BB659" s="230"/>
      <c r="BC659" s="230"/>
      <c r="BD659" s="230"/>
      <c r="BE659" s="230"/>
      <c r="BF659" s="151"/>
      <c r="BG659" s="151"/>
      <c r="BH659" s="151"/>
      <c r="BI659" s="151"/>
      <c r="BJ659" s="151"/>
      <c r="BK659" s="151"/>
      <c r="BL659" s="151"/>
      <c r="BM659" s="151"/>
      <c r="BN659" s="151"/>
      <c r="BO659" s="151"/>
      <c r="BP659" s="151"/>
      <c r="BQ659" s="151"/>
      <c r="BR659" s="151"/>
      <c r="BS659" s="151"/>
      <c r="BT659" s="151"/>
      <c r="BU659" s="151"/>
      <c r="BV659" s="151"/>
      <c r="BW659" s="382"/>
      <c r="BX659" s="151"/>
      <c r="BY659" s="151"/>
      <c r="BZ659" s="151"/>
      <c r="CA659" s="230"/>
      <c r="CB659" s="238"/>
      <c r="CC659" s="230"/>
      <c r="CD659" s="230"/>
      <c r="CE659" s="230"/>
      <c r="CF659" s="230"/>
      <c r="CG659" s="230"/>
      <c r="CH659" s="230"/>
      <c r="CI659" s="230"/>
      <c r="CJ659" s="230"/>
      <c r="CK659" s="230"/>
      <c r="CL659" s="230"/>
      <c r="CM659" s="230"/>
    </row>
    <row r="660" spans="1:91">
      <c r="C660" s="230"/>
      <c r="I660"/>
      <c r="K660" s="224"/>
      <c r="L660" s="224"/>
      <c r="M660"/>
      <c r="N660" s="377"/>
      <c r="O660"/>
      <c r="P660"/>
      <c r="Q660"/>
      <c r="S660" s="224"/>
      <c r="T660" s="224"/>
      <c r="U660"/>
      <c r="V660"/>
      <c r="W660"/>
      <c r="X660"/>
      <c r="Y660" s="225"/>
      <c r="Z660" s="224"/>
      <c r="AA660" s="226"/>
      <c r="AB660" s="224"/>
      <c r="AC660" s="225"/>
      <c r="AD660" s="224"/>
      <c r="AE660" s="224"/>
      <c r="AF660" s="224"/>
      <c r="AG660"/>
      <c r="AH660"/>
      <c r="AI660"/>
      <c r="AJ660"/>
      <c r="AK660"/>
      <c r="AL660"/>
      <c r="AM660" s="151"/>
      <c r="AN660"/>
      <c r="AO660" s="151"/>
      <c r="AP660"/>
      <c r="AQ660" s="227"/>
      <c r="AR660" s="227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 s="151"/>
      <c r="BG660" s="151"/>
      <c r="BH660" s="151"/>
      <c r="BI660" s="151"/>
      <c r="BJ660" s="151"/>
      <c r="BK660" s="151"/>
      <c r="BL660" s="151"/>
      <c r="BM660" s="151"/>
      <c r="BN660" s="151"/>
      <c r="BO660" s="151"/>
      <c r="BP660" s="151"/>
      <c r="BQ660" s="151"/>
      <c r="BR660" s="151"/>
      <c r="BS660" s="151"/>
      <c r="BT660" s="151"/>
      <c r="BU660" s="151"/>
      <c r="BV660" s="151"/>
      <c r="BW660" s="382"/>
      <c r="BX660" s="151"/>
      <c r="BY660" s="151"/>
      <c r="BZ660" s="151"/>
      <c r="CA660"/>
      <c r="CC660"/>
      <c r="CD660"/>
      <c r="CE660"/>
      <c r="CF660"/>
      <c r="CG660"/>
      <c r="CH660"/>
      <c r="CI660"/>
      <c r="CJ660"/>
      <c r="CK660"/>
      <c r="CL660"/>
      <c r="CM660"/>
    </row>
    <row r="661" spans="1:91">
      <c r="C661" s="230"/>
      <c r="I661"/>
      <c r="K661" s="224"/>
      <c r="L661" s="224"/>
      <c r="M661"/>
      <c r="N661" s="370"/>
      <c r="O661"/>
      <c r="P661"/>
      <c r="Q661"/>
      <c r="S661" s="224"/>
      <c r="T661" s="224"/>
      <c r="U661"/>
      <c r="V661"/>
      <c r="W661"/>
      <c r="X661"/>
      <c r="Y661" s="225"/>
      <c r="Z661" s="224"/>
      <c r="AA661" s="226"/>
      <c r="AB661" s="224"/>
      <c r="AC661" s="225"/>
      <c r="AD661" s="224"/>
      <c r="AE661" s="224"/>
      <c r="AF661" s="224"/>
      <c r="AG661"/>
      <c r="AH661"/>
      <c r="AI661"/>
      <c r="AJ661"/>
      <c r="AK661"/>
      <c r="AL661"/>
      <c r="AM661" s="151"/>
      <c r="AN661"/>
      <c r="AO661" s="151"/>
      <c r="AP661"/>
      <c r="AQ661" s="227"/>
      <c r="AR661" s="227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 s="151"/>
      <c r="BG661" s="151"/>
      <c r="BH661" s="151"/>
      <c r="BI661" s="151"/>
      <c r="BJ661" s="151"/>
      <c r="BK661" s="151"/>
      <c r="BL661" s="151"/>
      <c r="BM661" s="151"/>
      <c r="BN661" s="151"/>
      <c r="BO661" s="151"/>
      <c r="BP661" s="151"/>
      <c r="BQ661" s="151"/>
      <c r="BR661" s="151"/>
      <c r="BS661" s="151"/>
      <c r="BT661" s="151"/>
      <c r="BU661" s="151"/>
      <c r="BV661" s="151"/>
      <c r="BW661" s="382"/>
      <c r="BX661" s="151"/>
      <c r="BY661" s="151"/>
      <c r="BZ661" s="151"/>
      <c r="CA661"/>
      <c r="CC661"/>
      <c r="CD661"/>
      <c r="CE661"/>
      <c r="CF661"/>
      <c r="CG661"/>
      <c r="CH661"/>
      <c r="CI661"/>
      <c r="CJ661"/>
      <c r="CK661"/>
      <c r="CL661"/>
      <c r="CM661"/>
    </row>
    <row r="662" spans="1:91">
      <c r="C662" s="230"/>
      <c r="I662"/>
      <c r="K662" s="224"/>
      <c r="L662" s="224"/>
      <c r="M662"/>
      <c r="N662" s="377"/>
      <c r="O662"/>
      <c r="P662"/>
      <c r="Q662"/>
      <c r="S662" s="224"/>
      <c r="T662" s="224"/>
      <c r="U662"/>
      <c r="V662"/>
      <c r="W662"/>
      <c r="X662"/>
      <c r="Y662" s="225"/>
      <c r="Z662" s="224"/>
      <c r="AA662" s="226"/>
      <c r="AB662" s="224"/>
      <c r="AC662" s="225"/>
      <c r="AD662" s="224"/>
      <c r="AE662" s="224"/>
      <c r="AF662" s="224"/>
      <c r="AG662"/>
      <c r="AH662"/>
      <c r="AI662"/>
      <c r="AJ662"/>
      <c r="AK662"/>
      <c r="AL662"/>
      <c r="AM662" s="151"/>
      <c r="AN662"/>
      <c r="AO662" s="151"/>
      <c r="AP662"/>
      <c r="AQ662" s="227"/>
      <c r="AR662" s="227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 s="151"/>
      <c r="BG662" s="151"/>
      <c r="BH662" s="151"/>
      <c r="BI662" s="151"/>
      <c r="BJ662" s="151"/>
      <c r="BK662" s="151"/>
      <c r="BL662" s="151"/>
      <c r="BM662" s="151"/>
      <c r="BN662" s="151"/>
      <c r="BO662" s="151"/>
      <c r="BP662" s="151"/>
      <c r="BQ662" s="151"/>
      <c r="BR662" s="151"/>
      <c r="BS662" s="151"/>
      <c r="BT662" s="151"/>
      <c r="BU662" s="151"/>
      <c r="BV662" s="151"/>
      <c r="BW662" s="382"/>
      <c r="BX662" s="151"/>
      <c r="BY662" s="151"/>
      <c r="BZ662" s="151"/>
      <c r="CA662"/>
      <c r="CC662"/>
      <c r="CD662"/>
      <c r="CE662"/>
      <c r="CF662"/>
      <c r="CG662"/>
      <c r="CH662"/>
      <c r="CI662"/>
      <c r="CJ662"/>
      <c r="CK662"/>
      <c r="CL662"/>
      <c r="CM662"/>
    </row>
    <row r="663" spans="1:91">
      <c r="C663" s="230"/>
      <c r="I663"/>
      <c r="K663" s="224"/>
      <c r="L663" s="224"/>
      <c r="M663"/>
      <c r="N663" s="370"/>
      <c r="O663"/>
      <c r="P663"/>
      <c r="Q663"/>
      <c r="S663" s="224"/>
      <c r="T663" s="224"/>
      <c r="U663"/>
      <c r="V663"/>
      <c r="W663"/>
      <c r="X663"/>
      <c r="Y663" s="225"/>
      <c r="Z663" s="224"/>
      <c r="AA663" s="226"/>
      <c r="AB663" s="224"/>
      <c r="AC663" s="225"/>
      <c r="AD663" s="224"/>
      <c r="AE663" s="224"/>
      <c r="AF663" s="224"/>
      <c r="AG663"/>
      <c r="AH663"/>
      <c r="AI663"/>
      <c r="AJ663"/>
      <c r="AK663"/>
      <c r="AL663"/>
      <c r="AM663" s="151"/>
      <c r="AN663"/>
      <c r="AO663" s="151"/>
      <c r="AP663"/>
      <c r="AQ663" s="227"/>
      <c r="AR663" s="227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 s="151"/>
      <c r="BG663" s="151"/>
      <c r="BH663" s="151"/>
      <c r="BI663" s="151"/>
      <c r="BJ663" s="151"/>
      <c r="BK663" s="151"/>
      <c r="BL663" s="151"/>
      <c r="BM663" s="151"/>
      <c r="BN663" s="151"/>
      <c r="BO663" s="151"/>
      <c r="BP663" s="151"/>
      <c r="BQ663" s="151"/>
      <c r="BR663" s="151"/>
      <c r="BS663" s="151"/>
      <c r="BT663" s="151"/>
      <c r="BU663" s="151"/>
      <c r="BV663" s="151"/>
      <c r="BW663" s="382"/>
      <c r="BX663" s="151"/>
      <c r="BY663" s="151"/>
      <c r="BZ663" s="151"/>
      <c r="CA663"/>
      <c r="CC663"/>
      <c r="CD663"/>
      <c r="CE663"/>
      <c r="CF663"/>
      <c r="CG663"/>
      <c r="CH663"/>
      <c r="CI663"/>
      <c r="CJ663"/>
      <c r="CK663"/>
      <c r="CL663"/>
      <c r="CM663"/>
    </row>
    <row r="664" spans="1:91">
      <c r="C664" s="230"/>
      <c r="I664"/>
      <c r="K664" s="224"/>
      <c r="L664" s="224"/>
      <c r="M664"/>
      <c r="N664" s="377"/>
      <c r="O664"/>
      <c r="P664"/>
      <c r="Q664"/>
      <c r="S664" s="224"/>
      <c r="T664" s="224"/>
      <c r="U664"/>
      <c r="V664"/>
      <c r="W664"/>
      <c r="X664"/>
      <c r="Y664" s="225"/>
      <c r="Z664" s="224"/>
      <c r="AA664" s="226"/>
      <c r="AB664" s="224"/>
      <c r="AC664" s="225"/>
      <c r="AD664" s="224"/>
      <c r="AE664" s="224"/>
      <c r="AF664" s="224"/>
      <c r="AG664"/>
      <c r="AH664"/>
      <c r="AI664"/>
      <c r="AJ664"/>
      <c r="AK664"/>
      <c r="AL664"/>
      <c r="AM664" s="151"/>
      <c r="AN664"/>
      <c r="AO664" s="151"/>
      <c r="AP664"/>
      <c r="AQ664" s="227"/>
      <c r="AR664" s="227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 s="151"/>
      <c r="BG664" s="151"/>
      <c r="BH664" s="151"/>
      <c r="BI664" s="151"/>
      <c r="BJ664" s="151"/>
      <c r="BK664" s="151"/>
      <c r="BL664" s="151"/>
      <c r="BM664" s="151"/>
      <c r="BN664" s="151"/>
      <c r="BO664" s="151"/>
      <c r="BP664" s="151"/>
      <c r="BQ664" s="151"/>
      <c r="BR664" s="151"/>
      <c r="BS664" s="151"/>
      <c r="BT664" s="151"/>
      <c r="BU664" s="151"/>
      <c r="BV664" s="151"/>
      <c r="BW664" s="382"/>
      <c r="BX664" s="151"/>
      <c r="BY664" s="151"/>
      <c r="BZ664" s="151"/>
      <c r="CA664"/>
      <c r="CC664"/>
      <c r="CD664"/>
      <c r="CE664"/>
      <c r="CF664"/>
      <c r="CG664"/>
      <c r="CH664"/>
      <c r="CI664"/>
      <c r="CJ664"/>
      <c r="CK664"/>
      <c r="CL664"/>
      <c r="CM664"/>
    </row>
    <row r="665" spans="1:91">
      <c r="C665" s="230"/>
      <c r="I665"/>
      <c r="K665" s="224"/>
      <c r="L665" s="224"/>
      <c r="M665"/>
      <c r="N665" s="370"/>
      <c r="O665"/>
      <c r="P665"/>
      <c r="Q665"/>
      <c r="S665" s="224"/>
      <c r="T665" s="224"/>
      <c r="U665"/>
      <c r="V665"/>
      <c r="W665"/>
      <c r="X665"/>
      <c r="Y665" s="225"/>
      <c r="Z665" s="224"/>
      <c r="AA665" s="226"/>
      <c r="AB665" s="224"/>
      <c r="AC665" s="225"/>
      <c r="AD665" s="224"/>
      <c r="AE665" s="224"/>
      <c r="AF665" s="224"/>
      <c r="AG665"/>
      <c r="AH665"/>
      <c r="AI665"/>
      <c r="AJ665"/>
      <c r="AK665"/>
      <c r="AL665"/>
      <c r="AM665" s="151"/>
      <c r="AN665"/>
      <c r="AO665" s="151"/>
      <c r="AP665"/>
      <c r="AQ665" s="227"/>
      <c r="AR665" s="227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 s="151"/>
      <c r="BG665" s="151"/>
      <c r="BH665" s="151"/>
      <c r="BI665" s="151"/>
      <c r="BJ665" s="151"/>
      <c r="BK665" s="151"/>
      <c r="BL665" s="151"/>
      <c r="BM665" s="151"/>
      <c r="BN665" s="151"/>
      <c r="BO665" s="151"/>
      <c r="BP665" s="151"/>
      <c r="BQ665" s="151"/>
      <c r="BR665" s="151"/>
      <c r="BS665" s="151"/>
      <c r="BT665" s="151"/>
      <c r="BU665" s="151"/>
      <c r="BV665" s="151"/>
      <c r="BW665" s="382"/>
      <c r="BX665" s="151"/>
      <c r="BY665" s="151"/>
      <c r="BZ665" s="151"/>
      <c r="CA665"/>
      <c r="CC665"/>
      <c r="CD665"/>
      <c r="CE665"/>
      <c r="CF665"/>
      <c r="CG665"/>
      <c r="CH665"/>
      <c r="CI665"/>
      <c r="CJ665"/>
      <c r="CK665"/>
      <c r="CL665"/>
      <c r="CM665"/>
    </row>
    <row r="666" spans="1:91">
      <c r="A666" s="229"/>
      <c r="B666" s="230"/>
      <c r="C666" s="230"/>
      <c r="D666" s="230"/>
      <c r="G666" s="231"/>
      <c r="H666" s="231"/>
      <c r="I666" s="230"/>
      <c r="J666" s="232"/>
      <c r="K666" s="233"/>
      <c r="L666" s="233"/>
      <c r="M666" s="230"/>
      <c r="N666" s="377"/>
      <c r="O666" s="230"/>
      <c r="P666" s="230"/>
      <c r="Q666" s="230"/>
      <c r="R666" s="234"/>
      <c r="S666" s="233"/>
      <c r="T666" s="233"/>
      <c r="U666"/>
      <c r="V666" s="230"/>
      <c r="W666" s="230"/>
      <c r="X666" s="230"/>
      <c r="Y666" s="235"/>
      <c r="Z666" s="233"/>
      <c r="AA666" s="236"/>
      <c r="AB666" s="233"/>
      <c r="AC666" s="235"/>
      <c r="AD666" s="233"/>
      <c r="AE666" s="233"/>
      <c r="AF666" s="233"/>
      <c r="AG666" s="230"/>
      <c r="AH666" s="230"/>
      <c r="AI666" s="230"/>
      <c r="AJ666" s="230"/>
      <c r="AK666" s="230"/>
      <c r="AL666" s="230"/>
      <c r="AM666" s="151"/>
      <c r="AN666" s="230"/>
      <c r="AO666" s="151"/>
      <c r="AP666" s="230"/>
      <c r="AQ666" s="237"/>
      <c r="AR666" s="237"/>
      <c r="AS666" s="230"/>
      <c r="AT666" s="230"/>
      <c r="AU666" s="230"/>
      <c r="AV666" s="230"/>
      <c r="AW666" s="230"/>
      <c r="AX666" s="230"/>
      <c r="AY666" s="230"/>
      <c r="AZ666" s="230"/>
      <c r="BA666" s="230"/>
      <c r="BB666" s="230"/>
      <c r="BC666" s="230"/>
      <c r="BD666" s="230"/>
      <c r="BE666" s="230"/>
      <c r="BF666" s="151"/>
      <c r="BG666" s="151"/>
      <c r="BH666" s="151"/>
      <c r="BI666" s="151"/>
      <c r="BJ666" s="151"/>
      <c r="BK666" s="151"/>
      <c r="BL666" s="151"/>
      <c r="BM666" s="151"/>
      <c r="BN666" s="151"/>
      <c r="BO666" s="151"/>
      <c r="BP666" s="151"/>
      <c r="BQ666" s="151"/>
      <c r="BR666" s="151"/>
      <c r="BS666" s="151"/>
      <c r="BT666" s="151"/>
      <c r="BU666" s="151"/>
      <c r="BV666" s="151"/>
      <c r="BW666" s="151"/>
      <c r="BX666" s="374"/>
      <c r="BY666" s="151"/>
      <c r="BZ666" s="151"/>
      <c r="CA666" s="230"/>
      <c r="CB666" s="238"/>
      <c r="CC666" s="230"/>
      <c r="CD666" s="230"/>
      <c r="CE666" s="230"/>
      <c r="CF666" s="230"/>
      <c r="CG666" s="230"/>
      <c r="CH666" s="230"/>
      <c r="CI666" s="230"/>
      <c r="CJ666" s="230"/>
      <c r="CK666" s="230"/>
      <c r="CL666" s="230"/>
      <c r="CM666" s="230"/>
    </row>
    <row r="667" spans="1:91">
      <c r="C667" s="230"/>
      <c r="I667"/>
      <c r="K667" s="224"/>
      <c r="L667" s="224"/>
      <c r="M667"/>
      <c r="N667" s="370"/>
      <c r="O667"/>
      <c r="P667"/>
      <c r="Q667"/>
      <c r="S667" s="224"/>
      <c r="T667" s="224"/>
      <c r="U667"/>
      <c r="V667"/>
      <c r="W667"/>
      <c r="X667"/>
      <c r="Y667" s="225"/>
      <c r="Z667" s="224"/>
      <c r="AA667" s="226"/>
      <c r="AB667" s="224"/>
      <c r="AC667" s="225"/>
      <c r="AD667" s="224"/>
      <c r="AE667" s="224"/>
      <c r="AF667" s="224"/>
      <c r="AG667"/>
      <c r="AH667"/>
      <c r="AI667"/>
      <c r="AJ667"/>
      <c r="AK667"/>
      <c r="AL667"/>
      <c r="AM667" s="151"/>
      <c r="AN667"/>
      <c r="AO667" s="151"/>
      <c r="AP667"/>
      <c r="AQ667" s="227"/>
      <c r="AR667" s="22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 s="151"/>
      <c r="BG667" s="151"/>
      <c r="BH667" s="151"/>
      <c r="BI667" s="151"/>
      <c r="BJ667" s="151"/>
      <c r="BK667" s="151"/>
      <c r="BL667" s="151"/>
      <c r="BM667" s="151"/>
      <c r="BN667" s="151"/>
      <c r="BO667" s="151"/>
      <c r="BP667" s="151"/>
      <c r="BQ667" s="151"/>
      <c r="BR667" s="151"/>
      <c r="BS667" s="151"/>
      <c r="BT667" s="151"/>
      <c r="BU667" s="151"/>
      <c r="BV667" s="151"/>
      <c r="BW667" s="382"/>
      <c r="BX667" s="151"/>
      <c r="BY667" s="151"/>
      <c r="BZ667" s="151"/>
      <c r="CA667"/>
      <c r="CC667"/>
      <c r="CD667"/>
      <c r="CE667"/>
      <c r="CF667"/>
      <c r="CG667"/>
      <c r="CH667"/>
      <c r="CI667"/>
      <c r="CJ667"/>
      <c r="CK667"/>
      <c r="CL667"/>
      <c r="CM667"/>
    </row>
    <row r="668" spans="1:91">
      <c r="C668" s="230"/>
      <c r="I668"/>
      <c r="K668" s="224"/>
      <c r="L668" s="224"/>
      <c r="M668"/>
      <c r="N668" s="377"/>
      <c r="O668"/>
      <c r="P668"/>
      <c r="Q668"/>
      <c r="S668" s="224"/>
      <c r="T668" s="224"/>
      <c r="U668"/>
      <c r="V668"/>
      <c r="W668"/>
      <c r="X668"/>
      <c r="Y668" s="225"/>
      <c r="Z668" s="224"/>
      <c r="AA668" s="226"/>
      <c r="AB668" s="224"/>
      <c r="AC668" s="225"/>
      <c r="AD668" s="224"/>
      <c r="AE668" s="224"/>
      <c r="AF668" s="224"/>
      <c r="AG668"/>
      <c r="AH668"/>
      <c r="AI668"/>
      <c r="AJ668"/>
      <c r="AK668"/>
      <c r="AL668"/>
      <c r="AM668" s="151"/>
      <c r="AN668"/>
      <c r="AO668" s="151"/>
      <c r="AP668"/>
      <c r="AQ668" s="227"/>
      <c r="AR668" s="227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 s="151"/>
      <c r="BG668" s="151"/>
      <c r="BH668" s="151"/>
      <c r="BI668" s="151"/>
      <c r="BJ668" s="151"/>
      <c r="BK668" s="151"/>
      <c r="BL668" s="151"/>
      <c r="BM668" s="151"/>
      <c r="BN668" s="151"/>
      <c r="BO668" s="151"/>
      <c r="BP668" s="151"/>
      <c r="BQ668" s="151"/>
      <c r="BR668" s="151"/>
      <c r="BS668" s="151"/>
      <c r="BT668" s="151"/>
      <c r="BU668" s="151"/>
      <c r="BV668" s="151"/>
      <c r="BW668" s="382"/>
      <c r="BX668" s="151"/>
      <c r="BY668" s="151"/>
      <c r="BZ668" s="151"/>
      <c r="CA668"/>
      <c r="CC668"/>
      <c r="CD668"/>
      <c r="CE668"/>
      <c r="CF668"/>
      <c r="CG668"/>
      <c r="CH668"/>
      <c r="CI668"/>
      <c r="CJ668"/>
      <c r="CK668"/>
      <c r="CL668"/>
      <c r="CM668"/>
    </row>
    <row r="669" spans="1:91">
      <c r="C669" s="230"/>
      <c r="I669"/>
      <c r="K669" s="224"/>
      <c r="L669" s="224"/>
      <c r="M669"/>
      <c r="N669" s="370"/>
      <c r="O669"/>
      <c r="P669"/>
      <c r="Q669"/>
      <c r="S669" s="224"/>
      <c r="T669" s="224"/>
      <c r="U669"/>
      <c r="V669"/>
      <c r="W669"/>
      <c r="X669"/>
      <c r="Y669" s="225"/>
      <c r="Z669" s="224"/>
      <c r="AA669" s="226"/>
      <c r="AB669" s="224"/>
      <c r="AC669" s="225"/>
      <c r="AD669" s="224"/>
      <c r="AE669" s="224"/>
      <c r="AF669" s="224"/>
      <c r="AG669"/>
      <c r="AH669"/>
      <c r="AI669"/>
      <c r="AJ669"/>
      <c r="AK669"/>
      <c r="AL669"/>
      <c r="AM669" s="151"/>
      <c r="AN669"/>
      <c r="AO669" s="151"/>
      <c r="AP669"/>
      <c r="AQ669" s="227"/>
      <c r="AR669" s="227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 s="151"/>
      <c r="BG669" s="151"/>
      <c r="BH669" s="151"/>
      <c r="BI669" s="151"/>
      <c r="BJ669" s="151"/>
      <c r="BK669" s="151"/>
      <c r="BL669" s="151"/>
      <c r="BM669" s="151"/>
      <c r="BN669" s="151"/>
      <c r="BO669" s="151"/>
      <c r="BP669" s="151"/>
      <c r="BQ669" s="151"/>
      <c r="BR669" s="151"/>
      <c r="BS669" s="151"/>
      <c r="BT669" s="151"/>
      <c r="BU669" s="151"/>
      <c r="BV669" s="151"/>
      <c r="BW669" s="382"/>
      <c r="BX669" s="151"/>
      <c r="BY669" s="151"/>
      <c r="BZ669" s="151"/>
      <c r="CA669"/>
      <c r="CC669"/>
      <c r="CD669"/>
      <c r="CE669"/>
      <c r="CF669"/>
      <c r="CG669"/>
      <c r="CH669"/>
      <c r="CI669"/>
      <c r="CJ669"/>
      <c r="CK669"/>
      <c r="CL669"/>
      <c r="CM669"/>
    </row>
    <row r="670" spans="1:91">
      <c r="C670" s="230"/>
      <c r="I670"/>
      <c r="K670" s="224"/>
      <c r="L670" s="224"/>
      <c r="M670"/>
      <c r="N670" s="377"/>
      <c r="O670"/>
      <c r="P670"/>
      <c r="Q670"/>
      <c r="S670" s="224"/>
      <c r="T670" s="224"/>
      <c r="U670"/>
      <c r="V670"/>
      <c r="W670"/>
      <c r="X670"/>
      <c r="Y670" s="225"/>
      <c r="Z670" s="224"/>
      <c r="AA670" s="226"/>
      <c r="AB670" s="224"/>
      <c r="AC670" s="225"/>
      <c r="AD670" s="224"/>
      <c r="AE670" s="224"/>
      <c r="AF670" s="224"/>
      <c r="AG670"/>
      <c r="AH670"/>
      <c r="AI670"/>
      <c r="AJ670"/>
      <c r="AK670"/>
      <c r="AL670"/>
      <c r="AM670" s="151"/>
      <c r="AN670"/>
      <c r="AO670" s="151"/>
      <c r="AP670"/>
      <c r="AQ670" s="227"/>
      <c r="AR670" s="227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 s="151"/>
      <c r="BG670" s="151"/>
      <c r="BH670" s="151"/>
      <c r="BI670" s="151"/>
      <c r="BJ670" s="151"/>
      <c r="BK670" s="151"/>
      <c r="BL670" s="151"/>
      <c r="BM670" s="151"/>
      <c r="BN670" s="151"/>
      <c r="BO670" s="151"/>
      <c r="BP670" s="151"/>
      <c r="BQ670" s="151"/>
      <c r="BR670" s="151"/>
      <c r="BS670" s="151"/>
      <c r="BT670" s="151"/>
      <c r="BU670" s="151"/>
      <c r="BV670" s="151"/>
      <c r="BW670" s="382"/>
      <c r="BX670" s="151"/>
      <c r="BY670" s="151"/>
      <c r="BZ670" s="151"/>
      <c r="CA670"/>
      <c r="CC670"/>
      <c r="CD670"/>
      <c r="CE670"/>
      <c r="CF670"/>
      <c r="CG670"/>
      <c r="CH670"/>
      <c r="CI670"/>
      <c r="CJ670"/>
      <c r="CK670"/>
      <c r="CL670"/>
      <c r="CM670"/>
    </row>
    <row r="671" spans="1:91">
      <c r="A671" s="229"/>
      <c r="B671" s="230"/>
      <c r="C671" s="230"/>
      <c r="D671" s="230"/>
      <c r="G671" s="231"/>
      <c r="H671" s="231"/>
      <c r="I671" s="230"/>
      <c r="J671" s="232"/>
      <c r="K671" s="233"/>
      <c r="L671" s="233"/>
      <c r="M671" s="230"/>
      <c r="N671" s="370"/>
      <c r="O671" s="230"/>
      <c r="P671" s="230"/>
      <c r="Q671" s="230"/>
      <c r="R671" s="234"/>
      <c r="S671" s="233"/>
      <c r="T671" s="233"/>
      <c r="U671"/>
      <c r="V671" s="230"/>
      <c r="W671" s="230"/>
      <c r="X671" s="230"/>
      <c r="Y671" s="235"/>
      <c r="Z671" s="233"/>
      <c r="AA671" s="236"/>
      <c r="AB671" s="233"/>
      <c r="AC671" s="235"/>
      <c r="AD671" s="233"/>
      <c r="AE671" s="233"/>
      <c r="AF671" s="233"/>
      <c r="AG671" s="230"/>
      <c r="AH671" s="230"/>
      <c r="AI671" s="230"/>
      <c r="AJ671" s="230"/>
      <c r="AK671" s="230"/>
      <c r="AL671" s="230"/>
      <c r="AM671" s="151"/>
      <c r="AN671" s="230"/>
      <c r="AO671" s="151"/>
      <c r="AP671" s="230"/>
      <c r="AQ671" s="237"/>
      <c r="AR671" s="237"/>
      <c r="AS671" s="230"/>
      <c r="AT671" s="230"/>
      <c r="AU671" s="230"/>
      <c r="AV671" s="230"/>
      <c r="AW671" s="230"/>
      <c r="AX671" s="230"/>
      <c r="AY671" s="230"/>
      <c r="AZ671" s="230"/>
      <c r="BA671" s="230"/>
      <c r="BB671" s="230"/>
      <c r="BC671" s="230"/>
      <c r="BD671" s="230"/>
      <c r="BE671" s="230"/>
      <c r="BF671" s="151"/>
      <c r="BG671" s="151"/>
      <c r="BH671" s="151"/>
      <c r="BI671" s="151"/>
      <c r="BJ671" s="151"/>
      <c r="BK671" s="151"/>
      <c r="BL671" s="151"/>
      <c r="BM671" s="151"/>
      <c r="BN671" s="151"/>
      <c r="BO671" s="151"/>
      <c r="BP671" s="151"/>
      <c r="BQ671" s="151"/>
      <c r="BR671" s="151"/>
      <c r="BS671" s="151"/>
      <c r="BT671" s="151"/>
      <c r="BU671" s="151"/>
      <c r="BV671" s="151"/>
      <c r="BW671" s="382"/>
      <c r="BX671" s="151"/>
      <c r="BY671" s="151"/>
      <c r="BZ671" s="151"/>
      <c r="CA671" s="230"/>
      <c r="CB671" s="238"/>
      <c r="CC671" s="230"/>
      <c r="CD671" s="230"/>
      <c r="CE671" s="230"/>
      <c r="CF671" s="230"/>
      <c r="CG671" s="230"/>
      <c r="CH671" s="230"/>
      <c r="CI671" s="230"/>
      <c r="CJ671" s="230"/>
      <c r="CK671" s="230"/>
      <c r="CL671" s="230"/>
      <c r="CM671" s="230"/>
    </row>
    <row r="672" spans="1:91">
      <c r="C672" s="230"/>
      <c r="I672"/>
      <c r="K672" s="224"/>
      <c r="L672" s="224"/>
      <c r="M672"/>
      <c r="N672" s="377"/>
      <c r="O672"/>
      <c r="P672"/>
      <c r="Q672"/>
      <c r="S672" s="224"/>
      <c r="T672" s="224"/>
      <c r="U672"/>
      <c r="V672"/>
      <c r="W672"/>
      <c r="X672"/>
      <c r="Y672" s="225"/>
      <c r="Z672" s="224"/>
      <c r="AA672" s="226"/>
      <c r="AB672" s="224"/>
      <c r="AC672" s="225"/>
      <c r="AD672" s="224"/>
      <c r="AE672" s="224"/>
      <c r="AF672" s="224"/>
      <c r="AG672"/>
      <c r="AH672"/>
      <c r="AI672"/>
      <c r="AJ672"/>
      <c r="AK672"/>
      <c r="AL672"/>
      <c r="AM672" s="151"/>
      <c r="AN672"/>
      <c r="AO672" s="151"/>
      <c r="AP672"/>
      <c r="AQ672" s="227"/>
      <c r="AR672" s="227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 s="151"/>
      <c r="BG672" s="151"/>
      <c r="BH672" s="151"/>
      <c r="BI672" s="151"/>
      <c r="BJ672" s="151"/>
      <c r="BK672" s="151"/>
      <c r="BL672" s="151"/>
      <c r="BM672" s="151"/>
      <c r="BN672" s="151"/>
      <c r="BO672" s="151"/>
      <c r="BP672" s="151"/>
      <c r="BQ672" s="151"/>
      <c r="BR672" s="151"/>
      <c r="BS672" s="151"/>
      <c r="BT672" s="151"/>
      <c r="BU672" s="151"/>
      <c r="BV672" s="151"/>
      <c r="BW672" s="382"/>
      <c r="BX672" s="151"/>
      <c r="BY672" s="151"/>
      <c r="BZ672" s="151"/>
      <c r="CA672"/>
      <c r="CC672"/>
      <c r="CD672"/>
      <c r="CE672"/>
      <c r="CF672"/>
      <c r="CG672"/>
      <c r="CH672"/>
      <c r="CI672"/>
      <c r="CJ672"/>
      <c r="CK672"/>
      <c r="CL672"/>
      <c r="CM672"/>
    </row>
    <row r="673" spans="1:91">
      <c r="C673" s="230"/>
      <c r="I673"/>
      <c r="K673" s="224"/>
      <c r="L673" s="224"/>
      <c r="M673"/>
      <c r="N673" s="370"/>
      <c r="O673"/>
      <c r="P673"/>
      <c r="Q673"/>
      <c r="S673" s="224"/>
      <c r="T673" s="224"/>
      <c r="U673"/>
      <c r="V673"/>
      <c r="W673"/>
      <c r="X673"/>
      <c r="Y673" s="225"/>
      <c r="Z673" s="224"/>
      <c r="AA673" s="226"/>
      <c r="AB673" s="224"/>
      <c r="AC673" s="225"/>
      <c r="AD673" s="224"/>
      <c r="AE673" s="224"/>
      <c r="AF673" s="224"/>
      <c r="AG673"/>
      <c r="AH673"/>
      <c r="AI673"/>
      <c r="AJ673"/>
      <c r="AK673"/>
      <c r="AL673"/>
      <c r="AM673" s="151"/>
      <c r="AN673"/>
      <c r="AO673" s="151"/>
      <c r="AP673"/>
      <c r="AQ673" s="227"/>
      <c r="AR673" s="227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 s="151"/>
      <c r="BG673" s="151"/>
      <c r="BH673" s="151"/>
      <c r="BI673" s="151"/>
      <c r="BJ673" s="151"/>
      <c r="BK673" s="151"/>
      <c r="BL673" s="151"/>
      <c r="BM673" s="151"/>
      <c r="BN673" s="151"/>
      <c r="BO673" s="151"/>
      <c r="BP673" s="151"/>
      <c r="BQ673" s="151"/>
      <c r="BR673" s="151"/>
      <c r="BS673" s="151"/>
      <c r="BT673" s="151"/>
      <c r="BU673" s="151"/>
      <c r="BV673" s="151"/>
      <c r="BW673" s="382"/>
      <c r="BX673" s="151"/>
      <c r="BY673" s="151"/>
      <c r="BZ673" s="151"/>
      <c r="CA673"/>
      <c r="CC673"/>
      <c r="CD673"/>
      <c r="CE673"/>
      <c r="CF673"/>
      <c r="CG673"/>
      <c r="CH673"/>
      <c r="CI673"/>
      <c r="CJ673"/>
      <c r="CK673"/>
      <c r="CL673"/>
      <c r="CM673"/>
    </row>
    <row r="674" spans="1:91">
      <c r="C674" s="230"/>
      <c r="I674"/>
      <c r="K674" s="224"/>
      <c r="L674" s="224"/>
      <c r="M674"/>
      <c r="N674" s="377"/>
      <c r="O674"/>
      <c r="P674"/>
      <c r="Q674"/>
      <c r="S674" s="224"/>
      <c r="T674" s="224"/>
      <c r="U674"/>
      <c r="V674"/>
      <c r="W674"/>
      <c r="X674"/>
      <c r="Y674" s="225"/>
      <c r="Z674" s="224"/>
      <c r="AA674" s="226"/>
      <c r="AB674" s="224"/>
      <c r="AC674" s="225"/>
      <c r="AD674" s="224"/>
      <c r="AE674" s="224"/>
      <c r="AF674" s="224"/>
      <c r="AG674"/>
      <c r="AH674"/>
      <c r="AI674"/>
      <c r="AJ674"/>
      <c r="AK674"/>
      <c r="AL674"/>
      <c r="AM674" s="151"/>
      <c r="AN674"/>
      <c r="AO674" s="151"/>
      <c r="AP674"/>
      <c r="AQ674" s="227"/>
      <c r="AR674" s="227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 s="151"/>
      <c r="BG674" s="151"/>
      <c r="BH674" s="151"/>
      <c r="BI674" s="151"/>
      <c r="BJ674" s="151"/>
      <c r="BK674" s="151"/>
      <c r="BL674" s="151"/>
      <c r="BM674" s="151"/>
      <c r="BN674" s="151"/>
      <c r="BO674" s="151"/>
      <c r="BP674" s="151"/>
      <c r="BQ674" s="151"/>
      <c r="BR674" s="151"/>
      <c r="BS674" s="151"/>
      <c r="BT674" s="151"/>
      <c r="BU674" s="151"/>
      <c r="BV674" s="151"/>
      <c r="BW674" s="382"/>
      <c r="BX674" s="151"/>
      <c r="BY674" s="151"/>
      <c r="BZ674" s="151"/>
      <c r="CA674"/>
      <c r="CC674"/>
      <c r="CD674"/>
      <c r="CE674"/>
      <c r="CF674"/>
      <c r="CG674"/>
      <c r="CH674"/>
      <c r="CI674"/>
      <c r="CJ674"/>
      <c r="CK674"/>
      <c r="CL674"/>
      <c r="CM674"/>
    </row>
    <row r="675" spans="1:91">
      <c r="C675" s="230"/>
      <c r="I675"/>
      <c r="K675" s="224"/>
      <c r="L675" s="224"/>
      <c r="M675"/>
      <c r="N675" s="370"/>
      <c r="O675"/>
      <c r="P675"/>
      <c r="Q675"/>
      <c r="S675" s="224"/>
      <c r="T675" s="224"/>
      <c r="U675"/>
      <c r="V675"/>
      <c r="W675"/>
      <c r="X675"/>
      <c r="Y675" s="225"/>
      <c r="Z675" s="224"/>
      <c r="AA675" s="226"/>
      <c r="AB675" s="224"/>
      <c r="AC675" s="225"/>
      <c r="AD675" s="224"/>
      <c r="AE675" s="224"/>
      <c r="AF675" s="224"/>
      <c r="AG675"/>
      <c r="AH675"/>
      <c r="AI675"/>
      <c r="AJ675"/>
      <c r="AK675"/>
      <c r="AL675"/>
      <c r="AM675" s="151"/>
      <c r="AN675"/>
      <c r="AO675" s="151"/>
      <c r="AP675"/>
      <c r="AQ675" s="227"/>
      <c r="AR675" s="227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 s="151"/>
      <c r="BG675" s="151"/>
      <c r="BH675" s="151"/>
      <c r="BI675" s="151"/>
      <c r="BJ675" s="151"/>
      <c r="BK675" s="151"/>
      <c r="BL675" s="151"/>
      <c r="BM675" s="151"/>
      <c r="BN675" s="151"/>
      <c r="BO675" s="151"/>
      <c r="BP675" s="151"/>
      <c r="BQ675" s="151"/>
      <c r="BR675" s="151"/>
      <c r="BS675" s="151"/>
      <c r="BT675" s="151"/>
      <c r="BU675" s="151"/>
      <c r="BV675" s="151"/>
      <c r="BW675" s="382"/>
      <c r="BX675" s="151"/>
      <c r="BY675" s="151"/>
      <c r="BZ675" s="151"/>
      <c r="CA675"/>
      <c r="CC675"/>
      <c r="CD675"/>
      <c r="CE675"/>
      <c r="CF675"/>
      <c r="CG675"/>
      <c r="CH675"/>
      <c r="CI675"/>
      <c r="CJ675"/>
      <c r="CK675"/>
      <c r="CL675"/>
      <c r="CM675"/>
    </row>
    <row r="676" spans="1:91">
      <c r="C676" s="230"/>
      <c r="I676"/>
      <c r="K676" s="224"/>
      <c r="L676" s="224"/>
      <c r="M676"/>
      <c r="N676" s="377"/>
      <c r="O676"/>
      <c r="P676"/>
      <c r="Q676"/>
      <c r="S676" s="224"/>
      <c r="T676" s="224"/>
      <c r="U676"/>
      <c r="V676"/>
      <c r="W676"/>
      <c r="X676"/>
      <c r="Y676" s="225"/>
      <c r="Z676" s="224"/>
      <c r="AA676" s="226"/>
      <c r="AB676" s="224"/>
      <c r="AC676" s="225"/>
      <c r="AD676" s="224"/>
      <c r="AE676" s="224"/>
      <c r="AF676" s="224"/>
      <c r="AG676"/>
      <c r="AH676"/>
      <c r="AI676"/>
      <c r="AJ676"/>
      <c r="AK676"/>
      <c r="AL676"/>
      <c r="AM676" s="151"/>
      <c r="AN676"/>
      <c r="AO676" s="151"/>
      <c r="AP676"/>
      <c r="AQ676" s="227"/>
      <c r="AR676" s="227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 s="151"/>
      <c r="BG676" s="151"/>
      <c r="BH676" s="151"/>
      <c r="BI676" s="151"/>
      <c r="BJ676" s="151"/>
      <c r="BK676" s="151"/>
      <c r="BL676" s="151"/>
      <c r="BM676" s="151"/>
      <c r="BN676" s="151"/>
      <c r="BO676" s="151"/>
      <c r="BP676" s="151"/>
      <c r="BQ676" s="151"/>
      <c r="BR676" s="151"/>
      <c r="BS676" s="151"/>
      <c r="BT676" s="151"/>
      <c r="BU676" s="151"/>
      <c r="BV676" s="151"/>
      <c r="BW676" s="382"/>
      <c r="BX676" s="151"/>
      <c r="BY676" s="151"/>
      <c r="BZ676" s="151"/>
      <c r="CA676"/>
      <c r="CC676"/>
      <c r="CD676"/>
      <c r="CE676"/>
      <c r="CF676"/>
      <c r="CG676"/>
      <c r="CH676"/>
      <c r="CI676"/>
      <c r="CJ676"/>
      <c r="CK676"/>
      <c r="CL676"/>
      <c r="CM676"/>
    </row>
    <row r="677" spans="1:91">
      <c r="C677" s="230"/>
      <c r="I677"/>
      <c r="K677" s="224"/>
      <c r="L677" s="224"/>
      <c r="M677"/>
      <c r="N677" s="370"/>
      <c r="O677"/>
      <c r="P677"/>
      <c r="Q677"/>
      <c r="S677" s="224"/>
      <c r="T677" s="224"/>
      <c r="U677"/>
      <c r="V677"/>
      <c r="W677"/>
      <c r="X677"/>
      <c r="Y677" s="225"/>
      <c r="Z677" s="224"/>
      <c r="AA677" s="226"/>
      <c r="AB677" s="224"/>
      <c r="AC677" s="225"/>
      <c r="AD677" s="224"/>
      <c r="AE677" s="224"/>
      <c r="AF677" s="224"/>
      <c r="AG677"/>
      <c r="AH677"/>
      <c r="AI677"/>
      <c r="AJ677"/>
      <c r="AK677"/>
      <c r="AL677"/>
      <c r="AM677" s="151"/>
      <c r="AN677"/>
      <c r="AO677" s="151"/>
      <c r="AP677"/>
      <c r="AQ677" s="227"/>
      <c r="AR677" s="22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 s="151"/>
      <c r="BG677" s="151"/>
      <c r="BH677" s="151"/>
      <c r="BI677" s="151"/>
      <c r="BJ677" s="151"/>
      <c r="BK677" s="151"/>
      <c r="BL677" s="151"/>
      <c r="BM677" s="151"/>
      <c r="BN677" s="151"/>
      <c r="BO677" s="151"/>
      <c r="BP677" s="151"/>
      <c r="BQ677" s="151"/>
      <c r="BR677" s="151"/>
      <c r="BS677" s="151"/>
      <c r="BT677" s="151"/>
      <c r="BU677" s="151"/>
      <c r="BV677" s="151"/>
      <c r="BW677" s="382"/>
      <c r="BX677" s="151"/>
      <c r="BY677" s="151"/>
      <c r="BZ677" s="151"/>
      <c r="CA677"/>
      <c r="CC677"/>
      <c r="CD677"/>
      <c r="CE677"/>
      <c r="CF677"/>
      <c r="CG677"/>
      <c r="CH677"/>
      <c r="CI677"/>
      <c r="CJ677"/>
      <c r="CK677"/>
      <c r="CL677"/>
      <c r="CM677"/>
    </row>
    <row r="678" spans="1:91">
      <c r="C678" s="230"/>
      <c r="I678"/>
      <c r="K678" s="224"/>
      <c r="L678" s="224"/>
      <c r="M678"/>
      <c r="N678" s="377"/>
      <c r="O678"/>
      <c r="P678"/>
      <c r="Q678"/>
      <c r="S678" s="224"/>
      <c r="T678" s="224"/>
      <c r="U678"/>
      <c r="V678"/>
      <c r="W678"/>
      <c r="X678"/>
      <c r="Y678" s="225"/>
      <c r="Z678" s="224"/>
      <c r="AA678" s="226"/>
      <c r="AB678" s="224"/>
      <c r="AC678" s="225"/>
      <c r="AD678" s="224"/>
      <c r="AE678" s="224"/>
      <c r="AF678" s="224"/>
      <c r="AG678"/>
      <c r="AH678"/>
      <c r="AI678"/>
      <c r="AJ678"/>
      <c r="AK678"/>
      <c r="AL678"/>
      <c r="AM678" s="151"/>
      <c r="AN678"/>
      <c r="AO678" s="151"/>
      <c r="AP678"/>
      <c r="AQ678" s="227"/>
      <c r="AR678" s="227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 s="151"/>
      <c r="BG678" s="151"/>
      <c r="BH678" s="151"/>
      <c r="BI678" s="151"/>
      <c r="BJ678" s="151"/>
      <c r="BK678" s="151"/>
      <c r="BL678" s="151"/>
      <c r="BM678" s="151"/>
      <c r="BN678" s="151"/>
      <c r="BO678" s="151"/>
      <c r="BP678" s="151"/>
      <c r="BQ678" s="151"/>
      <c r="BR678" s="151"/>
      <c r="BS678" s="151"/>
      <c r="BT678" s="151"/>
      <c r="BU678" s="151"/>
      <c r="BV678" s="151"/>
      <c r="BW678" s="382"/>
      <c r="BX678" s="151"/>
      <c r="BY678" s="151"/>
      <c r="BZ678" s="151"/>
      <c r="CA678"/>
      <c r="CC678"/>
      <c r="CD678"/>
      <c r="CE678"/>
      <c r="CF678"/>
      <c r="CG678"/>
      <c r="CH678"/>
      <c r="CI678"/>
      <c r="CJ678"/>
      <c r="CK678"/>
      <c r="CL678"/>
      <c r="CM678"/>
    </row>
    <row r="679" spans="1:91">
      <c r="A679" s="229"/>
      <c r="B679" s="230"/>
      <c r="C679" s="230"/>
      <c r="D679" s="230"/>
      <c r="G679" s="231"/>
      <c r="H679" s="231"/>
      <c r="I679" s="230"/>
      <c r="J679" s="232"/>
      <c r="K679" s="233"/>
      <c r="L679" s="233"/>
      <c r="M679" s="230"/>
      <c r="N679" s="370"/>
      <c r="O679" s="230"/>
      <c r="P679" s="230"/>
      <c r="Q679" s="230"/>
      <c r="R679" s="234"/>
      <c r="S679" s="233"/>
      <c r="T679" s="233"/>
      <c r="U679"/>
      <c r="V679" s="230"/>
      <c r="W679" s="230"/>
      <c r="X679" s="230"/>
      <c r="Y679" s="235"/>
      <c r="Z679" s="233"/>
      <c r="AA679" s="236"/>
      <c r="AB679" s="233"/>
      <c r="AC679" s="235"/>
      <c r="AD679" s="233"/>
      <c r="AE679" s="233"/>
      <c r="AF679" s="233"/>
      <c r="AG679" s="230"/>
      <c r="AH679" s="230"/>
      <c r="AI679" s="230"/>
      <c r="AJ679" s="230"/>
      <c r="AK679" s="230"/>
      <c r="AL679" s="230"/>
      <c r="AM679" s="151"/>
      <c r="AN679" s="230"/>
      <c r="AO679" s="151"/>
      <c r="AP679" s="230"/>
      <c r="AQ679" s="237"/>
      <c r="AR679" s="237"/>
      <c r="AS679" s="230"/>
      <c r="AT679" s="230"/>
      <c r="AU679" s="230"/>
      <c r="AV679" s="230"/>
      <c r="AW679" s="230"/>
      <c r="AX679" s="230"/>
      <c r="AY679" s="230"/>
      <c r="AZ679" s="230"/>
      <c r="BA679" s="230"/>
      <c r="BB679" s="230"/>
      <c r="BC679" s="230"/>
      <c r="BD679" s="230"/>
      <c r="BE679" s="230"/>
      <c r="BF679" s="151"/>
      <c r="BG679" s="151"/>
      <c r="BH679" s="151"/>
      <c r="BI679" s="151"/>
      <c r="BJ679" s="151"/>
      <c r="BK679" s="151"/>
      <c r="BL679" s="151"/>
      <c r="BM679" s="151"/>
      <c r="BN679" s="151"/>
      <c r="BO679" s="151"/>
      <c r="BP679" s="151"/>
      <c r="BQ679" s="151"/>
      <c r="BR679" s="151"/>
      <c r="BS679" s="151"/>
      <c r="BT679" s="151"/>
      <c r="BU679" s="151"/>
      <c r="BV679" s="151"/>
      <c r="BW679" s="382"/>
      <c r="BX679" s="151"/>
      <c r="BY679" s="151"/>
      <c r="BZ679" s="151"/>
      <c r="CA679" s="230"/>
      <c r="CB679" s="238"/>
      <c r="CC679" s="230"/>
      <c r="CD679" s="230"/>
      <c r="CE679" s="230"/>
      <c r="CF679" s="230"/>
      <c r="CG679" s="230"/>
      <c r="CH679" s="230"/>
      <c r="CI679" s="230"/>
      <c r="CJ679" s="230"/>
      <c r="CK679" s="230"/>
      <c r="CL679" s="230"/>
      <c r="CM679" s="230"/>
    </row>
    <row r="680" spans="1:91">
      <c r="C680" s="230"/>
      <c r="I680"/>
      <c r="K680" s="224"/>
      <c r="L680" s="224"/>
      <c r="M680"/>
      <c r="N680" s="377"/>
      <c r="O680"/>
      <c r="P680"/>
      <c r="Q680"/>
      <c r="S680" s="224"/>
      <c r="T680" s="224"/>
      <c r="U680"/>
      <c r="V680"/>
      <c r="W680"/>
      <c r="X680"/>
      <c r="Y680" s="225"/>
      <c r="Z680" s="224"/>
      <c r="AA680" s="226"/>
      <c r="AB680" s="224"/>
      <c r="AC680" s="225"/>
      <c r="AD680" s="224"/>
      <c r="AE680" s="224"/>
      <c r="AF680" s="224"/>
      <c r="AG680"/>
      <c r="AH680"/>
      <c r="AI680"/>
      <c r="AJ680"/>
      <c r="AK680"/>
      <c r="AL680"/>
      <c r="AM680" s="151"/>
      <c r="AN680"/>
      <c r="AO680" s="151"/>
      <c r="AP680"/>
      <c r="AQ680" s="227"/>
      <c r="AR680" s="227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 s="151"/>
      <c r="BG680" s="151"/>
      <c r="BH680" s="151"/>
      <c r="BI680" s="151"/>
      <c r="BJ680" s="151"/>
      <c r="BK680" s="151"/>
      <c r="BL680" s="151"/>
      <c r="BM680" s="151"/>
      <c r="BN680" s="151"/>
      <c r="BO680" s="151"/>
      <c r="BP680" s="151"/>
      <c r="BQ680" s="151"/>
      <c r="BR680" s="151"/>
      <c r="BS680" s="151"/>
      <c r="BT680" s="151"/>
      <c r="BU680" s="151"/>
      <c r="BV680" s="151"/>
      <c r="BW680" s="382"/>
      <c r="BX680" s="151"/>
      <c r="BY680" s="151"/>
      <c r="BZ680" s="151"/>
      <c r="CA680"/>
      <c r="CC680"/>
      <c r="CD680"/>
      <c r="CE680"/>
      <c r="CF680"/>
      <c r="CG680"/>
      <c r="CH680"/>
      <c r="CI680"/>
      <c r="CJ680"/>
      <c r="CK680"/>
      <c r="CL680"/>
      <c r="CM680"/>
    </row>
    <row r="681" spans="1:91">
      <c r="C681" s="230"/>
      <c r="I681"/>
      <c r="K681" s="224"/>
      <c r="L681" s="224"/>
      <c r="M681"/>
      <c r="N681" s="370"/>
      <c r="O681"/>
      <c r="P681"/>
      <c r="Q681"/>
      <c r="S681" s="224"/>
      <c r="T681" s="224"/>
      <c r="U681"/>
      <c r="V681"/>
      <c r="W681"/>
      <c r="X681"/>
      <c r="Y681" s="225"/>
      <c r="Z681" s="224"/>
      <c r="AA681" s="226"/>
      <c r="AB681" s="224"/>
      <c r="AC681" s="225"/>
      <c r="AD681" s="224"/>
      <c r="AE681" s="224"/>
      <c r="AF681" s="224"/>
      <c r="AG681"/>
      <c r="AH681"/>
      <c r="AI681"/>
      <c r="AJ681"/>
      <c r="AK681"/>
      <c r="AL681"/>
      <c r="AM681" s="151"/>
      <c r="AN681"/>
      <c r="AO681" s="151"/>
      <c r="AP681"/>
      <c r="AQ681" s="227"/>
      <c r="AR681" s="227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 s="151"/>
      <c r="BG681" s="151"/>
      <c r="BH681" s="151"/>
      <c r="BI681" s="151"/>
      <c r="BJ681" s="151"/>
      <c r="BK681" s="151"/>
      <c r="BL681" s="151"/>
      <c r="BM681" s="151"/>
      <c r="BN681" s="151"/>
      <c r="BO681" s="151"/>
      <c r="BP681" s="151"/>
      <c r="BQ681" s="151"/>
      <c r="BR681" s="151"/>
      <c r="BS681" s="151"/>
      <c r="BT681" s="151"/>
      <c r="BU681" s="151"/>
      <c r="BV681" s="151"/>
      <c r="BW681" s="382"/>
      <c r="BX681" s="151"/>
      <c r="BY681" s="151"/>
      <c r="BZ681" s="151"/>
      <c r="CA681"/>
      <c r="CC681"/>
      <c r="CD681"/>
      <c r="CE681"/>
      <c r="CF681"/>
      <c r="CG681"/>
      <c r="CH681"/>
      <c r="CI681"/>
      <c r="CJ681"/>
      <c r="CK681"/>
      <c r="CL681"/>
      <c r="CM681"/>
    </row>
    <row r="682" spans="1:91">
      <c r="A682" s="229"/>
      <c r="B682" s="230"/>
      <c r="C682" s="230"/>
      <c r="D682" s="230"/>
      <c r="G682" s="231"/>
      <c r="H682" s="231"/>
      <c r="I682" s="230"/>
      <c r="J682" s="232"/>
      <c r="K682" s="233"/>
      <c r="L682" s="233"/>
      <c r="M682" s="230"/>
      <c r="N682" s="377"/>
      <c r="O682" s="230"/>
      <c r="P682" s="230"/>
      <c r="Q682" s="230"/>
      <c r="R682" s="234"/>
      <c r="S682" s="233"/>
      <c r="T682" s="233"/>
      <c r="U682"/>
      <c r="V682" s="230"/>
      <c r="W682" s="230"/>
      <c r="X682" s="230"/>
      <c r="Y682" s="235"/>
      <c r="Z682" s="233"/>
      <c r="AA682" s="236"/>
      <c r="AB682" s="233"/>
      <c r="AC682" s="235"/>
      <c r="AD682" s="233"/>
      <c r="AE682" s="233"/>
      <c r="AF682" s="233"/>
      <c r="AG682" s="230"/>
      <c r="AH682" s="230"/>
      <c r="AI682" s="230"/>
      <c r="AJ682" s="230"/>
      <c r="AK682" s="230"/>
      <c r="AL682" s="230"/>
      <c r="AM682" s="151"/>
      <c r="AN682" s="230"/>
      <c r="AO682" s="151"/>
      <c r="AP682" s="230"/>
      <c r="AQ682" s="237"/>
      <c r="AR682" s="237"/>
      <c r="AS682" s="230"/>
      <c r="AT682" s="230"/>
      <c r="AU682" s="230"/>
      <c r="AV682" s="230"/>
      <c r="AW682" s="230"/>
      <c r="AX682" s="230"/>
      <c r="AY682" s="230"/>
      <c r="AZ682" s="230"/>
      <c r="BA682" s="230"/>
      <c r="BB682" s="230"/>
      <c r="BC682" s="230"/>
      <c r="BD682" s="230"/>
      <c r="BE682" s="230"/>
      <c r="BF682" s="151"/>
      <c r="BG682" s="151"/>
      <c r="BH682" s="151"/>
      <c r="BI682" s="151"/>
      <c r="BJ682" s="151"/>
      <c r="BK682" s="151"/>
      <c r="BL682" s="151"/>
      <c r="BM682" s="151"/>
      <c r="BN682" s="151"/>
      <c r="BO682" s="151"/>
      <c r="BP682" s="151"/>
      <c r="BQ682" s="151"/>
      <c r="BR682" s="151"/>
      <c r="BS682" s="151"/>
      <c r="BT682" s="151"/>
      <c r="BU682" s="151"/>
      <c r="BV682" s="151"/>
      <c r="BW682" s="382"/>
      <c r="BX682" s="151"/>
      <c r="BY682" s="151"/>
      <c r="BZ682" s="151"/>
      <c r="CA682" s="230"/>
      <c r="CB682" s="238"/>
      <c r="CC682" s="230"/>
      <c r="CD682" s="230"/>
      <c r="CE682" s="230"/>
      <c r="CF682" s="230"/>
      <c r="CG682" s="230"/>
      <c r="CH682" s="230"/>
      <c r="CI682" s="230"/>
      <c r="CJ682" s="230"/>
      <c r="CK682" s="230"/>
      <c r="CL682" s="230"/>
      <c r="CM682" s="230"/>
    </row>
    <row r="683" spans="1:91">
      <c r="A683" s="229"/>
      <c r="B683" s="230"/>
      <c r="C683" s="230"/>
      <c r="D683" s="230"/>
      <c r="G683" s="231"/>
      <c r="H683" s="231"/>
      <c r="I683" s="230"/>
      <c r="J683" s="232"/>
      <c r="K683" s="233"/>
      <c r="L683" s="233"/>
      <c r="M683" s="230"/>
      <c r="N683" s="370"/>
      <c r="O683" s="230"/>
      <c r="P683" s="230"/>
      <c r="Q683" s="230"/>
      <c r="R683" s="234"/>
      <c r="S683" s="233"/>
      <c r="T683" s="233"/>
      <c r="U683"/>
      <c r="V683" s="230"/>
      <c r="W683" s="230"/>
      <c r="X683" s="230"/>
      <c r="Y683" s="235"/>
      <c r="Z683" s="233"/>
      <c r="AA683" s="236"/>
      <c r="AB683" s="233"/>
      <c r="AC683" s="235"/>
      <c r="AD683" s="233"/>
      <c r="AE683" s="233"/>
      <c r="AF683" s="233"/>
      <c r="AG683" s="230"/>
      <c r="AH683" s="230"/>
      <c r="AI683" s="230"/>
      <c r="AJ683" s="230"/>
      <c r="AK683" s="230"/>
      <c r="AL683" s="230"/>
      <c r="AM683" s="151"/>
      <c r="AN683" s="230"/>
      <c r="AO683" s="151"/>
      <c r="AP683" s="230"/>
      <c r="AQ683" s="237"/>
      <c r="AR683" s="237"/>
      <c r="AS683" s="230"/>
      <c r="AT683" s="230"/>
      <c r="AU683" s="230"/>
      <c r="AV683" s="230"/>
      <c r="AW683" s="230"/>
      <c r="AX683" s="230"/>
      <c r="AY683" s="230"/>
      <c r="AZ683" s="230"/>
      <c r="BA683" s="230"/>
      <c r="BB683" s="230"/>
      <c r="BC683" s="230"/>
      <c r="BD683" s="230"/>
      <c r="BE683" s="230"/>
      <c r="BF683" s="151"/>
      <c r="BG683" s="151"/>
      <c r="BH683" s="151"/>
      <c r="BI683" s="151"/>
      <c r="BJ683" s="151"/>
      <c r="BK683" s="151"/>
      <c r="BL683" s="151"/>
      <c r="BM683" s="151"/>
      <c r="BN683" s="151"/>
      <c r="BO683" s="151"/>
      <c r="BP683" s="151"/>
      <c r="BQ683" s="151"/>
      <c r="BR683" s="151"/>
      <c r="BS683" s="151"/>
      <c r="BT683" s="151"/>
      <c r="BU683" s="151"/>
      <c r="BV683" s="151"/>
      <c r="BW683" s="382"/>
      <c r="BX683" s="151"/>
      <c r="BY683" s="151"/>
      <c r="BZ683" s="151"/>
      <c r="CA683" s="230"/>
      <c r="CB683" s="238"/>
      <c r="CC683" s="230"/>
      <c r="CD683" s="230"/>
      <c r="CE683" s="230"/>
      <c r="CF683" s="230"/>
      <c r="CG683" s="230"/>
      <c r="CH683" s="230"/>
      <c r="CI683" s="230"/>
      <c r="CJ683" s="230"/>
      <c r="CK683" s="230"/>
      <c r="CL683" s="230"/>
      <c r="CM683" s="230"/>
    </row>
    <row r="684" spans="1:91">
      <c r="C684" s="230"/>
      <c r="I684"/>
      <c r="K684" s="224"/>
      <c r="L684" s="224"/>
      <c r="M684"/>
      <c r="N684" s="377"/>
      <c r="O684"/>
      <c r="P684"/>
      <c r="Q684"/>
      <c r="S684" s="224"/>
      <c r="T684" s="224"/>
      <c r="U684"/>
      <c r="V684"/>
      <c r="W684"/>
      <c r="X684"/>
      <c r="Y684" s="225"/>
      <c r="Z684" s="224"/>
      <c r="AA684" s="226"/>
      <c r="AB684" s="224"/>
      <c r="AC684" s="225"/>
      <c r="AD684" s="224"/>
      <c r="AE684" s="224"/>
      <c r="AF684" s="224"/>
      <c r="AG684"/>
      <c r="AH684"/>
      <c r="AI684"/>
      <c r="AJ684"/>
      <c r="AK684"/>
      <c r="AL684"/>
      <c r="AM684" s="151"/>
      <c r="AN684"/>
      <c r="AO684" s="151"/>
      <c r="AP684"/>
      <c r="AQ684" s="227"/>
      <c r="AR684" s="227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 s="151"/>
      <c r="BG684" s="151"/>
      <c r="BH684" s="151"/>
      <c r="BI684" s="151"/>
      <c r="BJ684" s="151"/>
      <c r="BK684" s="151"/>
      <c r="BL684" s="151"/>
      <c r="BM684" s="151"/>
      <c r="BN684" s="151"/>
      <c r="BO684" s="151"/>
      <c r="BP684" s="151"/>
      <c r="BQ684" s="151"/>
      <c r="BR684" s="151"/>
      <c r="BS684" s="151"/>
      <c r="BT684" s="151"/>
      <c r="BU684" s="151"/>
      <c r="BV684" s="151"/>
      <c r="BW684" s="382"/>
      <c r="BX684" s="151"/>
      <c r="BY684" s="151"/>
      <c r="BZ684" s="151"/>
      <c r="CA684"/>
      <c r="CC684"/>
      <c r="CD684"/>
      <c r="CE684"/>
      <c r="CF684"/>
      <c r="CG684"/>
      <c r="CH684"/>
      <c r="CI684"/>
      <c r="CJ684"/>
      <c r="CK684"/>
      <c r="CL684"/>
      <c r="CM684"/>
    </row>
    <row r="685" spans="1:91">
      <c r="C685" s="230"/>
      <c r="I685"/>
      <c r="K685" s="224"/>
      <c r="L685" s="224"/>
      <c r="M685"/>
      <c r="N685" s="370"/>
      <c r="O685"/>
      <c r="P685"/>
      <c r="Q685"/>
      <c r="S685" s="224"/>
      <c r="T685" s="224"/>
      <c r="U685"/>
      <c r="V685"/>
      <c r="W685"/>
      <c r="X685"/>
      <c r="Y685" s="225"/>
      <c r="Z685" s="224"/>
      <c r="AA685" s="226"/>
      <c r="AB685" s="224"/>
      <c r="AC685" s="225"/>
      <c r="AD685" s="224"/>
      <c r="AE685" s="224"/>
      <c r="AF685" s="224"/>
      <c r="AG685"/>
      <c r="AH685"/>
      <c r="AI685"/>
      <c r="AJ685"/>
      <c r="AK685"/>
      <c r="AL685"/>
      <c r="AM685" s="151"/>
      <c r="AN685"/>
      <c r="AO685" s="151"/>
      <c r="AP685"/>
      <c r="AQ685" s="227"/>
      <c r="AR685" s="227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 s="151"/>
      <c r="BG685" s="151"/>
      <c r="BH685" s="151"/>
      <c r="BI685" s="151"/>
      <c r="BJ685" s="151"/>
      <c r="BK685" s="151"/>
      <c r="BL685" s="151"/>
      <c r="BM685" s="151"/>
      <c r="BN685" s="151"/>
      <c r="BO685" s="151"/>
      <c r="BP685" s="151"/>
      <c r="BQ685" s="151"/>
      <c r="BR685" s="151"/>
      <c r="BS685" s="151"/>
      <c r="BT685" s="151"/>
      <c r="BU685" s="151"/>
      <c r="BV685" s="151"/>
      <c r="BW685" s="382"/>
      <c r="BX685" s="151"/>
      <c r="BY685" s="151"/>
      <c r="BZ685" s="151"/>
      <c r="CA685"/>
      <c r="CC685"/>
      <c r="CD685"/>
      <c r="CE685"/>
      <c r="CF685"/>
      <c r="CG685"/>
      <c r="CH685"/>
      <c r="CI685"/>
      <c r="CJ685"/>
      <c r="CK685"/>
      <c r="CL685"/>
      <c r="CM685"/>
    </row>
    <row r="686" spans="1:91">
      <c r="C686" s="230"/>
      <c r="I686"/>
      <c r="K686" s="224"/>
      <c r="L686" s="224"/>
      <c r="M686"/>
      <c r="N686" s="377"/>
      <c r="O686"/>
      <c r="P686"/>
      <c r="Q686"/>
      <c r="S686" s="224"/>
      <c r="T686" s="224"/>
      <c r="U686"/>
      <c r="V686"/>
      <c r="W686"/>
      <c r="X686"/>
      <c r="Y686" s="225"/>
      <c r="Z686" s="224"/>
      <c r="AA686" s="226"/>
      <c r="AB686" s="224"/>
      <c r="AC686" s="225"/>
      <c r="AD686" s="224"/>
      <c r="AE686" s="224"/>
      <c r="AF686" s="224"/>
      <c r="AG686"/>
      <c r="AH686"/>
      <c r="AI686"/>
      <c r="AJ686"/>
      <c r="AK686"/>
      <c r="AL686"/>
      <c r="AM686" s="151"/>
      <c r="AN686"/>
      <c r="AO686" s="151"/>
      <c r="AP686"/>
      <c r="AQ686" s="227"/>
      <c r="AR686" s="227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 s="151"/>
      <c r="BG686" s="151"/>
      <c r="BH686" s="151"/>
      <c r="BI686" s="151"/>
      <c r="BJ686" s="151"/>
      <c r="BK686" s="151"/>
      <c r="BL686" s="151"/>
      <c r="BM686" s="151"/>
      <c r="BN686" s="151"/>
      <c r="BO686" s="151"/>
      <c r="BP686" s="151"/>
      <c r="BQ686" s="151"/>
      <c r="BR686" s="151"/>
      <c r="BS686" s="151"/>
      <c r="BT686" s="151"/>
      <c r="BU686" s="151"/>
      <c r="BV686" s="151"/>
      <c r="BW686" s="382"/>
      <c r="BX686" s="151"/>
      <c r="BY686" s="151"/>
      <c r="BZ686" s="151"/>
      <c r="CA686"/>
      <c r="CC686"/>
      <c r="CD686"/>
      <c r="CE686"/>
      <c r="CF686"/>
      <c r="CG686"/>
      <c r="CH686"/>
      <c r="CI686"/>
      <c r="CJ686"/>
      <c r="CK686"/>
      <c r="CL686"/>
      <c r="CM686"/>
    </row>
    <row r="687" spans="1:91">
      <c r="A687" s="229"/>
      <c r="B687" s="230"/>
      <c r="C687" s="230"/>
      <c r="D687" s="230"/>
      <c r="G687" s="231"/>
      <c r="H687" s="231"/>
      <c r="I687" s="230"/>
      <c r="J687" s="232"/>
      <c r="K687" s="233"/>
      <c r="L687" s="233"/>
      <c r="M687" s="230"/>
      <c r="N687" s="370"/>
      <c r="O687" s="230"/>
      <c r="P687" s="230"/>
      <c r="Q687" s="230"/>
      <c r="R687" s="234"/>
      <c r="S687" s="233"/>
      <c r="T687" s="233"/>
      <c r="U687"/>
      <c r="V687" s="230"/>
      <c r="W687" s="230"/>
      <c r="X687" s="230"/>
      <c r="Y687" s="235"/>
      <c r="Z687" s="233"/>
      <c r="AA687" s="236"/>
      <c r="AB687" s="233"/>
      <c r="AC687" s="235"/>
      <c r="AD687" s="233"/>
      <c r="AE687" s="233"/>
      <c r="AF687" s="233"/>
      <c r="AG687" s="230"/>
      <c r="AH687" s="230"/>
      <c r="AI687" s="230"/>
      <c r="AJ687" s="230"/>
      <c r="AK687" s="230"/>
      <c r="AL687" s="230"/>
      <c r="AM687" s="151"/>
      <c r="AN687" s="230"/>
      <c r="AO687" s="151"/>
      <c r="AP687" s="230"/>
      <c r="AQ687" s="237"/>
      <c r="AR687" s="237"/>
      <c r="AS687" s="230"/>
      <c r="AT687" s="230"/>
      <c r="AU687" s="230"/>
      <c r="AV687" s="230"/>
      <c r="AW687" s="230"/>
      <c r="AX687" s="230"/>
      <c r="AY687" s="230"/>
      <c r="AZ687" s="230"/>
      <c r="BA687" s="230"/>
      <c r="BB687" s="230"/>
      <c r="BC687" s="230"/>
      <c r="BD687" s="230"/>
      <c r="BE687" s="230"/>
      <c r="BF687" s="151"/>
      <c r="BG687" s="151"/>
      <c r="BH687" s="151"/>
      <c r="BI687" s="151"/>
      <c r="BJ687" s="151"/>
      <c r="BK687" s="151"/>
      <c r="BL687" s="151"/>
      <c r="BM687" s="151"/>
      <c r="BN687" s="151"/>
      <c r="BO687" s="151"/>
      <c r="BP687" s="151"/>
      <c r="BQ687" s="151"/>
      <c r="BR687" s="151"/>
      <c r="BS687" s="151"/>
      <c r="BT687" s="151"/>
      <c r="BU687" s="151"/>
      <c r="BV687" s="151"/>
      <c r="BW687" s="382"/>
      <c r="BX687" s="151"/>
      <c r="BY687" s="151"/>
      <c r="BZ687" s="151"/>
      <c r="CA687" s="230"/>
      <c r="CB687" s="238"/>
      <c r="CC687" s="230"/>
      <c r="CD687" s="230"/>
      <c r="CE687" s="230"/>
      <c r="CF687" s="230"/>
      <c r="CG687" s="230"/>
      <c r="CH687" s="230"/>
      <c r="CI687" s="230"/>
      <c r="CJ687" s="230"/>
      <c r="CK687" s="230"/>
      <c r="CL687" s="230"/>
      <c r="CM687" s="230"/>
    </row>
    <row r="688" spans="1:91">
      <c r="C688" s="230"/>
      <c r="I688"/>
      <c r="K688" s="224"/>
      <c r="L688" s="224"/>
      <c r="M688"/>
      <c r="N688" s="377"/>
      <c r="O688"/>
      <c r="P688"/>
      <c r="Q688"/>
      <c r="S688" s="224"/>
      <c r="T688" s="224"/>
      <c r="U688"/>
      <c r="V688"/>
      <c r="W688"/>
      <c r="X688"/>
      <c r="Y688" s="225"/>
      <c r="Z688" s="224"/>
      <c r="AA688" s="226"/>
      <c r="AB688" s="224"/>
      <c r="AC688" s="225"/>
      <c r="AD688" s="224"/>
      <c r="AE688" s="224"/>
      <c r="AF688" s="224"/>
      <c r="AG688"/>
      <c r="AH688"/>
      <c r="AI688"/>
      <c r="AJ688"/>
      <c r="AK688"/>
      <c r="AL688"/>
      <c r="AM688" s="151"/>
      <c r="AN688"/>
      <c r="AO688" s="151"/>
      <c r="AP688"/>
      <c r="AQ688" s="227"/>
      <c r="AR688" s="227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 s="151"/>
      <c r="BG688" s="151"/>
      <c r="BH688" s="151"/>
      <c r="BI688" s="151"/>
      <c r="BJ688" s="151"/>
      <c r="BK688" s="151"/>
      <c r="BL688" s="151"/>
      <c r="BM688" s="151"/>
      <c r="BN688" s="151"/>
      <c r="BO688" s="151"/>
      <c r="BP688" s="151"/>
      <c r="BQ688" s="151"/>
      <c r="BR688" s="151"/>
      <c r="BS688" s="151"/>
      <c r="BT688" s="151"/>
      <c r="BU688" s="151"/>
      <c r="BV688" s="151"/>
      <c r="BW688" s="382"/>
      <c r="BX688" s="151"/>
      <c r="BY688" s="151"/>
      <c r="BZ688" s="151"/>
      <c r="CA688"/>
      <c r="CC688"/>
      <c r="CD688"/>
      <c r="CE688"/>
      <c r="CF688"/>
      <c r="CG688"/>
      <c r="CH688"/>
      <c r="CI688"/>
      <c r="CJ688"/>
      <c r="CK688"/>
      <c r="CL688"/>
      <c r="CM688"/>
    </row>
    <row r="689" spans="1:91">
      <c r="C689" s="230"/>
      <c r="I689"/>
      <c r="K689" s="224"/>
      <c r="L689" s="224"/>
      <c r="M689"/>
      <c r="N689" s="370"/>
      <c r="O689"/>
      <c r="P689"/>
      <c r="Q689"/>
      <c r="S689" s="224"/>
      <c r="T689" s="224"/>
      <c r="U689"/>
      <c r="V689"/>
      <c r="W689"/>
      <c r="X689"/>
      <c r="Y689" s="225"/>
      <c r="Z689" s="224"/>
      <c r="AA689" s="226"/>
      <c r="AB689" s="224"/>
      <c r="AC689" s="225"/>
      <c r="AD689" s="224"/>
      <c r="AE689" s="224"/>
      <c r="AF689" s="224"/>
      <c r="AG689"/>
      <c r="AH689"/>
      <c r="AI689"/>
      <c r="AJ689"/>
      <c r="AK689"/>
      <c r="AL689"/>
      <c r="AM689" s="151"/>
      <c r="AN689"/>
      <c r="AO689" s="151"/>
      <c r="AP689"/>
      <c r="AQ689" s="227"/>
      <c r="AR689" s="227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 s="151"/>
      <c r="BG689" s="151"/>
      <c r="BH689" s="151"/>
      <c r="BI689" s="151"/>
      <c r="BJ689" s="151"/>
      <c r="BK689" s="151"/>
      <c r="BL689" s="151"/>
      <c r="BM689" s="151"/>
      <c r="BN689" s="151"/>
      <c r="BO689" s="151"/>
      <c r="BP689" s="151"/>
      <c r="BQ689" s="151"/>
      <c r="BR689" s="151"/>
      <c r="BS689" s="151"/>
      <c r="BT689" s="151"/>
      <c r="BU689" s="151"/>
      <c r="BV689" s="151"/>
      <c r="BW689" s="382"/>
      <c r="BX689" s="151"/>
      <c r="BY689" s="151"/>
      <c r="BZ689" s="151"/>
      <c r="CA689"/>
      <c r="CC689"/>
      <c r="CD689"/>
      <c r="CE689"/>
      <c r="CF689"/>
      <c r="CG689"/>
      <c r="CH689"/>
      <c r="CI689"/>
      <c r="CJ689"/>
      <c r="CK689"/>
      <c r="CL689"/>
      <c r="CM689"/>
    </row>
    <row r="690" spans="1:91">
      <c r="C690" s="230"/>
      <c r="I690"/>
      <c r="K690" s="224"/>
      <c r="L690" s="224"/>
      <c r="M690"/>
      <c r="N690" s="377"/>
      <c r="O690"/>
      <c r="P690"/>
      <c r="Q690"/>
      <c r="S690" s="224"/>
      <c r="T690" s="224"/>
      <c r="U690"/>
      <c r="V690"/>
      <c r="W690"/>
      <c r="X690"/>
      <c r="Y690" s="225"/>
      <c r="Z690" s="224"/>
      <c r="AA690" s="226"/>
      <c r="AB690" s="224"/>
      <c r="AC690" s="225"/>
      <c r="AD690" s="224"/>
      <c r="AE690" s="224"/>
      <c r="AF690" s="224"/>
      <c r="AG690"/>
      <c r="AH690"/>
      <c r="AI690"/>
      <c r="AJ690"/>
      <c r="AK690"/>
      <c r="AL690"/>
      <c r="AM690" s="151"/>
      <c r="AN690"/>
      <c r="AO690" s="151"/>
      <c r="AP690"/>
      <c r="AQ690" s="227"/>
      <c r="AR690" s="227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 s="151"/>
      <c r="BG690" s="151"/>
      <c r="BH690" s="151"/>
      <c r="BI690" s="151"/>
      <c r="BJ690" s="151"/>
      <c r="BK690" s="151"/>
      <c r="BL690" s="151"/>
      <c r="BM690" s="151"/>
      <c r="BN690" s="151"/>
      <c r="BO690" s="151"/>
      <c r="BP690" s="151"/>
      <c r="BQ690" s="151"/>
      <c r="BR690" s="151"/>
      <c r="BS690" s="151"/>
      <c r="BT690" s="151"/>
      <c r="BU690" s="151"/>
      <c r="BV690" s="151"/>
      <c r="BW690" s="382"/>
      <c r="BX690" s="151"/>
      <c r="BY690" s="151"/>
      <c r="BZ690" s="151"/>
      <c r="CA690"/>
      <c r="CC690"/>
      <c r="CD690"/>
      <c r="CE690"/>
      <c r="CF690"/>
      <c r="CG690"/>
      <c r="CH690"/>
      <c r="CI690"/>
      <c r="CJ690"/>
      <c r="CK690"/>
      <c r="CL690"/>
      <c r="CM690"/>
    </row>
    <row r="691" spans="1:91">
      <c r="C691" s="230"/>
      <c r="I691"/>
      <c r="K691" s="224"/>
      <c r="L691" s="224"/>
      <c r="M691"/>
      <c r="N691" s="370"/>
      <c r="O691"/>
      <c r="P691"/>
      <c r="Q691"/>
      <c r="S691" s="224"/>
      <c r="T691" s="224"/>
      <c r="U691"/>
      <c r="V691"/>
      <c r="W691"/>
      <c r="X691"/>
      <c r="Y691" s="225"/>
      <c r="Z691" s="224"/>
      <c r="AA691" s="226"/>
      <c r="AB691" s="224"/>
      <c r="AC691" s="225"/>
      <c r="AD691" s="224"/>
      <c r="AE691" s="224"/>
      <c r="AF691" s="224"/>
      <c r="AG691"/>
      <c r="AH691"/>
      <c r="AI691"/>
      <c r="AJ691"/>
      <c r="AK691"/>
      <c r="AL691"/>
      <c r="AM691" s="151"/>
      <c r="AN691"/>
      <c r="AO691" s="151"/>
      <c r="AP691"/>
      <c r="AQ691" s="227"/>
      <c r="AR691" s="227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 s="151"/>
      <c r="BG691" s="151"/>
      <c r="BH691" s="151"/>
      <c r="BI691" s="151"/>
      <c r="BJ691" s="151"/>
      <c r="BK691" s="151"/>
      <c r="BL691" s="151"/>
      <c r="BM691" s="151"/>
      <c r="BN691" s="151"/>
      <c r="BO691" s="151"/>
      <c r="BP691" s="151"/>
      <c r="BQ691" s="151"/>
      <c r="BR691" s="151"/>
      <c r="BS691" s="151"/>
      <c r="BT691" s="151"/>
      <c r="BU691" s="151"/>
      <c r="BV691" s="151"/>
      <c r="BW691" s="382"/>
      <c r="BX691" s="151"/>
      <c r="BY691" s="151"/>
      <c r="BZ691" s="151"/>
      <c r="CA691"/>
      <c r="CC691"/>
      <c r="CD691"/>
      <c r="CE691"/>
      <c r="CF691"/>
      <c r="CG691"/>
      <c r="CH691"/>
      <c r="CI691"/>
      <c r="CJ691"/>
      <c r="CK691"/>
      <c r="CL691"/>
      <c r="CM691"/>
    </row>
    <row r="692" spans="1:91">
      <c r="C692" s="230"/>
      <c r="I692"/>
      <c r="K692" s="224"/>
      <c r="L692" s="224"/>
      <c r="M692"/>
      <c r="N692" s="377"/>
      <c r="O692"/>
      <c r="P692"/>
      <c r="Q692"/>
      <c r="S692" s="224"/>
      <c r="T692" s="224"/>
      <c r="U692"/>
      <c r="V692"/>
      <c r="W692"/>
      <c r="X692"/>
      <c r="Y692" s="225"/>
      <c r="Z692" s="224"/>
      <c r="AA692" s="226"/>
      <c r="AB692" s="224"/>
      <c r="AC692" s="225"/>
      <c r="AD692" s="224"/>
      <c r="AE692" s="224"/>
      <c r="AF692" s="224"/>
      <c r="AG692"/>
      <c r="AH692"/>
      <c r="AI692"/>
      <c r="AJ692"/>
      <c r="AK692"/>
      <c r="AL692"/>
      <c r="AM692" s="151"/>
      <c r="AN692"/>
      <c r="AO692" s="151"/>
      <c r="AP692"/>
      <c r="AQ692" s="227"/>
      <c r="AR692" s="227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 s="151"/>
      <c r="BG692" s="151"/>
      <c r="BH692" s="151"/>
      <c r="BI692" s="151"/>
      <c r="BJ692" s="151"/>
      <c r="BK692" s="151"/>
      <c r="BL692" s="151"/>
      <c r="BM692" s="151"/>
      <c r="BN692" s="151"/>
      <c r="BO692" s="151"/>
      <c r="BP692" s="151"/>
      <c r="BQ692" s="151"/>
      <c r="BR692" s="151"/>
      <c r="BS692" s="151"/>
      <c r="BT692" s="151"/>
      <c r="BU692" s="151"/>
      <c r="BV692" s="151"/>
      <c r="BW692" s="382"/>
      <c r="BX692" s="151"/>
      <c r="BY692" s="151"/>
      <c r="BZ692" s="151"/>
      <c r="CA692"/>
      <c r="CC692"/>
      <c r="CD692"/>
      <c r="CE692"/>
      <c r="CF692"/>
      <c r="CG692"/>
      <c r="CH692"/>
      <c r="CI692"/>
      <c r="CJ692"/>
      <c r="CK692"/>
      <c r="CL692"/>
      <c r="CM692"/>
    </row>
    <row r="693" spans="1:91">
      <c r="C693" s="230"/>
      <c r="I693"/>
      <c r="K693" s="224"/>
      <c r="L693" s="224"/>
      <c r="M693"/>
      <c r="N693" s="370"/>
      <c r="O693"/>
      <c r="P693"/>
      <c r="Q693"/>
      <c r="S693" s="224"/>
      <c r="T693" s="224"/>
      <c r="U693"/>
      <c r="V693"/>
      <c r="W693"/>
      <c r="X693"/>
      <c r="Y693" s="225"/>
      <c r="Z693" s="224"/>
      <c r="AA693" s="226"/>
      <c r="AB693" s="224"/>
      <c r="AC693" s="225"/>
      <c r="AD693" s="224"/>
      <c r="AE693" s="224"/>
      <c r="AF693" s="224"/>
      <c r="AG693"/>
      <c r="AH693"/>
      <c r="AI693"/>
      <c r="AJ693"/>
      <c r="AK693"/>
      <c r="AL693"/>
      <c r="AM693" s="151"/>
      <c r="AN693"/>
      <c r="AO693" s="151"/>
      <c r="AP693"/>
      <c r="AQ693" s="227"/>
      <c r="AR693" s="227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 s="151"/>
      <c r="BG693" s="151"/>
      <c r="BH693" s="151"/>
      <c r="BI693" s="151"/>
      <c r="BJ693" s="151"/>
      <c r="BK693" s="151"/>
      <c r="BL693" s="151"/>
      <c r="BM693" s="151"/>
      <c r="BN693" s="151"/>
      <c r="BO693" s="151"/>
      <c r="BP693" s="151"/>
      <c r="BQ693" s="151"/>
      <c r="BR693" s="151"/>
      <c r="BS693" s="151"/>
      <c r="BT693" s="151"/>
      <c r="BU693" s="151"/>
      <c r="BV693" s="151"/>
      <c r="BW693" s="151"/>
      <c r="BX693" s="151"/>
      <c r="BY693" s="151"/>
      <c r="BZ693" s="151"/>
      <c r="CA693"/>
      <c r="CC693"/>
      <c r="CD693"/>
      <c r="CE693"/>
      <c r="CF693"/>
      <c r="CG693"/>
      <c r="CH693"/>
      <c r="CI693"/>
      <c r="CJ693"/>
      <c r="CK693"/>
      <c r="CL693"/>
      <c r="CM693"/>
    </row>
    <row r="694" spans="1:91">
      <c r="A694" s="229"/>
      <c r="B694" s="230"/>
      <c r="C694" s="230"/>
      <c r="D694" s="230"/>
      <c r="G694" s="231"/>
      <c r="H694" s="231"/>
      <c r="I694" s="230"/>
      <c r="J694" s="232"/>
      <c r="K694" s="233"/>
      <c r="L694" s="233"/>
      <c r="M694" s="230"/>
      <c r="N694" s="377"/>
      <c r="O694" s="230"/>
      <c r="P694" s="230"/>
      <c r="Q694" s="230"/>
      <c r="R694" s="234"/>
      <c r="S694" s="233"/>
      <c r="T694" s="233"/>
      <c r="U694"/>
      <c r="V694" s="230"/>
      <c r="W694" s="230"/>
      <c r="X694" s="230"/>
      <c r="Y694" s="235"/>
      <c r="Z694" s="233"/>
      <c r="AA694" s="236"/>
      <c r="AB694" s="233"/>
      <c r="AC694" s="235"/>
      <c r="AD694" s="233"/>
      <c r="AE694" s="233"/>
      <c r="AF694" s="233"/>
      <c r="AG694" s="230"/>
      <c r="AH694" s="230"/>
      <c r="AI694" s="230"/>
      <c r="AJ694" s="230"/>
      <c r="AK694" s="230"/>
      <c r="AL694" s="230"/>
      <c r="AM694" s="151"/>
      <c r="AN694" s="230"/>
      <c r="AO694" s="151"/>
      <c r="AP694" s="230"/>
      <c r="AQ694" s="237"/>
      <c r="AR694" s="237"/>
      <c r="AS694" s="230"/>
      <c r="AT694" s="230"/>
      <c r="AU694" s="230"/>
      <c r="AV694" s="230"/>
      <c r="AW694" s="230"/>
      <c r="AX694" s="230"/>
      <c r="AY694" s="230"/>
      <c r="AZ694" s="230"/>
      <c r="BA694" s="230"/>
      <c r="BB694" s="230"/>
      <c r="BC694" s="230"/>
      <c r="BD694" s="230"/>
      <c r="BE694" s="230"/>
      <c r="BF694" s="151"/>
      <c r="BG694" s="151"/>
      <c r="BH694" s="151"/>
      <c r="BI694" s="151"/>
      <c r="BJ694" s="151"/>
      <c r="BK694" s="151"/>
      <c r="BL694" s="151"/>
      <c r="BM694" s="151"/>
      <c r="BN694" s="151"/>
      <c r="BO694" s="151"/>
      <c r="BP694" s="151"/>
      <c r="BQ694" s="151"/>
      <c r="BR694" s="151"/>
      <c r="BS694" s="151"/>
      <c r="BT694" s="151"/>
      <c r="BU694" s="151"/>
      <c r="BV694" s="151"/>
      <c r="BW694" s="382"/>
      <c r="BX694" s="151"/>
      <c r="BY694" s="151"/>
      <c r="BZ694" s="151"/>
      <c r="CA694" s="230"/>
      <c r="CB694" s="238"/>
      <c r="CC694" s="230"/>
      <c r="CD694" s="230"/>
      <c r="CE694" s="230"/>
      <c r="CF694" s="230"/>
      <c r="CG694" s="230"/>
      <c r="CH694" s="230"/>
      <c r="CI694" s="230"/>
      <c r="CJ694" s="230"/>
      <c r="CK694" s="230"/>
      <c r="CL694" s="230"/>
      <c r="CM694" s="230"/>
    </row>
    <row r="695" spans="1:91">
      <c r="A695" s="229"/>
      <c r="B695" s="230"/>
      <c r="C695" s="230"/>
      <c r="D695" s="230"/>
      <c r="G695" s="231"/>
      <c r="H695" s="231"/>
      <c r="I695" s="230"/>
      <c r="J695" s="232"/>
      <c r="K695" s="233"/>
      <c r="L695" s="233"/>
      <c r="M695" s="230"/>
      <c r="N695" s="370"/>
      <c r="O695" s="230"/>
      <c r="P695" s="230"/>
      <c r="Q695" s="230"/>
      <c r="R695" s="234"/>
      <c r="S695" s="233"/>
      <c r="T695" s="233"/>
      <c r="U695"/>
      <c r="V695" s="230"/>
      <c r="W695" s="230"/>
      <c r="X695" s="230"/>
      <c r="Y695" s="235"/>
      <c r="Z695" s="233"/>
      <c r="AA695" s="236"/>
      <c r="AB695" s="233"/>
      <c r="AC695" s="235"/>
      <c r="AD695" s="233"/>
      <c r="AE695" s="233"/>
      <c r="AF695" s="233"/>
      <c r="AG695" s="230"/>
      <c r="AH695" s="230"/>
      <c r="AI695" s="230"/>
      <c r="AJ695" s="230"/>
      <c r="AK695" s="230"/>
      <c r="AL695" s="230"/>
      <c r="AM695" s="151"/>
      <c r="AN695" s="230"/>
      <c r="AO695" s="151"/>
      <c r="AP695" s="230"/>
      <c r="AQ695" s="237"/>
      <c r="AR695" s="237"/>
      <c r="AS695" s="230"/>
      <c r="AT695" s="230"/>
      <c r="AU695" s="230"/>
      <c r="AV695" s="230"/>
      <c r="AW695" s="230"/>
      <c r="AX695" s="230"/>
      <c r="AY695" s="230"/>
      <c r="AZ695" s="230"/>
      <c r="BA695" s="230"/>
      <c r="BB695" s="230"/>
      <c r="BC695" s="230"/>
      <c r="BD695" s="230"/>
      <c r="BE695" s="230"/>
      <c r="BF695" s="151"/>
      <c r="BG695" s="151"/>
      <c r="BH695" s="151"/>
      <c r="BI695" s="151"/>
      <c r="BJ695" s="151"/>
      <c r="BK695" s="151"/>
      <c r="BL695" s="151"/>
      <c r="BM695" s="151"/>
      <c r="BN695" s="151"/>
      <c r="BO695" s="151"/>
      <c r="BP695" s="151"/>
      <c r="BQ695" s="151"/>
      <c r="BR695" s="151"/>
      <c r="BS695" s="151"/>
      <c r="BT695" s="151"/>
      <c r="BU695" s="151"/>
      <c r="BV695" s="151"/>
      <c r="BW695" s="382"/>
      <c r="BX695" s="151"/>
      <c r="BY695" s="151"/>
      <c r="BZ695" s="151"/>
      <c r="CA695" s="230"/>
      <c r="CB695" s="238"/>
      <c r="CC695" s="230"/>
      <c r="CD695" s="230"/>
      <c r="CE695" s="230"/>
      <c r="CF695" s="230"/>
      <c r="CG695" s="230"/>
      <c r="CH695" s="230"/>
      <c r="CI695" s="230"/>
      <c r="CJ695" s="230"/>
      <c r="CK695" s="230"/>
      <c r="CL695" s="230"/>
      <c r="CM695" s="230"/>
    </row>
    <row r="696" spans="1:91">
      <c r="C696" s="230"/>
      <c r="I696"/>
      <c r="K696" s="224"/>
      <c r="L696" s="224"/>
      <c r="M696"/>
      <c r="N696" s="377"/>
      <c r="O696"/>
      <c r="P696"/>
      <c r="Q696"/>
      <c r="S696" s="224"/>
      <c r="T696" s="224"/>
      <c r="U696"/>
      <c r="V696"/>
      <c r="W696"/>
      <c r="X696"/>
      <c r="Y696" s="225"/>
      <c r="Z696" s="224"/>
      <c r="AA696" s="226"/>
      <c r="AB696" s="224"/>
      <c r="AC696" s="225"/>
      <c r="AD696" s="224"/>
      <c r="AE696" s="224"/>
      <c r="AF696" s="224"/>
      <c r="AG696"/>
      <c r="AH696"/>
      <c r="AI696"/>
      <c r="AJ696"/>
      <c r="AK696"/>
      <c r="AL696"/>
      <c r="AM696" s="151"/>
      <c r="AN696"/>
      <c r="AO696" s="151"/>
      <c r="AP696"/>
      <c r="AQ696" s="227"/>
      <c r="AR696" s="227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 s="151"/>
      <c r="BG696" s="151"/>
      <c r="BH696" s="151"/>
      <c r="BI696" s="151"/>
      <c r="BJ696" s="151"/>
      <c r="BK696" s="151"/>
      <c r="BL696" s="151"/>
      <c r="BM696" s="151"/>
      <c r="BN696" s="151"/>
      <c r="BO696" s="151"/>
      <c r="BP696" s="151"/>
      <c r="BQ696" s="151"/>
      <c r="BR696" s="151"/>
      <c r="BS696" s="151"/>
      <c r="BT696" s="151"/>
      <c r="BU696" s="151"/>
      <c r="BV696" s="151"/>
      <c r="BW696" s="382"/>
      <c r="BX696" s="151"/>
      <c r="BY696" s="151"/>
      <c r="BZ696" s="151"/>
      <c r="CA696"/>
      <c r="CC696"/>
      <c r="CD696"/>
      <c r="CE696"/>
      <c r="CF696"/>
      <c r="CG696"/>
      <c r="CH696"/>
      <c r="CI696"/>
      <c r="CJ696"/>
      <c r="CK696"/>
      <c r="CL696"/>
      <c r="CM696"/>
    </row>
    <row r="697" spans="1:91">
      <c r="C697" s="230"/>
      <c r="I697"/>
      <c r="K697" s="224"/>
      <c r="L697" s="224"/>
      <c r="M697"/>
      <c r="N697" s="370"/>
      <c r="O697"/>
      <c r="P697"/>
      <c r="Q697"/>
      <c r="S697" s="224"/>
      <c r="T697" s="224"/>
      <c r="U697"/>
      <c r="V697"/>
      <c r="W697"/>
      <c r="X697"/>
      <c r="Y697" s="225"/>
      <c r="Z697" s="224"/>
      <c r="AA697" s="226"/>
      <c r="AB697" s="224"/>
      <c r="AC697" s="225"/>
      <c r="AD697" s="224"/>
      <c r="AE697" s="224"/>
      <c r="AF697" s="224"/>
      <c r="AG697"/>
      <c r="AH697"/>
      <c r="AI697"/>
      <c r="AJ697"/>
      <c r="AK697"/>
      <c r="AL697"/>
      <c r="AM697" s="151"/>
      <c r="AN697"/>
      <c r="AO697" s="151"/>
      <c r="AP697"/>
      <c r="AQ697" s="227"/>
      <c r="AR697" s="22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 s="151"/>
      <c r="BG697" s="151"/>
      <c r="BH697" s="151"/>
      <c r="BI697" s="151"/>
      <c r="BJ697" s="151"/>
      <c r="BK697" s="151"/>
      <c r="BL697" s="151"/>
      <c r="BM697" s="151"/>
      <c r="BN697" s="151"/>
      <c r="BO697" s="151"/>
      <c r="BP697" s="151"/>
      <c r="BQ697" s="151"/>
      <c r="BR697" s="151"/>
      <c r="BS697" s="151"/>
      <c r="BT697" s="151"/>
      <c r="BU697" s="151"/>
      <c r="BV697" s="151"/>
      <c r="BW697" s="382"/>
      <c r="BX697" s="151"/>
      <c r="BY697" s="151"/>
      <c r="BZ697" s="151"/>
      <c r="CA697"/>
      <c r="CC697"/>
      <c r="CD697"/>
      <c r="CE697"/>
      <c r="CF697"/>
      <c r="CG697"/>
      <c r="CH697"/>
      <c r="CI697"/>
      <c r="CJ697"/>
      <c r="CK697"/>
      <c r="CL697"/>
      <c r="CM697"/>
    </row>
    <row r="698" spans="1:91">
      <c r="C698" s="230"/>
      <c r="I698"/>
      <c r="K698" s="224"/>
      <c r="L698" s="224"/>
      <c r="M698"/>
      <c r="N698" s="377"/>
      <c r="O698"/>
      <c r="P698"/>
      <c r="Q698"/>
      <c r="S698" s="224"/>
      <c r="T698" s="224"/>
      <c r="U698"/>
      <c r="V698"/>
      <c r="W698"/>
      <c r="X698"/>
      <c r="Y698" s="225"/>
      <c r="Z698" s="224"/>
      <c r="AA698" s="226"/>
      <c r="AB698" s="224"/>
      <c r="AC698" s="225"/>
      <c r="AD698" s="224"/>
      <c r="AE698" s="224"/>
      <c r="AF698" s="224"/>
      <c r="AG698"/>
      <c r="AH698"/>
      <c r="AI698"/>
      <c r="AJ698"/>
      <c r="AK698"/>
      <c r="AL698"/>
      <c r="AM698" s="151"/>
      <c r="AN698"/>
      <c r="AO698" s="151"/>
      <c r="AP698"/>
      <c r="AQ698" s="227"/>
      <c r="AR698" s="227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 s="151"/>
      <c r="BG698" s="151"/>
      <c r="BH698" s="151"/>
      <c r="BI698" s="151"/>
      <c r="BJ698" s="151"/>
      <c r="BK698" s="151"/>
      <c r="BL698" s="151"/>
      <c r="BM698" s="151"/>
      <c r="BN698" s="151"/>
      <c r="BO698" s="151"/>
      <c r="BP698" s="151"/>
      <c r="BQ698" s="151"/>
      <c r="BR698" s="151"/>
      <c r="BS698" s="151"/>
      <c r="BT698" s="151"/>
      <c r="BU698" s="151"/>
      <c r="BV698" s="151"/>
      <c r="BW698" s="151"/>
      <c r="BX698" s="374"/>
      <c r="BY698" s="151"/>
      <c r="BZ698" s="151"/>
      <c r="CA698"/>
      <c r="CC698"/>
      <c r="CD698"/>
      <c r="CE698"/>
      <c r="CF698"/>
      <c r="CG698"/>
      <c r="CH698"/>
      <c r="CI698"/>
      <c r="CJ698"/>
      <c r="CK698"/>
      <c r="CL698"/>
      <c r="CM698"/>
    </row>
    <row r="699" spans="1:91">
      <c r="A699" s="229"/>
      <c r="B699" s="230"/>
      <c r="C699" s="230"/>
      <c r="D699" s="230"/>
      <c r="G699" s="231"/>
      <c r="H699" s="231"/>
      <c r="I699" s="230"/>
      <c r="J699" s="232"/>
      <c r="K699" s="233"/>
      <c r="L699" s="233"/>
      <c r="M699" s="230"/>
      <c r="N699" s="370"/>
      <c r="O699" s="230"/>
      <c r="P699" s="230"/>
      <c r="Q699" s="230"/>
      <c r="R699" s="234"/>
      <c r="S699" s="233"/>
      <c r="T699" s="233"/>
      <c r="U699"/>
      <c r="V699" s="230"/>
      <c r="W699" s="230"/>
      <c r="X699" s="230"/>
      <c r="Y699" s="235"/>
      <c r="Z699" s="233"/>
      <c r="AA699" s="236"/>
      <c r="AB699" s="233"/>
      <c r="AC699" s="235"/>
      <c r="AD699" s="233"/>
      <c r="AE699" s="233"/>
      <c r="AF699" s="233"/>
      <c r="AG699" s="230"/>
      <c r="AH699" s="230"/>
      <c r="AI699" s="230"/>
      <c r="AJ699" s="230"/>
      <c r="AK699" s="230"/>
      <c r="AL699" s="230"/>
      <c r="AM699" s="151"/>
      <c r="AN699" s="230"/>
      <c r="AO699" s="151"/>
      <c r="AP699" s="230"/>
      <c r="AQ699" s="237"/>
      <c r="AR699" s="237"/>
      <c r="AS699" s="230"/>
      <c r="AT699" s="230"/>
      <c r="AU699" s="230"/>
      <c r="AV699" s="230"/>
      <c r="AW699" s="230"/>
      <c r="AX699" s="230"/>
      <c r="AY699" s="230"/>
      <c r="AZ699" s="230"/>
      <c r="BA699" s="230"/>
      <c r="BB699" s="230"/>
      <c r="BC699" s="230"/>
      <c r="BD699" s="230"/>
      <c r="BE699" s="230"/>
      <c r="BF699" s="151"/>
      <c r="BG699" s="151"/>
      <c r="BH699" s="151"/>
      <c r="BI699" s="151"/>
      <c r="BJ699" s="151"/>
      <c r="BK699" s="151"/>
      <c r="BL699" s="151"/>
      <c r="BM699" s="151"/>
      <c r="BN699" s="151"/>
      <c r="BO699" s="151"/>
      <c r="BP699" s="151"/>
      <c r="BQ699" s="151"/>
      <c r="BR699" s="151"/>
      <c r="BS699" s="151"/>
      <c r="BT699" s="151"/>
      <c r="BU699" s="151"/>
      <c r="BV699" s="151"/>
      <c r="BW699" s="151"/>
      <c r="BX699" s="374"/>
      <c r="BY699" s="151"/>
      <c r="BZ699" s="151"/>
      <c r="CA699" s="230"/>
      <c r="CB699" s="238"/>
      <c r="CC699" s="230"/>
      <c r="CD699" s="230"/>
      <c r="CE699" s="230"/>
      <c r="CF699" s="230"/>
      <c r="CG699" s="230"/>
      <c r="CH699" s="230"/>
      <c r="CI699" s="230"/>
      <c r="CJ699" s="230"/>
      <c r="CK699" s="230"/>
      <c r="CL699" s="230"/>
      <c r="CM699" s="230"/>
    </row>
    <row r="700" spans="1:91">
      <c r="C700" s="230"/>
      <c r="I700"/>
      <c r="K700" s="224"/>
      <c r="L700" s="224"/>
      <c r="M700"/>
      <c r="N700" s="377"/>
      <c r="O700"/>
      <c r="P700"/>
      <c r="Q700"/>
      <c r="S700" s="224"/>
      <c r="T700" s="224"/>
      <c r="U700"/>
      <c r="V700"/>
      <c r="W700"/>
      <c r="X700"/>
      <c r="Y700" s="225"/>
      <c r="Z700" s="224"/>
      <c r="AA700" s="226"/>
      <c r="AB700" s="224"/>
      <c r="AC700" s="225"/>
      <c r="AD700" s="224"/>
      <c r="AE700" s="224"/>
      <c r="AF700" s="224"/>
      <c r="AG700"/>
      <c r="AH700"/>
      <c r="AI700"/>
      <c r="AJ700"/>
      <c r="AK700"/>
      <c r="AL700"/>
      <c r="AM700" s="151"/>
      <c r="AN700"/>
      <c r="AO700" s="151"/>
      <c r="AP700"/>
      <c r="AQ700" s="227"/>
      <c r="AR700" s="227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 s="151"/>
      <c r="BG700" s="151"/>
      <c r="BH700" s="151"/>
      <c r="BI700" s="151"/>
      <c r="BJ700" s="151"/>
      <c r="BK700" s="151"/>
      <c r="BL700" s="151"/>
      <c r="BM700" s="151"/>
      <c r="BN700" s="151"/>
      <c r="BO700" s="151"/>
      <c r="BP700" s="151"/>
      <c r="BQ700" s="151"/>
      <c r="BR700" s="151"/>
      <c r="BS700" s="151"/>
      <c r="BT700" s="151"/>
      <c r="BU700" s="151"/>
      <c r="BV700" s="151"/>
      <c r="BW700" s="382"/>
      <c r="BX700" s="151"/>
      <c r="BY700" s="151"/>
      <c r="BZ700" s="151"/>
      <c r="CA700"/>
      <c r="CC700"/>
      <c r="CD700"/>
      <c r="CE700"/>
      <c r="CF700"/>
      <c r="CG700"/>
      <c r="CH700"/>
      <c r="CI700"/>
      <c r="CJ700"/>
      <c r="CK700"/>
      <c r="CL700"/>
      <c r="CM700"/>
    </row>
    <row r="701" spans="1:91">
      <c r="C701" s="230"/>
      <c r="I701"/>
      <c r="K701" s="224"/>
      <c r="L701" s="224"/>
      <c r="M701"/>
      <c r="N701" s="370"/>
      <c r="O701"/>
      <c r="P701"/>
      <c r="Q701"/>
      <c r="S701" s="224"/>
      <c r="T701" s="224"/>
      <c r="U701"/>
      <c r="V701"/>
      <c r="W701"/>
      <c r="X701"/>
      <c r="Y701" s="225"/>
      <c r="Z701" s="224"/>
      <c r="AA701" s="226"/>
      <c r="AB701" s="224"/>
      <c r="AC701" s="225"/>
      <c r="AD701" s="224"/>
      <c r="AE701" s="224"/>
      <c r="AF701" s="224"/>
      <c r="AG701"/>
      <c r="AH701"/>
      <c r="AI701"/>
      <c r="AJ701"/>
      <c r="AK701"/>
      <c r="AL701"/>
      <c r="AM701" s="151"/>
      <c r="AN701"/>
      <c r="AO701" s="151"/>
      <c r="AP701"/>
      <c r="AQ701" s="227"/>
      <c r="AR701" s="227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 s="151"/>
      <c r="BG701" s="151"/>
      <c r="BH701" s="151"/>
      <c r="BI701" s="151"/>
      <c r="BJ701" s="151"/>
      <c r="BK701" s="151"/>
      <c r="BL701" s="151"/>
      <c r="BM701" s="151"/>
      <c r="BN701" s="151"/>
      <c r="BO701" s="151"/>
      <c r="BP701" s="151"/>
      <c r="BQ701" s="151"/>
      <c r="BR701" s="151"/>
      <c r="BS701" s="151"/>
      <c r="BT701" s="151"/>
      <c r="BU701" s="151"/>
      <c r="BV701" s="151"/>
      <c r="BW701" s="382"/>
      <c r="BX701" s="151"/>
      <c r="BY701" s="151"/>
      <c r="BZ701" s="151"/>
      <c r="CA701"/>
      <c r="CC701"/>
      <c r="CD701"/>
      <c r="CE701"/>
      <c r="CF701"/>
      <c r="CG701"/>
      <c r="CH701"/>
      <c r="CI701"/>
      <c r="CJ701"/>
      <c r="CK701"/>
      <c r="CL701"/>
      <c r="CM701"/>
    </row>
    <row r="702" spans="1:91">
      <c r="C702" s="230"/>
      <c r="I702"/>
      <c r="K702" s="224"/>
      <c r="L702" s="224"/>
      <c r="M702"/>
      <c r="N702" s="377"/>
      <c r="O702"/>
      <c r="P702"/>
      <c r="Q702"/>
      <c r="S702" s="224"/>
      <c r="T702" s="224"/>
      <c r="U702"/>
      <c r="V702"/>
      <c r="W702"/>
      <c r="X702"/>
      <c r="Y702" s="225"/>
      <c r="Z702" s="224"/>
      <c r="AA702" s="226"/>
      <c r="AB702" s="224"/>
      <c r="AC702" s="225"/>
      <c r="AD702" s="224"/>
      <c r="AE702" s="224"/>
      <c r="AF702" s="224"/>
      <c r="AG702"/>
      <c r="AH702"/>
      <c r="AI702"/>
      <c r="AJ702"/>
      <c r="AK702"/>
      <c r="AL702"/>
      <c r="AM702" s="151"/>
      <c r="AN702"/>
      <c r="AO702" s="151"/>
      <c r="AP702"/>
      <c r="AQ702" s="227"/>
      <c r="AR702" s="227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 s="151"/>
      <c r="BG702" s="151"/>
      <c r="BH702" s="151"/>
      <c r="BI702" s="151"/>
      <c r="BJ702" s="151"/>
      <c r="BK702" s="151"/>
      <c r="BL702" s="151"/>
      <c r="BM702" s="151"/>
      <c r="BN702" s="151"/>
      <c r="BO702" s="151"/>
      <c r="BP702" s="151"/>
      <c r="BQ702" s="151"/>
      <c r="BR702" s="151"/>
      <c r="BS702" s="151"/>
      <c r="BT702" s="151"/>
      <c r="BU702" s="151"/>
      <c r="BV702" s="151"/>
      <c r="BW702" s="382"/>
      <c r="BX702" s="151"/>
      <c r="BY702" s="151"/>
      <c r="BZ702" s="151"/>
      <c r="CA702"/>
      <c r="CC702"/>
      <c r="CD702"/>
      <c r="CE702"/>
      <c r="CF702"/>
      <c r="CG702"/>
      <c r="CH702"/>
      <c r="CI702"/>
      <c r="CJ702"/>
      <c r="CK702"/>
      <c r="CL702"/>
      <c r="CM702"/>
    </row>
    <row r="703" spans="1:91">
      <c r="A703" s="229"/>
      <c r="B703" s="230"/>
      <c r="C703" s="230"/>
      <c r="D703" s="230"/>
      <c r="G703" s="231"/>
      <c r="H703" s="231"/>
      <c r="I703" s="230"/>
      <c r="J703" s="232"/>
      <c r="K703" s="233"/>
      <c r="L703" s="233"/>
      <c r="M703" s="230"/>
      <c r="N703" s="370"/>
      <c r="O703" s="230"/>
      <c r="P703" s="230"/>
      <c r="Q703" s="230"/>
      <c r="R703" s="234"/>
      <c r="S703" s="233"/>
      <c r="T703" s="233"/>
      <c r="U703"/>
      <c r="V703" s="230"/>
      <c r="W703" s="230"/>
      <c r="X703" s="230"/>
      <c r="Y703" s="235"/>
      <c r="Z703" s="233"/>
      <c r="AA703" s="236"/>
      <c r="AB703" s="233"/>
      <c r="AC703" s="235"/>
      <c r="AD703" s="233"/>
      <c r="AE703" s="233"/>
      <c r="AF703" s="233"/>
      <c r="AG703" s="230"/>
      <c r="AH703" s="230"/>
      <c r="AI703" s="230"/>
      <c r="AJ703" s="230"/>
      <c r="AK703" s="230"/>
      <c r="AL703" s="230"/>
      <c r="AM703" s="151"/>
      <c r="AN703" s="230"/>
      <c r="AO703" s="151"/>
      <c r="AP703" s="230"/>
      <c r="AQ703" s="237"/>
      <c r="AR703" s="237"/>
      <c r="AS703" s="230"/>
      <c r="AT703" s="230"/>
      <c r="AU703" s="230"/>
      <c r="AV703" s="230"/>
      <c r="AW703" s="230"/>
      <c r="AX703" s="230"/>
      <c r="AY703" s="230"/>
      <c r="AZ703" s="230"/>
      <c r="BA703" s="230"/>
      <c r="BB703" s="230"/>
      <c r="BC703" s="230"/>
      <c r="BD703" s="230"/>
      <c r="BE703" s="230"/>
      <c r="BF703" s="151"/>
      <c r="BG703" s="151"/>
      <c r="BH703" s="151"/>
      <c r="BI703" s="151"/>
      <c r="BJ703" s="151"/>
      <c r="BK703" s="151"/>
      <c r="BL703" s="151"/>
      <c r="BM703" s="151"/>
      <c r="BN703" s="151"/>
      <c r="BO703" s="151"/>
      <c r="BP703" s="151"/>
      <c r="BQ703" s="151"/>
      <c r="BR703" s="151"/>
      <c r="BS703" s="151"/>
      <c r="BT703" s="151"/>
      <c r="BU703" s="151"/>
      <c r="BV703" s="151"/>
      <c r="BW703" s="382"/>
      <c r="BX703" s="151"/>
      <c r="BY703" s="151"/>
      <c r="BZ703" s="151"/>
      <c r="CA703" s="230"/>
      <c r="CB703" s="238"/>
      <c r="CC703" s="230"/>
      <c r="CD703" s="230"/>
      <c r="CE703" s="230"/>
      <c r="CF703" s="230"/>
      <c r="CG703" s="230"/>
      <c r="CH703" s="230"/>
      <c r="CI703" s="230"/>
      <c r="CJ703" s="230"/>
      <c r="CK703" s="230"/>
      <c r="CL703" s="230"/>
      <c r="CM703" s="230"/>
    </row>
    <row r="704" spans="1:91">
      <c r="C704" s="230"/>
      <c r="I704"/>
      <c r="K704" s="224"/>
      <c r="L704" s="224"/>
      <c r="M704"/>
      <c r="N704" s="377"/>
      <c r="O704"/>
      <c r="P704"/>
      <c r="Q704"/>
      <c r="S704" s="224"/>
      <c r="T704" s="224"/>
      <c r="U704"/>
      <c r="V704"/>
      <c r="W704"/>
      <c r="X704"/>
      <c r="Y704" s="225"/>
      <c r="Z704" s="224"/>
      <c r="AA704" s="226"/>
      <c r="AB704" s="224"/>
      <c r="AC704" s="225"/>
      <c r="AD704" s="224"/>
      <c r="AE704" s="224"/>
      <c r="AF704" s="224"/>
      <c r="AG704"/>
      <c r="AH704"/>
      <c r="AI704"/>
      <c r="AJ704"/>
      <c r="AK704"/>
      <c r="AL704"/>
      <c r="AM704" s="151"/>
      <c r="AN704"/>
      <c r="AO704" s="151"/>
      <c r="AP704"/>
      <c r="AQ704" s="227"/>
      <c r="AR704" s="227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 s="151"/>
      <c r="BG704" s="151"/>
      <c r="BH704" s="151"/>
      <c r="BI704" s="151"/>
      <c r="BJ704" s="151"/>
      <c r="BK704" s="151"/>
      <c r="BL704" s="151"/>
      <c r="BM704" s="151"/>
      <c r="BN704" s="151"/>
      <c r="BO704" s="151"/>
      <c r="BP704" s="151"/>
      <c r="BQ704" s="151"/>
      <c r="BR704" s="151"/>
      <c r="BS704" s="151"/>
      <c r="BT704" s="151"/>
      <c r="BU704" s="151"/>
      <c r="BV704" s="151"/>
      <c r="BW704" s="382"/>
      <c r="BX704" s="151"/>
      <c r="BY704" s="151"/>
      <c r="BZ704" s="151"/>
      <c r="CA704"/>
      <c r="CC704"/>
      <c r="CD704"/>
      <c r="CE704"/>
      <c r="CF704"/>
      <c r="CG704"/>
      <c r="CH704"/>
      <c r="CI704"/>
      <c r="CJ704"/>
      <c r="CK704"/>
      <c r="CL704"/>
      <c r="CM704"/>
    </row>
    <row r="705" spans="1:91">
      <c r="C705" s="230"/>
      <c r="I705"/>
      <c r="K705" s="224"/>
      <c r="L705" s="224"/>
      <c r="M705"/>
      <c r="N705" s="370"/>
      <c r="O705"/>
      <c r="P705"/>
      <c r="Q705"/>
      <c r="S705" s="224"/>
      <c r="T705" s="224"/>
      <c r="U705"/>
      <c r="V705"/>
      <c r="W705"/>
      <c r="X705"/>
      <c r="Y705" s="225"/>
      <c r="Z705" s="224"/>
      <c r="AA705" s="226"/>
      <c r="AB705" s="224"/>
      <c r="AC705" s="225"/>
      <c r="AD705" s="224"/>
      <c r="AE705" s="224"/>
      <c r="AF705" s="224"/>
      <c r="AG705"/>
      <c r="AH705"/>
      <c r="AI705"/>
      <c r="AJ705"/>
      <c r="AK705"/>
      <c r="AL705"/>
      <c r="AM705" s="151"/>
      <c r="AN705"/>
      <c r="AO705" s="151"/>
      <c r="AP705"/>
      <c r="AQ705" s="227"/>
      <c r="AR705" s="227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 s="151"/>
      <c r="BG705" s="151"/>
      <c r="BH705" s="151"/>
      <c r="BI705" s="151"/>
      <c r="BJ705" s="151"/>
      <c r="BK705" s="151"/>
      <c r="BL705" s="151"/>
      <c r="BM705" s="151"/>
      <c r="BN705" s="151"/>
      <c r="BO705" s="151"/>
      <c r="BP705" s="151"/>
      <c r="BQ705" s="151"/>
      <c r="BR705" s="151"/>
      <c r="BS705" s="151"/>
      <c r="BT705" s="151"/>
      <c r="BU705" s="151"/>
      <c r="BV705" s="151"/>
      <c r="BW705" s="382"/>
      <c r="BX705" s="151"/>
      <c r="BY705" s="151"/>
      <c r="BZ705" s="151"/>
      <c r="CA705"/>
      <c r="CC705"/>
      <c r="CD705"/>
      <c r="CE705"/>
      <c r="CF705"/>
      <c r="CG705"/>
      <c r="CH705"/>
      <c r="CI705"/>
      <c r="CJ705"/>
      <c r="CK705"/>
      <c r="CL705"/>
      <c r="CM705"/>
    </row>
    <row r="706" spans="1:91">
      <c r="C706" s="230"/>
      <c r="I706"/>
      <c r="K706" s="224"/>
      <c r="L706" s="224"/>
      <c r="M706"/>
      <c r="N706" s="377"/>
      <c r="O706"/>
      <c r="P706"/>
      <c r="Q706"/>
      <c r="S706" s="224"/>
      <c r="T706" s="224"/>
      <c r="U706"/>
      <c r="V706"/>
      <c r="W706"/>
      <c r="X706"/>
      <c r="Y706" s="225"/>
      <c r="Z706" s="224"/>
      <c r="AA706" s="226"/>
      <c r="AB706" s="224"/>
      <c r="AC706" s="225"/>
      <c r="AD706" s="224"/>
      <c r="AE706" s="224"/>
      <c r="AF706" s="224"/>
      <c r="AG706"/>
      <c r="AH706"/>
      <c r="AI706"/>
      <c r="AJ706"/>
      <c r="AK706"/>
      <c r="AL706"/>
      <c r="AM706" s="151"/>
      <c r="AN706"/>
      <c r="AO706" s="151"/>
      <c r="AP706"/>
      <c r="AQ706" s="227"/>
      <c r="AR706" s="227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 s="151"/>
      <c r="BG706" s="151"/>
      <c r="BH706" s="151"/>
      <c r="BI706" s="151"/>
      <c r="BJ706" s="151"/>
      <c r="BK706" s="151"/>
      <c r="BL706" s="151"/>
      <c r="BM706" s="151"/>
      <c r="BN706" s="151"/>
      <c r="BO706" s="151"/>
      <c r="BP706" s="151"/>
      <c r="BQ706" s="151"/>
      <c r="BR706" s="151"/>
      <c r="BS706" s="151"/>
      <c r="BT706" s="151"/>
      <c r="BU706" s="151"/>
      <c r="BV706" s="151"/>
      <c r="BW706" s="151"/>
      <c r="BX706" s="374"/>
      <c r="BY706" s="151"/>
      <c r="BZ706" s="151"/>
      <c r="CA706"/>
      <c r="CC706"/>
      <c r="CD706"/>
      <c r="CE706"/>
      <c r="CF706"/>
      <c r="CG706"/>
      <c r="CH706"/>
      <c r="CI706"/>
      <c r="CJ706"/>
      <c r="CK706"/>
      <c r="CL706"/>
      <c r="CM706"/>
    </row>
    <row r="707" spans="1:91">
      <c r="A707" s="229"/>
      <c r="B707" s="230"/>
      <c r="C707" s="230"/>
      <c r="D707" s="230"/>
      <c r="G707" s="231"/>
      <c r="H707" s="231"/>
      <c r="I707" s="230"/>
      <c r="J707" s="232"/>
      <c r="K707" s="233"/>
      <c r="L707" s="233"/>
      <c r="M707" s="230"/>
      <c r="N707" s="370"/>
      <c r="O707" s="230"/>
      <c r="P707" s="230"/>
      <c r="Q707" s="230"/>
      <c r="R707" s="234"/>
      <c r="S707" s="233"/>
      <c r="T707" s="233"/>
      <c r="U707"/>
      <c r="V707" s="230"/>
      <c r="W707" s="230"/>
      <c r="X707" s="230"/>
      <c r="Y707" s="235"/>
      <c r="Z707" s="233"/>
      <c r="AA707" s="236"/>
      <c r="AB707" s="233"/>
      <c r="AC707" s="235"/>
      <c r="AD707" s="233"/>
      <c r="AE707" s="233"/>
      <c r="AF707" s="233"/>
      <c r="AG707" s="230"/>
      <c r="AH707" s="230"/>
      <c r="AI707" s="230"/>
      <c r="AJ707" s="230"/>
      <c r="AK707" s="230"/>
      <c r="AL707" s="230"/>
      <c r="AM707" s="151"/>
      <c r="AN707" s="230"/>
      <c r="AO707" s="151"/>
      <c r="AP707" s="230"/>
      <c r="AQ707" s="237"/>
      <c r="AR707" s="237"/>
      <c r="AS707" s="230"/>
      <c r="AT707" s="230"/>
      <c r="AU707" s="230"/>
      <c r="AV707" s="230"/>
      <c r="AW707" s="230"/>
      <c r="AX707" s="230"/>
      <c r="AY707" s="230"/>
      <c r="AZ707" s="230"/>
      <c r="BA707" s="230"/>
      <c r="BB707" s="230"/>
      <c r="BC707" s="230"/>
      <c r="BD707" s="230"/>
      <c r="BE707" s="230"/>
      <c r="BF707" s="151"/>
      <c r="BG707" s="151"/>
      <c r="BH707" s="151"/>
      <c r="BI707" s="151"/>
      <c r="BJ707" s="151"/>
      <c r="BK707" s="151"/>
      <c r="BL707" s="151"/>
      <c r="BM707" s="151"/>
      <c r="BN707" s="151"/>
      <c r="BO707" s="151"/>
      <c r="BP707" s="151"/>
      <c r="BQ707" s="151"/>
      <c r="BR707" s="151"/>
      <c r="BS707" s="151"/>
      <c r="BT707" s="151"/>
      <c r="BU707" s="151"/>
      <c r="BV707" s="151"/>
      <c r="BW707" s="382"/>
      <c r="BX707" s="151"/>
      <c r="BY707" s="151"/>
      <c r="BZ707" s="151"/>
      <c r="CA707" s="230"/>
      <c r="CB707" s="238"/>
      <c r="CC707" s="230"/>
      <c r="CD707" s="230"/>
      <c r="CE707" s="230"/>
      <c r="CF707" s="230"/>
      <c r="CG707" s="230"/>
      <c r="CH707" s="230"/>
      <c r="CI707" s="230"/>
      <c r="CJ707" s="230"/>
      <c r="CK707" s="230"/>
      <c r="CL707" s="230"/>
      <c r="CM707" s="230"/>
    </row>
    <row r="708" spans="1:91">
      <c r="C708" s="230"/>
      <c r="I708"/>
      <c r="K708" s="224"/>
      <c r="L708" s="224"/>
      <c r="M708"/>
      <c r="N708" s="377"/>
      <c r="O708"/>
      <c r="P708"/>
      <c r="Q708"/>
      <c r="S708" s="224"/>
      <c r="T708" s="224"/>
      <c r="U708"/>
      <c r="V708"/>
      <c r="W708"/>
      <c r="X708"/>
      <c r="Y708" s="225"/>
      <c r="Z708" s="224"/>
      <c r="AA708" s="226"/>
      <c r="AB708" s="224"/>
      <c r="AC708" s="225"/>
      <c r="AD708" s="224"/>
      <c r="AE708" s="224"/>
      <c r="AF708" s="224"/>
      <c r="AG708"/>
      <c r="AH708"/>
      <c r="AI708"/>
      <c r="AJ708"/>
      <c r="AK708"/>
      <c r="AL708"/>
      <c r="AM708" s="151"/>
      <c r="AN708"/>
      <c r="AO708" s="151"/>
      <c r="AP708"/>
      <c r="AQ708" s="227"/>
      <c r="AR708" s="227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 s="151"/>
      <c r="BG708" s="151"/>
      <c r="BH708" s="151"/>
      <c r="BI708" s="151"/>
      <c r="BJ708" s="151"/>
      <c r="BK708" s="151"/>
      <c r="BL708" s="151"/>
      <c r="BM708" s="151"/>
      <c r="BN708" s="151"/>
      <c r="BO708" s="151"/>
      <c r="BP708" s="151"/>
      <c r="BQ708" s="151"/>
      <c r="BR708" s="151"/>
      <c r="BS708" s="151"/>
      <c r="BT708" s="151"/>
      <c r="BU708" s="151"/>
      <c r="BV708" s="151"/>
      <c r="BW708" s="382"/>
      <c r="BX708" s="151"/>
      <c r="BY708" s="151"/>
      <c r="BZ708" s="151"/>
      <c r="CA708"/>
      <c r="CC708"/>
      <c r="CD708"/>
      <c r="CE708"/>
      <c r="CF708"/>
      <c r="CG708"/>
      <c r="CH708"/>
      <c r="CI708"/>
      <c r="CJ708"/>
      <c r="CK708"/>
      <c r="CL708"/>
      <c r="CM708"/>
    </row>
    <row r="709" spans="1:91">
      <c r="C709" s="230"/>
      <c r="I709"/>
      <c r="K709" s="224"/>
      <c r="L709" s="224"/>
      <c r="M709"/>
      <c r="N709" s="370"/>
      <c r="O709"/>
      <c r="P709"/>
      <c r="Q709"/>
      <c r="S709" s="224"/>
      <c r="T709" s="224"/>
      <c r="U709"/>
      <c r="V709"/>
      <c r="W709"/>
      <c r="X709"/>
      <c r="Y709" s="225"/>
      <c r="Z709" s="224"/>
      <c r="AA709" s="226"/>
      <c r="AB709" s="224"/>
      <c r="AC709" s="225"/>
      <c r="AD709" s="224"/>
      <c r="AE709" s="224"/>
      <c r="AF709" s="224"/>
      <c r="AG709"/>
      <c r="AH709"/>
      <c r="AI709"/>
      <c r="AJ709"/>
      <c r="AK709"/>
      <c r="AL709"/>
      <c r="AM709" s="151"/>
      <c r="AN709"/>
      <c r="AO709" s="151"/>
      <c r="AP709"/>
      <c r="AQ709" s="227"/>
      <c r="AR709" s="227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 s="151"/>
      <c r="BG709" s="151"/>
      <c r="BH709" s="151"/>
      <c r="BI709" s="151"/>
      <c r="BJ709" s="151"/>
      <c r="BK709" s="151"/>
      <c r="BL709" s="151"/>
      <c r="BM709" s="151"/>
      <c r="BN709" s="151"/>
      <c r="BO709" s="151"/>
      <c r="BP709" s="151"/>
      <c r="BQ709" s="151"/>
      <c r="BR709" s="151"/>
      <c r="BS709" s="151"/>
      <c r="BT709" s="151"/>
      <c r="BU709" s="151"/>
      <c r="BV709" s="151"/>
      <c r="BW709" s="382"/>
      <c r="BX709" s="151"/>
      <c r="BY709" s="151"/>
      <c r="BZ709" s="151"/>
      <c r="CA709"/>
      <c r="CC709"/>
      <c r="CD709"/>
      <c r="CE709"/>
      <c r="CF709"/>
      <c r="CG709"/>
      <c r="CH709"/>
      <c r="CI709"/>
      <c r="CJ709"/>
      <c r="CK709"/>
      <c r="CL709"/>
      <c r="CM709"/>
    </row>
    <row r="710" spans="1:91">
      <c r="C710" s="230"/>
      <c r="I710"/>
      <c r="K710" s="224"/>
      <c r="L710" s="224"/>
      <c r="M710"/>
      <c r="N710" s="377"/>
      <c r="O710"/>
      <c r="P710"/>
      <c r="Q710"/>
      <c r="S710" s="224"/>
      <c r="T710" s="224"/>
      <c r="U710"/>
      <c r="V710"/>
      <c r="W710"/>
      <c r="X710"/>
      <c r="Y710" s="225"/>
      <c r="Z710" s="224"/>
      <c r="AA710" s="226"/>
      <c r="AB710" s="224"/>
      <c r="AC710" s="225"/>
      <c r="AD710" s="224"/>
      <c r="AE710" s="224"/>
      <c r="AF710" s="224"/>
      <c r="AG710"/>
      <c r="AH710"/>
      <c r="AI710"/>
      <c r="AJ710"/>
      <c r="AK710"/>
      <c r="AL710"/>
      <c r="AM710" s="151"/>
      <c r="AN710"/>
      <c r="AO710" s="151"/>
      <c r="AP710"/>
      <c r="AQ710" s="227"/>
      <c r="AR710" s="227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 s="151"/>
      <c r="BG710" s="151"/>
      <c r="BH710" s="151"/>
      <c r="BI710" s="151"/>
      <c r="BJ710" s="151"/>
      <c r="BK710" s="151"/>
      <c r="BL710" s="151"/>
      <c r="BM710" s="151"/>
      <c r="BN710" s="151"/>
      <c r="BO710" s="151"/>
      <c r="BP710" s="151"/>
      <c r="BQ710" s="151"/>
      <c r="BR710" s="151"/>
      <c r="BS710" s="151"/>
      <c r="BT710" s="151"/>
      <c r="BU710" s="151"/>
      <c r="BV710" s="151"/>
      <c r="BW710" s="151"/>
      <c r="BX710" s="374"/>
      <c r="BY710" s="151"/>
      <c r="BZ710" s="151"/>
      <c r="CA710"/>
      <c r="CC710"/>
      <c r="CD710"/>
      <c r="CE710"/>
      <c r="CF710"/>
      <c r="CG710"/>
      <c r="CH710"/>
      <c r="CI710"/>
      <c r="CJ710"/>
      <c r="CK710"/>
      <c r="CL710"/>
      <c r="CM710"/>
    </row>
    <row r="711" spans="1:91">
      <c r="A711" s="229"/>
      <c r="B711" s="230"/>
      <c r="C711" s="230"/>
      <c r="D711" s="230"/>
      <c r="G711" s="231"/>
      <c r="H711" s="231"/>
      <c r="I711" s="230"/>
      <c r="J711" s="232"/>
      <c r="K711" s="233"/>
      <c r="L711" s="233"/>
      <c r="M711" s="230"/>
      <c r="N711" s="370"/>
      <c r="O711" s="230"/>
      <c r="P711" s="230"/>
      <c r="Q711" s="230"/>
      <c r="R711" s="234"/>
      <c r="S711" s="233"/>
      <c r="T711" s="233"/>
      <c r="U711"/>
      <c r="V711" s="230"/>
      <c r="W711" s="230"/>
      <c r="X711" s="230"/>
      <c r="Y711" s="235"/>
      <c r="Z711" s="233"/>
      <c r="AA711" s="236"/>
      <c r="AB711" s="233"/>
      <c r="AC711" s="235"/>
      <c r="AD711" s="233"/>
      <c r="AE711" s="233"/>
      <c r="AF711" s="233"/>
      <c r="AG711" s="230"/>
      <c r="AH711" s="230"/>
      <c r="AI711" s="230"/>
      <c r="AJ711" s="230"/>
      <c r="AK711" s="230"/>
      <c r="AL711" s="230"/>
      <c r="AM711" s="151"/>
      <c r="AN711" s="230"/>
      <c r="AO711" s="151"/>
      <c r="AP711" s="230"/>
      <c r="AQ711" s="237"/>
      <c r="AR711" s="237"/>
      <c r="AS711" s="230"/>
      <c r="AT711" s="230"/>
      <c r="AU711" s="230"/>
      <c r="AV711" s="230"/>
      <c r="AW711" s="230"/>
      <c r="AX711" s="230"/>
      <c r="AY711" s="230"/>
      <c r="AZ711" s="230"/>
      <c r="BA711" s="230"/>
      <c r="BB711" s="230"/>
      <c r="BC711" s="230"/>
      <c r="BD711" s="230"/>
      <c r="BE711" s="230"/>
      <c r="BF711" s="151"/>
      <c r="BG711" s="151"/>
      <c r="BH711" s="151"/>
      <c r="BI711" s="151"/>
      <c r="BJ711" s="151"/>
      <c r="BK711" s="151"/>
      <c r="BL711" s="151"/>
      <c r="BM711" s="151"/>
      <c r="BN711" s="151"/>
      <c r="BO711" s="151"/>
      <c r="BP711" s="151"/>
      <c r="BQ711" s="151"/>
      <c r="BR711" s="151"/>
      <c r="BS711" s="151"/>
      <c r="BT711" s="151"/>
      <c r="BU711" s="151"/>
      <c r="BV711" s="151"/>
      <c r="BW711" s="151"/>
      <c r="BX711" s="374"/>
      <c r="BY711" s="151"/>
      <c r="BZ711" s="151"/>
      <c r="CA711" s="230"/>
      <c r="CB711" s="238"/>
      <c r="CC711" s="230"/>
      <c r="CD711" s="230"/>
      <c r="CE711" s="230"/>
      <c r="CF711" s="230"/>
      <c r="CG711" s="230"/>
      <c r="CH711" s="230"/>
      <c r="CI711" s="230"/>
      <c r="CJ711" s="230"/>
      <c r="CK711" s="230"/>
      <c r="CL711" s="230"/>
      <c r="CM711" s="230"/>
    </row>
    <row r="712" spans="1:91">
      <c r="C712" s="230"/>
      <c r="I712"/>
      <c r="K712" s="224"/>
      <c r="L712" s="224"/>
      <c r="M712"/>
      <c r="N712" s="377"/>
      <c r="O712"/>
      <c r="P712"/>
      <c r="Q712"/>
      <c r="S712" s="224"/>
      <c r="T712" s="224"/>
      <c r="U712"/>
      <c r="V712"/>
      <c r="W712"/>
      <c r="X712"/>
      <c r="Y712" s="225"/>
      <c r="Z712" s="224"/>
      <c r="AA712" s="226"/>
      <c r="AB712" s="224"/>
      <c r="AC712" s="225"/>
      <c r="AD712" s="224"/>
      <c r="AE712" s="224"/>
      <c r="AF712" s="224"/>
      <c r="AG712"/>
      <c r="AH712"/>
      <c r="AI712"/>
      <c r="AJ712"/>
      <c r="AK712"/>
      <c r="AL712"/>
      <c r="AM712" s="151"/>
      <c r="AN712"/>
      <c r="AO712" s="151"/>
      <c r="AP712"/>
      <c r="AQ712" s="227"/>
      <c r="AR712" s="227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 s="151"/>
      <c r="BG712" s="151"/>
      <c r="BH712" s="151"/>
      <c r="BI712" s="151"/>
      <c r="BJ712" s="151"/>
      <c r="BK712" s="151"/>
      <c r="BL712" s="151"/>
      <c r="BM712" s="151"/>
      <c r="BN712" s="151"/>
      <c r="BO712" s="151"/>
      <c r="BP712" s="151"/>
      <c r="BQ712" s="151"/>
      <c r="BR712" s="151"/>
      <c r="BS712" s="151"/>
      <c r="BT712" s="151"/>
      <c r="BU712" s="151"/>
      <c r="BV712" s="151"/>
      <c r="BW712" s="151"/>
      <c r="BX712" s="374"/>
      <c r="BY712" s="151"/>
      <c r="BZ712" s="151"/>
      <c r="CA712"/>
      <c r="CC712"/>
      <c r="CD712"/>
      <c r="CE712"/>
      <c r="CF712"/>
      <c r="CG712"/>
      <c r="CH712"/>
      <c r="CI712"/>
      <c r="CJ712"/>
      <c r="CK712"/>
      <c r="CL712"/>
      <c r="CM712"/>
    </row>
    <row r="713" spans="1:91">
      <c r="C713" s="230"/>
      <c r="I713"/>
      <c r="K713" s="224"/>
      <c r="L713" s="224"/>
      <c r="M713"/>
      <c r="N713" s="370"/>
      <c r="O713"/>
      <c r="P713"/>
      <c r="Q713"/>
      <c r="S713" s="224"/>
      <c r="T713" s="224"/>
      <c r="U713"/>
      <c r="V713"/>
      <c r="W713"/>
      <c r="X713"/>
      <c r="Y713" s="225"/>
      <c r="Z713" s="224"/>
      <c r="AA713" s="226"/>
      <c r="AB713" s="224"/>
      <c r="AC713" s="225"/>
      <c r="AD713" s="224"/>
      <c r="AE713" s="224"/>
      <c r="AF713" s="224"/>
      <c r="AG713"/>
      <c r="AH713"/>
      <c r="AI713"/>
      <c r="AJ713"/>
      <c r="AK713"/>
      <c r="AL713"/>
      <c r="AM713" s="151"/>
      <c r="AN713"/>
      <c r="AO713" s="151"/>
      <c r="AP713"/>
      <c r="AQ713" s="227"/>
      <c r="AR713" s="227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 s="151"/>
      <c r="BG713" s="151"/>
      <c r="BH713" s="151"/>
      <c r="BI713" s="151"/>
      <c r="BJ713" s="151"/>
      <c r="BK713" s="151"/>
      <c r="BL713" s="151"/>
      <c r="BM713" s="151"/>
      <c r="BN713" s="151"/>
      <c r="BO713" s="151"/>
      <c r="BP713" s="151"/>
      <c r="BQ713" s="151"/>
      <c r="BR713" s="151"/>
      <c r="BS713" s="151"/>
      <c r="BT713" s="151"/>
      <c r="BU713" s="151"/>
      <c r="BV713" s="151"/>
      <c r="BW713" s="151"/>
      <c r="BX713" s="374"/>
      <c r="BY713" s="151"/>
      <c r="BZ713" s="151"/>
      <c r="CA713"/>
      <c r="CC713"/>
      <c r="CD713"/>
      <c r="CE713"/>
      <c r="CF713"/>
      <c r="CG713"/>
      <c r="CH713"/>
      <c r="CI713"/>
      <c r="CJ713"/>
      <c r="CK713"/>
      <c r="CL713"/>
      <c r="CM713"/>
    </row>
    <row r="714" spans="1:91">
      <c r="C714" s="230"/>
      <c r="I714"/>
      <c r="K714" s="224"/>
      <c r="L714" s="224"/>
      <c r="M714"/>
      <c r="N714" s="377"/>
      <c r="O714"/>
      <c r="P714"/>
      <c r="Q714"/>
      <c r="S714" s="224"/>
      <c r="T714" s="224"/>
      <c r="U714"/>
      <c r="V714"/>
      <c r="W714"/>
      <c r="X714"/>
      <c r="Y714" s="225"/>
      <c r="Z714" s="224"/>
      <c r="AA714" s="226"/>
      <c r="AB714" s="224"/>
      <c r="AC714" s="225"/>
      <c r="AD714" s="224"/>
      <c r="AE714" s="224"/>
      <c r="AF714" s="224"/>
      <c r="AG714"/>
      <c r="AH714"/>
      <c r="AI714"/>
      <c r="AJ714"/>
      <c r="AK714"/>
      <c r="AL714"/>
      <c r="AM714" s="151"/>
      <c r="AN714"/>
      <c r="AO714" s="151"/>
      <c r="AP714"/>
      <c r="AQ714" s="227"/>
      <c r="AR714" s="227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 s="151"/>
      <c r="BG714" s="151"/>
      <c r="BH714" s="151"/>
      <c r="BI714" s="151"/>
      <c r="BJ714" s="151"/>
      <c r="BK714" s="151"/>
      <c r="BL714" s="151"/>
      <c r="BM714" s="151"/>
      <c r="BN714" s="151"/>
      <c r="BO714" s="151"/>
      <c r="BP714" s="151"/>
      <c r="BQ714" s="151"/>
      <c r="BR714" s="151"/>
      <c r="BS714" s="151"/>
      <c r="BT714" s="151"/>
      <c r="BU714" s="151"/>
      <c r="BV714" s="151"/>
      <c r="BW714" s="382"/>
      <c r="BX714" s="151"/>
      <c r="BY714" s="151"/>
      <c r="BZ714" s="151"/>
      <c r="CA714"/>
      <c r="CC714"/>
      <c r="CD714"/>
      <c r="CE714"/>
      <c r="CF714"/>
      <c r="CG714"/>
      <c r="CH714"/>
      <c r="CI714"/>
      <c r="CJ714"/>
      <c r="CK714"/>
      <c r="CL714"/>
      <c r="CM714"/>
    </row>
    <row r="715" spans="1:91">
      <c r="A715" s="229"/>
      <c r="B715" s="230"/>
      <c r="C715" s="230"/>
      <c r="D715" s="230"/>
      <c r="G715" s="231"/>
      <c r="H715" s="231"/>
      <c r="I715" s="230"/>
      <c r="J715" s="232"/>
      <c r="K715" s="233"/>
      <c r="L715" s="233"/>
      <c r="M715" s="230"/>
      <c r="N715" s="370"/>
      <c r="O715" s="230"/>
      <c r="P715" s="230"/>
      <c r="Q715" s="230"/>
      <c r="R715" s="234"/>
      <c r="S715" s="233"/>
      <c r="T715" s="233"/>
      <c r="U715"/>
      <c r="V715" s="230"/>
      <c r="W715" s="230"/>
      <c r="X715" s="230"/>
      <c r="Y715" s="235"/>
      <c r="Z715" s="233"/>
      <c r="AA715" s="236"/>
      <c r="AB715" s="233"/>
      <c r="AC715" s="235"/>
      <c r="AD715" s="233"/>
      <c r="AE715" s="233"/>
      <c r="AF715" s="233"/>
      <c r="AG715" s="230"/>
      <c r="AH715" s="230"/>
      <c r="AI715" s="230"/>
      <c r="AJ715" s="230"/>
      <c r="AK715" s="230"/>
      <c r="AL715" s="230"/>
      <c r="AM715" s="151"/>
      <c r="AN715" s="230"/>
      <c r="AO715" s="151"/>
      <c r="AP715" s="230"/>
      <c r="AQ715" s="237"/>
      <c r="AR715" s="237"/>
      <c r="AS715" s="230"/>
      <c r="AT715" s="230"/>
      <c r="AU715" s="230"/>
      <c r="AV715" s="230"/>
      <c r="AW715" s="230"/>
      <c r="AX715" s="230"/>
      <c r="AY715" s="230"/>
      <c r="AZ715" s="230"/>
      <c r="BA715" s="230"/>
      <c r="BB715" s="230"/>
      <c r="BC715" s="230"/>
      <c r="BD715" s="230"/>
      <c r="BE715" s="230"/>
      <c r="BF715" s="151"/>
      <c r="BG715" s="151"/>
      <c r="BH715" s="151"/>
      <c r="BI715" s="151"/>
      <c r="BJ715" s="151"/>
      <c r="BK715" s="151"/>
      <c r="BL715" s="151"/>
      <c r="BM715" s="151"/>
      <c r="BN715" s="151"/>
      <c r="BO715" s="151"/>
      <c r="BP715" s="151"/>
      <c r="BQ715" s="151"/>
      <c r="BR715" s="151"/>
      <c r="BS715" s="151"/>
      <c r="BT715" s="151"/>
      <c r="BU715" s="151"/>
      <c r="BV715" s="151"/>
      <c r="BW715" s="382"/>
      <c r="BX715" s="151"/>
      <c r="BY715" s="151"/>
      <c r="BZ715" s="151"/>
      <c r="CA715" s="230"/>
      <c r="CB715" s="238"/>
      <c r="CC715" s="230"/>
      <c r="CD715" s="230"/>
      <c r="CE715" s="230"/>
      <c r="CF715" s="230"/>
      <c r="CG715" s="230"/>
      <c r="CH715" s="230"/>
      <c r="CI715" s="230"/>
      <c r="CJ715" s="230"/>
      <c r="CK715" s="230"/>
      <c r="CL715" s="230"/>
      <c r="CM715" s="230"/>
    </row>
    <row r="716" spans="1:91">
      <c r="C716" s="230"/>
      <c r="I716"/>
      <c r="K716" s="224"/>
      <c r="L716" s="224"/>
      <c r="M716"/>
      <c r="N716" s="377"/>
      <c r="O716"/>
      <c r="P716"/>
      <c r="Q716"/>
      <c r="S716" s="224"/>
      <c r="T716" s="224"/>
      <c r="U716"/>
      <c r="V716"/>
      <c r="W716"/>
      <c r="X716"/>
      <c r="Y716" s="225"/>
      <c r="Z716" s="224"/>
      <c r="AA716" s="226"/>
      <c r="AB716" s="224"/>
      <c r="AC716" s="225"/>
      <c r="AD716" s="224"/>
      <c r="AE716" s="224"/>
      <c r="AF716" s="224"/>
      <c r="AG716"/>
      <c r="AH716"/>
      <c r="AI716"/>
      <c r="AJ716"/>
      <c r="AK716"/>
      <c r="AL716"/>
      <c r="AM716" s="151"/>
      <c r="AN716"/>
      <c r="AO716" s="151"/>
      <c r="AP716"/>
      <c r="AQ716" s="227"/>
      <c r="AR716" s="227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 s="151"/>
      <c r="BG716" s="151"/>
      <c r="BH716" s="151"/>
      <c r="BI716" s="151"/>
      <c r="BJ716" s="151"/>
      <c r="BK716" s="151"/>
      <c r="BL716" s="151"/>
      <c r="BM716" s="151"/>
      <c r="BN716" s="151"/>
      <c r="BO716" s="151"/>
      <c r="BP716" s="151"/>
      <c r="BQ716" s="151"/>
      <c r="BR716" s="151"/>
      <c r="BS716" s="151"/>
      <c r="BT716" s="151"/>
      <c r="BU716" s="151"/>
      <c r="BV716" s="151"/>
      <c r="BW716" s="382"/>
      <c r="BX716" s="151"/>
      <c r="BY716" s="151"/>
      <c r="BZ716" s="151"/>
      <c r="CA716"/>
      <c r="CC716"/>
      <c r="CD716"/>
      <c r="CE716"/>
      <c r="CF716"/>
      <c r="CG716"/>
      <c r="CH716"/>
      <c r="CI716"/>
      <c r="CJ716"/>
      <c r="CK716"/>
      <c r="CL716"/>
      <c r="CM716"/>
    </row>
    <row r="717" spans="1:91">
      <c r="C717" s="230"/>
      <c r="I717"/>
      <c r="K717" s="224"/>
      <c r="L717" s="224"/>
      <c r="M717"/>
      <c r="N717" s="370"/>
      <c r="O717"/>
      <c r="P717"/>
      <c r="Q717"/>
      <c r="S717" s="224"/>
      <c r="T717" s="224"/>
      <c r="U717"/>
      <c r="V717"/>
      <c r="W717"/>
      <c r="X717"/>
      <c r="Y717" s="225"/>
      <c r="Z717" s="224"/>
      <c r="AA717" s="226"/>
      <c r="AB717" s="224"/>
      <c r="AC717" s="225"/>
      <c r="AD717" s="224"/>
      <c r="AE717" s="224"/>
      <c r="AF717" s="224"/>
      <c r="AG717"/>
      <c r="AH717"/>
      <c r="AI717"/>
      <c r="AJ717"/>
      <c r="AK717"/>
      <c r="AL717"/>
      <c r="AM717" s="151"/>
      <c r="AN717"/>
      <c r="AO717" s="151"/>
      <c r="AP717"/>
      <c r="AQ717" s="227"/>
      <c r="AR717" s="22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 s="151"/>
      <c r="BG717" s="151"/>
      <c r="BH717" s="151"/>
      <c r="BI717" s="151"/>
      <c r="BJ717" s="151"/>
      <c r="BK717" s="151"/>
      <c r="BL717" s="151"/>
      <c r="BM717" s="151"/>
      <c r="BN717" s="151"/>
      <c r="BO717" s="151"/>
      <c r="BP717" s="151"/>
      <c r="BQ717" s="151"/>
      <c r="BR717" s="151"/>
      <c r="BS717" s="151"/>
      <c r="BT717" s="151"/>
      <c r="BU717" s="151"/>
      <c r="BV717" s="151"/>
      <c r="BW717" s="382"/>
      <c r="BX717" s="151"/>
      <c r="BY717" s="151"/>
      <c r="BZ717" s="151"/>
      <c r="CA717"/>
      <c r="CC717"/>
      <c r="CD717"/>
      <c r="CE717"/>
      <c r="CF717"/>
      <c r="CG717"/>
      <c r="CH717"/>
      <c r="CI717"/>
      <c r="CJ717"/>
      <c r="CK717"/>
      <c r="CL717"/>
      <c r="CM717"/>
    </row>
    <row r="718" spans="1:91">
      <c r="A718" s="229"/>
      <c r="B718" s="230"/>
      <c r="C718" s="230"/>
      <c r="D718" s="230"/>
      <c r="G718" s="231"/>
      <c r="H718" s="231"/>
      <c r="I718" s="230"/>
      <c r="J718" s="232"/>
      <c r="K718" s="233"/>
      <c r="L718" s="233"/>
      <c r="M718" s="230"/>
      <c r="N718" s="377"/>
      <c r="O718" s="230"/>
      <c r="P718" s="230"/>
      <c r="Q718" s="230"/>
      <c r="R718" s="234"/>
      <c r="S718" s="233"/>
      <c r="T718" s="233"/>
      <c r="U718"/>
      <c r="V718" s="230"/>
      <c r="W718" s="230"/>
      <c r="X718" s="230"/>
      <c r="Y718" s="235"/>
      <c r="Z718" s="233"/>
      <c r="AA718" s="236"/>
      <c r="AB718" s="233"/>
      <c r="AC718" s="235"/>
      <c r="AD718" s="233"/>
      <c r="AE718" s="233"/>
      <c r="AF718" s="233"/>
      <c r="AG718" s="230"/>
      <c r="AH718" s="230"/>
      <c r="AI718" s="230"/>
      <c r="AJ718" s="230"/>
      <c r="AK718" s="230"/>
      <c r="AL718" s="230"/>
      <c r="AM718" s="151"/>
      <c r="AN718" s="230"/>
      <c r="AO718" s="151"/>
      <c r="AP718" s="230"/>
      <c r="AQ718" s="237"/>
      <c r="AR718" s="237"/>
      <c r="AS718" s="230"/>
      <c r="AT718" s="230"/>
      <c r="AU718" s="230"/>
      <c r="AV718" s="230"/>
      <c r="AW718" s="230"/>
      <c r="AX718" s="230"/>
      <c r="AY718" s="230"/>
      <c r="AZ718" s="230"/>
      <c r="BA718" s="230"/>
      <c r="BB718" s="230"/>
      <c r="BC718" s="230"/>
      <c r="BD718" s="230"/>
      <c r="BE718" s="230"/>
      <c r="BF718" s="151"/>
      <c r="BG718" s="151"/>
      <c r="BH718" s="151"/>
      <c r="BI718" s="151"/>
      <c r="BJ718" s="151"/>
      <c r="BK718" s="151"/>
      <c r="BL718" s="151"/>
      <c r="BM718" s="151"/>
      <c r="BN718" s="151"/>
      <c r="BO718" s="151"/>
      <c r="BP718" s="151"/>
      <c r="BQ718" s="151"/>
      <c r="BR718" s="151"/>
      <c r="BS718" s="151"/>
      <c r="BT718" s="151"/>
      <c r="BU718" s="151"/>
      <c r="BV718" s="151"/>
      <c r="BW718" s="382"/>
      <c r="BX718" s="151"/>
      <c r="BY718" s="151"/>
      <c r="BZ718" s="151"/>
      <c r="CA718" s="230"/>
      <c r="CB718" s="238"/>
      <c r="CC718" s="230"/>
      <c r="CD718" s="230"/>
      <c r="CE718" s="230"/>
      <c r="CF718" s="230"/>
      <c r="CG718" s="230"/>
      <c r="CH718" s="230"/>
      <c r="CI718" s="230"/>
      <c r="CJ718" s="230"/>
      <c r="CK718" s="230"/>
      <c r="CL718" s="230"/>
      <c r="CM718" s="230"/>
    </row>
    <row r="719" spans="1:91">
      <c r="C719" s="230"/>
      <c r="I719"/>
      <c r="K719" s="224"/>
      <c r="L719" s="224"/>
      <c r="M719"/>
      <c r="N719" s="370"/>
      <c r="O719"/>
      <c r="P719"/>
      <c r="Q719"/>
      <c r="S719" s="224"/>
      <c r="T719" s="224"/>
      <c r="U719"/>
      <c r="V719"/>
      <c r="W719"/>
      <c r="X719"/>
      <c r="Y719" s="225"/>
      <c r="Z719" s="224"/>
      <c r="AA719" s="226"/>
      <c r="AB719" s="224"/>
      <c r="AC719" s="225"/>
      <c r="AD719" s="224"/>
      <c r="AE719" s="224"/>
      <c r="AF719" s="224"/>
      <c r="AG719"/>
      <c r="AH719"/>
      <c r="AI719"/>
      <c r="AJ719"/>
      <c r="AK719"/>
      <c r="AL719"/>
      <c r="AM719" s="151"/>
      <c r="AN719"/>
      <c r="AO719" s="151"/>
      <c r="AP719"/>
      <c r="AQ719" s="227"/>
      <c r="AR719" s="227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 s="151"/>
      <c r="BG719" s="151"/>
      <c r="BH719" s="151"/>
      <c r="BI719" s="151"/>
      <c r="BJ719" s="151"/>
      <c r="BK719" s="151"/>
      <c r="BL719" s="151"/>
      <c r="BM719" s="151"/>
      <c r="BN719" s="151"/>
      <c r="BO719" s="151"/>
      <c r="BP719" s="151"/>
      <c r="BQ719" s="151"/>
      <c r="BR719" s="151"/>
      <c r="BS719" s="151"/>
      <c r="BT719" s="151"/>
      <c r="BU719" s="151"/>
      <c r="BV719" s="151"/>
      <c r="BW719" s="382"/>
      <c r="BX719" s="151"/>
      <c r="BY719" s="151"/>
      <c r="BZ719" s="151"/>
      <c r="CA719"/>
      <c r="CC719"/>
      <c r="CD719"/>
      <c r="CE719"/>
      <c r="CF719"/>
      <c r="CG719"/>
      <c r="CH719"/>
      <c r="CI719"/>
      <c r="CJ719"/>
      <c r="CK719"/>
      <c r="CL719"/>
      <c r="CM719"/>
    </row>
    <row r="720" spans="1:91">
      <c r="C720" s="230"/>
      <c r="I720"/>
      <c r="K720" s="224"/>
      <c r="L720" s="224"/>
      <c r="M720"/>
      <c r="N720" s="377"/>
      <c r="O720"/>
      <c r="P720"/>
      <c r="Q720"/>
      <c r="S720" s="224"/>
      <c r="T720" s="224"/>
      <c r="U720"/>
      <c r="V720"/>
      <c r="W720"/>
      <c r="X720"/>
      <c r="Y720" s="225"/>
      <c r="Z720" s="224"/>
      <c r="AA720" s="226"/>
      <c r="AB720" s="224"/>
      <c r="AC720" s="225"/>
      <c r="AD720" s="224"/>
      <c r="AE720" s="224"/>
      <c r="AF720" s="224"/>
      <c r="AG720"/>
      <c r="AH720"/>
      <c r="AI720"/>
      <c r="AJ720"/>
      <c r="AK720"/>
      <c r="AL720"/>
      <c r="AM720" s="151"/>
      <c r="AN720"/>
      <c r="AO720" s="151"/>
      <c r="AP720"/>
      <c r="AQ720" s="227"/>
      <c r="AR720" s="227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 s="151"/>
      <c r="BG720" s="151"/>
      <c r="BH720" s="151"/>
      <c r="BI720" s="151"/>
      <c r="BJ720" s="151"/>
      <c r="BK720" s="151"/>
      <c r="BL720" s="151"/>
      <c r="BM720" s="151"/>
      <c r="BN720" s="151"/>
      <c r="BO720" s="151"/>
      <c r="BP720" s="151"/>
      <c r="BQ720" s="151"/>
      <c r="BR720" s="151"/>
      <c r="BS720" s="151"/>
      <c r="BT720" s="151"/>
      <c r="BU720" s="151"/>
      <c r="BV720" s="151"/>
      <c r="BW720" s="382"/>
      <c r="BX720" s="151"/>
      <c r="BY720" s="151"/>
      <c r="BZ720" s="151"/>
      <c r="CA720"/>
      <c r="CC720"/>
      <c r="CD720"/>
      <c r="CE720"/>
      <c r="CF720"/>
      <c r="CG720"/>
      <c r="CH720"/>
      <c r="CI720"/>
      <c r="CJ720"/>
      <c r="CK720"/>
      <c r="CL720"/>
      <c r="CM720"/>
    </row>
    <row r="721" spans="1:91">
      <c r="C721" s="230"/>
      <c r="I721"/>
      <c r="K721" s="224"/>
      <c r="L721" s="224"/>
      <c r="M721"/>
      <c r="N721" s="370"/>
      <c r="O721"/>
      <c r="P721"/>
      <c r="Q721"/>
      <c r="S721" s="224"/>
      <c r="T721" s="224"/>
      <c r="U721"/>
      <c r="V721"/>
      <c r="W721"/>
      <c r="X721"/>
      <c r="Y721" s="225"/>
      <c r="Z721" s="224"/>
      <c r="AA721" s="226"/>
      <c r="AB721" s="224"/>
      <c r="AC721" s="225"/>
      <c r="AD721" s="224"/>
      <c r="AE721" s="224"/>
      <c r="AF721" s="224"/>
      <c r="AG721"/>
      <c r="AH721"/>
      <c r="AI721"/>
      <c r="AJ721"/>
      <c r="AK721"/>
      <c r="AL721"/>
      <c r="AM721" s="151"/>
      <c r="AN721"/>
      <c r="AO721" s="151"/>
      <c r="AP721"/>
      <c r="AQ721" s="227"/>
      <c r="AR721" s="227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 s="151"/>
      <c r="BG721" s="151"/>
      <c r="BH721" s="151"/>
      <c r="BI721" s="151"/>
      <c r="BJ721" s="151"/>
      <c r="BK721" s="151"/>
      <c r="BL721" s="151"/>
      <c r="BM721" s="151"/>
      <c r="BN721" s="151"/>
      <c r="BO721" s="151"/>
      <c r="BP721" s="151"/>
      <c r="BQ721" s="151"/>
      <c r="BR721" s="151"/>
      <c r="BS721" s="151"/>
      <c r="BT721" s="151"/>
      <c r="BU721" s="151"/>
      <c r="BV721" s="151"/>
      <c r="BW721" s="382"/>
      <c r="BX721" s="151"/>
      <c r="BY721" s="151"/>
      <c r="BZ721" s="151"/>
      <c r="CA721"/>
      <c r="CC721"/>
      <c r="CD721"/>
      <c r="CE721"/>
      <c r="CF721"/>
      <c r="CG721"/>
      <c r="CH721"/>
      <c r="CI721"/>
      <c r="CJ721"/>
      <c r="CK721"/>
      <c r="CL721"/>
      <c r="CM721"/>
    </row>
    <row r="722" spans="1:91">
      <c r="C722" s="230"/>
      <c r="I722"/>
      <c r="K722" s="224"/>
      <c r="L722" s="224"/>
      <c r="M722"/>
      <c r="N722" s="377"/>
      <c r="O722"/>
      <c r="P722"/>
      <c r="Q722"/>
      <c r="S722" s="224"/>
      <c r="T722" s="224"/>
      <c r="U722"/>
      <c r="V722"/>
      <c r="W722"/>
      <c r="X722"/>
      <c r="Y722" s="225"/>
      <c r="Z722" s="224"/>
      <c r="AA722" s="226"/>
      <c r="AB722" s="224"/>
      <c r="AC722" s="225"/>
      <c r="AD722" s="224"/>
      <c r="AE722" s="224"/>
      <c r="AF722" s="224"/>
      <c r="AG722"/>
      <c r="AH722"/>
      <c r="AI722"/>
      <c r="AJ722"/>
      <c r="AK722"/>
      <c r="AL722"/>
      <c r="AM722" s="151"/>
      <c r="AN722"/>
      <c r="AO722" s="151"/>
      <c r="AP722"/>
      <c r="AQ722" s="227"/>
      <c r="AR722" s="227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 s="151"/>
      <c r="BG722" s="151"/>
      <c r="BH722" s="151"/>
      <c r="BI722" s="151"/>
      <c r="BJ722" s="151"/>
      <c r="BK722" s="151"/>
      <c r="BL722" s="151"/>
      <c r="BM722" s="151"/>
      <c r="BN722" s="151"/>
      <c r="BO722" s="151"/>
      <c r="BP722" s="151"/>
      <c r="BQ722" s="151"/>
      <c r="BR722" s="151"/>
      <c r="BS722" s="151"/>
      <c r="BT722" s="151"/>
      <c r="BU722" s="151"/>
      <c r="BV722" s="151"/>
      <c r="BW722" s="151"/>
      <c r="BX722" s="374"/>
      <c r="BY722" s="151"/>
      <c r="BZ722" s="151"/>
      <c r="CA722"/>
      <c r="CC722"/>
      <c r="CD722"/>
      <c r="CE722"/>
      <c r="CF722"/>
      <c r="CG722"/>
      <c r="CH722"/>
      <c r="CI722"/>
      <c r="CJ722"/>
      <c r="CK722"/>
      <c r="CL722"/>
      <c r="CM722"/>
    </row>
    <row r="723" spans="1:91">
      <c r="C723" s="230"/>
      <c r="I723"/>
      <c r="K723" s="224"/>
      <c r="L723" s="224"/>
      <c r="M723"/>
      <c r="N723" s="370"/>
      <c r="O723"/>
      <c r="P723"/>
      <c r="Q723"/>
      <c r="S723" s="224"/>
      <c r="T723" s="224"/>
      <c r="U723"/>
      <c r="V723"/>
      <c r="W723"/>
      <c r="X723"/>
      <c r="Y723" s="225"/>
      <c r="Z723" s="224"/>
      <c r="AA723" s="226"/>
      <c r="AB723" s="224"/>
      <c r="AC723" s="225"/>
      <c r="AD723" s="224"/>
      <c r="AE723" s="224"/>
      <c r="AF723" s="224"/>
      <c r="AG723"/>
      <c r="AH723"/>
      <c r="AI723"/>
      <c r="AJ723"/>
      <c r="AK723"/>
      <c r="AL723"/>
      <c r="AM723" s="151"/>
      <c r="AN723"/>
      <c r="AO723" s="151"/>
      <c r="AP723"/>
      <c r="AQ723" s="227"/>
      <c r="AR723" s="227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 s="151"/>
      <c r="BG723" s="151"/>
      <c r="BH723" s="151"/>
      <c r="BI723" s="151"/>
      <c r="BJ723" s="151"/>
      <c r="BK723" s="151"/>
      <c r="BL723" s="151"/>
      <c r="BM723" s="151"/>
      <c r="BN723" s="151"/>
      <c r="BO723" s="151"/>
      <c r="BP723" s="151"/>
      <c r="BQ723" s="151"/>
      <c r="BR723" s="151"/>
      <c r="BS723" s="151"/>
      <c r="BT723" s="151"/>
      <c r="BU723" s="151"/>
      <c r="BV723" s="151"/>
      <c r="BW723" s="382"/>
      <c r="BX723" s="151"/>
      <c r="BY723" s="151"/>
      <c r="BZ723" s="151"/>
      <c r="CA723"/>
      <c r="CC723"/>
      <c r="CD723"/>
      <c r="CE723"/>
      <c r="CF723"/>
      <c r="CG723"/>
      <c r="CH723"/>
      <c r="CI723"/>
      <c r="CJ723"/>
      <c r="CK723"/>
      <c r="CL723"/>
      <c r="CM723"/>
    </row>
    <row r="724" spans="1:91">
      <c r="C724" s="230"/>
      <c r="I724"/>
      <c r="K724" s="224"/>
      <c r="L724" s="224"/>
      <c r="M724"/>
      <c r="N724" s="377"/>
      <c r="O724"/>
      <c r="P724"/>
      <c r="Q724"/>
      <c r="S724" s="224"/>
      <c r="T724" s="224"/>
      <c r="U724"/>
      <c r="V724"/>
      <c r="W724"/>
      <c r="X724"/>
      <c r="Y724" s="225"/>
      <c r="Z724" s="224"/>
      <c r="AA724" s="226"/>
      <c r="AB724" s="224"/>
      <c r="AC724" s="225"/>
      <c r="AD724" s="224"/>
      <c r="AE724" s="224"/>
      <c r="AF724" s="224"/>
      <c r="AG724"/>
      <c r="AH724"/>
      <c r="AI724"/>
      <c r="AJ724"/>
      <c r="AK724"/>
      <c r="AL724"/>
      <c r="AM724" s="151"/>
      <c r="AN724"/>
      <c r="AO724" s="151"/>
      <c r="AP724"/>
      <c r="AQ724" s="227"/>
      <c r="AR724" s="227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 s="151"/>
      <c r="BG724" s="151"/>
      <c r="BH724" s="151"/>
      <c r="BI724" s="151"/>
      <c r="BJ724" s="151"/>
      <c r="BK724" s="151"/>
      <c r="BL724" s="151"/>
      <c r="BM724" s="151"/>
      <c r="BN724" s="151"/>
      <c r="BO724" s="151"/>
      <c r="BP724" s="151"/>
      <c r="BQ724" s="151"/>
      <c r="BR724" s="151"/>
      <c r="BS724" s="151"/>
      <c r="BT724" s="151"/>
      <c r="BU724" s="151"/>
      <c r="BV724" s="151"/>
      <c r="BW724" s="151"/>
      <c r="BX724" s="374"/>
      <c r="BY724" s="151"/>
      <c r="BZ724" s="151"/>
      <c r="CA724"/>
      <c r="CC724"/>
      <c r="CD724"/>
      <c r="CE724"/>
      <c r="CF724"/>
      <c r="CG724"/>
      <c r="CH724"/>
      <c r="CI724"/>
      <c r="CJ724"/>
      <c r="CK724"/>
      <c r="CL724"/>
      <c r="CM724"/>
    </row>
    <row r="725" spans="1:91">
      <c r="C725" s="230"/>
      <c r="I725"/>
      <c r="K725" s="224"/>
      <c r="L725" s="224"/>
      <c r="M725"/>
      <c r="N725" s="370"/>
      <c r="O725"/>
      <c r="P725"/>
      <c r="Q725"/>
      <c r="S725" s="224"/>
      <c r="T725" s="224"/>
      <c r="U725"/>
      <c r="V725"/>
      <c r="W725"/>
      <c r="X725"/>
      <c r="Y725" s="225"/>
      <c r="Z725" s="224"/>
      <c r="AA725" s="226"/>
      <c r="AB725" s="224"/>
      <c r="AC725" s="225"/>
      <c r="AD725" s="224"/>
      <c r="AE725" s="224"/>
      <c r="AF725" s="224"/>
      <c r="AG725"/>
      <c r="AH725"/>
      <c r="AI725"/>
      <c r="AJ725"/>
      <c r="AK725"/>
      <c r="AL725"/>
      <c r="AM725" s="151"/>
      <c r="AN725"/>
      <c r="AO725" s="151"/>
      <c r="AP725"/>
      <c r="AQ725" s="227"/>
      <c r="AR725" s="227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 s="151"/>
      <c r="BG725" s="151"/>
      <c r="BH725" s="151"/>
      <c r="BI725" s="151"/>
      <c r="BJ725" s="151"/>
      <c r="BK725" s="151"/>
      <c r="BL725" s="151"/>
      <c r="BM725" s="151"/>
      <c r="BN725" s="151"/>
      <c r="BO725" s="151"/>
      <c r="BP725" s="151"/>
      <c r="BQ725" s="151"/>
      <c r="BR725" s="151"/>
      <c r="BS725" s="151"/>
      <c r="BT725" s="151"/>
      <c r="BU725" s="151"/>
      <c r="BV725" s="151"/>
      <c r="BW725" s="382"/>
      <c r="BX725" s="151"/>
      <c r="BY725" s="151"/>
      <c r="BZ725" s="151"/>
      <c r="CA725"/>
      <c r="CC725"/>
      <c r="CD725"/>
      <c r="CE725"/>
      <c r="CF725"/>
      <c r="CG725"/>
      <c r="CH725"/>
      <c r="CI725"/>
      <c r="CJ725"/>
      <c r="CK725"/>
      <c r="CL725"/>
      <c r="CM725"/>
    </row>
    <row r="726" spans="1:91">
      <c r="C726" s="230"/>
      <c r="I726"/>
      <c r="K726" s="224"/>
      <c r="L726" s="224"/>
      <c r="M726"/>
      <c r="N726" s="377"/>
      <c r="O726"/>
      <c r="P726"/>
      <c r="Q726"/>
      <c r="S726" s="224"/>
      <c r="T726" s="224"/>
      <c r="U726"/>
      <c r="V726"/>
      <c r="W726"/>
      <c r="X726"/>
      <c r="Y726" s="225"/>
      <c r="Z726" s="224"/>
      <c r="AA726" s="226"/>
      <c r="AB726" s="224"/>
      <c r="AC726" s="225"/>
      <c r="AD726" s="224"/>
      <c r="AE726" s="224"/>
      <c r="AF726" s="224"/>
      <c r="AG726"/>
      <c r="AH726"/>
      <c r="AI726"/>
      <c r="AJ726"/>
      <c r="AK726"/>
      <c r="AL726"/>
      <c r="AM726" s="151"/>
      <c r="AN726"/>
      <c r="AO726" s="151"/>
      <c r="AP726"/>
      <c r="AQ726" s="227"/>
      <c r="AR726" s="227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 s="151"/>
      <c r="BG726" s="151"/>
      <c r="BH726" s="151"/>
      <c r="BI726" s="151"/>
      <c r="BJ726" s="151"/>
      <c r="BK726" s="151"/>
      <c r="BL726" s="151"/>
      <c r="BM726" s="151"/>
      <c r="BN726" s="151"/>
      <c r="BO726" s="151"/>
      <c r="BP726" s="151"/>
      <c r="BQ726" s="151"/>
      <c r="BR726" s="151"/>
      <c r="BS726" s="151"/>
      <c r="BT726" s="151"/>
      <c r="BU726" s="151"/>
      <c r="BV726" s="151"/>
      <c r="BW726" s="382"/>
      <c r="BX726" s="151"/>
      <c r="BY726" s="151"/>
      <c r="BZ726" s="151"/>
      <c r="CA726"/>
      <c r="CC726"/>
      <c r="CD726"/>
      <c r="CE726"/>
      <c r="CF726"/>
      <c r="CG726"/>
      <c r="CH726"/>
      <c r="CI726"/>
      <c r="CJ726"/>
      <c r="CK726"/>
      <c r="CL726"/>
      <c r="CM726"/>
    </row>
    <row r="727" spans="1:91">
      <c r="C727" s="230"/>
      <c r="I727"/>
      <c r="K727" s="224"/>
      <c r="L727" s="224"/>
      <c r="M727"/>
      <c r="N727" s="370"/>
      <c r="O727"/>
      <c r="P727"/>
      <c r="Q727"/>
      <c r="S727" s="224"/>
      <c r="T727" s="224"/>
      <c r="U727"/>
      <c r="V727"/>
      <c r="W727"/>
      <c r="X727"/>
      <c r="Y727" s="225"/>
      <c r="Z727" s="224"/>
      <c r="AA727" s="226"/>
      <c r="AB727" s="224"/>
      <c r="AC727" s="225"/>
      <c r="AD727" s="224"/>
      <c r="AE727" s="224"/>
      <c r="AF727" s="224"/>
      <c r="AG727"/>
      <c r="AH727"/>
      <c r="AI727"/>
      <c r="AJ727"/>
      <c r="AK727"/>
      <c r="AL727"/>
      <c r="AM727" s="151"/>
      <c r="AN727"/>
      <c r="AO727" s="151"/>
      <c r="AP727"/>
      <c r="AQ727" s="227"/>
      <c r="AR727" s="2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 s="151"/>
      <c r="BG727" s="151"/>
      <c r="BH727" s="151"/>
      <c r="BI727" s="151"/>
      <c r="BJ727" s="151"/>
      <c r="BK727" s="151"/>
      <c r="BL727" s="151"/>
      <c r="BM727" s="151"/>
      <c r="BN727" s="151"/>
      <c r="BO727" s="151"/>
      <c r="BP727" s="151"/>
      <c r="BQ727" s="151"/>
      <c r="BR727" s="151"/>
      <c r="BS727" s="151"/>
      <c r="BT727" s="151"/>
      <c r="BU727" s="151"/>
      <c r="BV727" s="151"/>
      <c r="BW727" s="151"/>
      <c r="BX727" s="374"/>
      <c r="BY727" s="151"/>
      <c r="BZ727" s="151"/>
      <c r="CA727"/>
      <c r="CC727"/>
      <c r="CD727"/>
      <c r="CE727"/>
      <c r="CF727"/>
      <c r="CG727"/>
      <c r="CH727"/>
      <c r="CI727"/>
      <c r="CJ727"/>
      <c r="CK727"/>
      <c r="CL727"/>
      <c r="CM727"/>
    </row>
    <row r="728" spans="1:91">
      <c r="C728" s="230"/>
      <c r="I728"/>
      <c r="K728" s="224"/>
      <c r="L728" s="224"/>
      <c r="M728"/>
      <c r="N728" s="377"/>
      <c r="O728"/>
      <c r="P728"/>
      <c r="Q728"/>
      <c r="S728" s="224"/>
      <c r="T728" s="224"/>
      <c r="U728"/>
      <c r="V728"/>
      <c r="W728"/>
      <c r="X728"/>
      <c r="Y728" s="225"/>
      <c r="Z728" s="224"/>
      <c r="AA728" s="226"/>
      <c r="AB728" s="224"/>
      <c r="AC728" s="225"/>
      <c r="AD728" s="224"/>
      <c r="AE728" s="224"/>
      <c r="AF728" s="224"/>
      <c r="AG728"/>
      <c r="AH728"/>
      <c r="AI728"/>
      <c r="AJ728"/>
      <c r="AK728"/>
      <c r="AL728"/>
      <c r="AM728" s="151"/>
      <c r="AN728"/>
      <c r="AO728" s="151"/>
      <c r="AP728"/>
      <c r="AQ728" s="227"/>
      <c r="AR728" s="227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 s="151"/>
      <c r="BG728" s="151"/>
      <c r="BH728" s="151"/>
      <c r="BI728" s="151"/>
      <c r="BJ728" s="151"/>
      <c r="BK728" s="151"/>
      <c r="BL728" s="151"/>
      <c r="BM728" s="151"/>
      <c r="BN728" s="151"/>
      <c r="BO728" s="151"/>
      <c r="BP728" s="151"/>
      <c r="BQ728" s="151"/>
      <c r="BR728" s="151"/>
      <c r="BS728" s="151"/>
      <c r="BT728" s="151"/>
      <c r="BU728" s="151"/>
      <c r="BV728" s="151"/>
      <c r="BW728" s="151"/>
      <c r="BX728" s="374"/>
      <c r="BY728" s="151"/>
      <c r="BZ728" s="151"/>
      <c r="CA728"/>
      <c r="CC728"/>
      <c r="CD728"/>
      <c r="CE728"/>
      <c r="CF728"/>
      <c r="CG728"/>
      <c r="CH728"/>
      <c r="CI728"/>
      <c r="CJ728"/>
      <c r="CK728"/>
      <c r="CL728"/>
      <c r="CM728"/>
    </row>
    <row r="729" spans="1:91">
      <c r="C729" s="230"/>
      <c r="I729"/>
      <c r="K729" s="224"/>
      <c r="L729" s="224"/>
      <c r="M729"/>
      <c r="N729" s="370"/>
      <c r="O729"/>
      <c r="P729"/>
      <c r="Q729"/>
      <c r="S729" s="224"/>
      <c r="T729" s="224"/>
      <c r="U729"/>
      <c r="V729"/>
      <c r="W729"/>
      <c r="X729"/>
      <c r="Y729" s="225"/>
      <c r="Z729" s="224"/>
      <c r="AA729" s="226"/>
      <c r="AB729" s="224"/>
      <c r="AC729" s="225"/>
      <c r="AD729" s="224"/>
      <c r="AE729" s="224"/>
      <c r="AF729" s="224"/>
      <c r="AG729"/>
      <c r="AH729"/>
      <c r="AI729"/>
      <c r="AJ729"/>
      <c r="AK729"/>
      <c r="AL729"/>
      <c r="AM729" s="151"/>
      <c r="AN729"/>
      <c r="AO729" s="151"/>
      <c r="AP729"/>
      <c r="AQ729" s="227"/>
      <c r="AR729" s="227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 s="151"/>
      <c r="BG729" s="151"/>
      <c r="BH729" s="151"/>
      <c r="BI729" s="151"/>
      <c r="BJ729" s="151"/>
      <c r="BK729" s="151"/>
      <c r="BL729" s="151"/>
      <c r="BM729" s="151"/>
      <c r="BN729" s="151"/>
      <c r="BO729" s="151"/>
      <c r="BP729" s="151"/>
      <c r="BQ729" s="151"/>
      <c r="BR729" s="151"/>
      <c r="BS729" s="151"/>
      <c r="BT729" s="151"/>
      <c r="BU729" s="151"/>
      <c r="BV729" s="151"/>
      <c r="BW729" s="382"/>
      <c r="BX729" s="151"/>
      <c r="BY729" s="151"/>
      <c r="BZ729" s="151"/>
      <c r="CA729"/>
      <c r="CC729"/>
      <c r="CD729"/>
      <c r="CE729"/>
      <c r="CF729"/>
      <c r="CG729"/>
      <c r="CH729"/>
      <c r="CI729"/>
      <c r="CJ729"/>
      <c r="CK729"/>
      <c r="CL729"/>
      <c r="CM729"/>
    </row>
    <row r="730" spans="1:91">
      <c r="C730" s="230"/>
      <c r="I730"/>
      <c r="K730" s="224"/>
      <c r="L730" s="224"/>
      <c r="M730"/>
      <c r="N730" s="377"/>
      <c r="O730"/>
      <c r="P730"/>
      <c r="Q730"/>
      <c r="S730" s="224"/>
      <c r="T730" s="224"/>
      <c r="U730"/>
      <c r="V730"/>
      <c r="W730"/>
      <c r="X730"/>
      <c r="Y730" s="225"/>
      <c r="Z730" s="224"/>
      <c r="AA730" s="226"/>
      <c r="AB730" s="224"/>
      <c r="AC730" s="225"/>
      <c r="AD730" s="224"/>
      <c r="AE730" s="224"/>
      <c r="AF730" s="224"/>
      <c r="AG730"/>
      <c r="AH730"/>
      <c r="AI730"/>
      <c r="AJ730"/>
      <c r="AK730"/>
      <c r="AL730"/>
      <c r="AM730" s="151"/>
      <c r="AN730"/>
      <c r="AO730" s="151"/>
      <c r="AP730"/>
      <c r="AQ730" s="227"/>
      <c r="AR730" s="227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 s="151"/>
      <c r="BG730" s="151"/>
      <c r="BH730" s="151"/>
      <c r="BI730" s="151"/>
      <c r="BJ730" s="151"/>
      <c r="BK730" s="151"/>
      <c r="BL730" s="151"/>
      <c r="BM730" s="151"/>
      <c r="BN730" s="151"/>
      <c r="BO730" s="151"/>
      <c r="BP730" s="151"/>
      <c r="BQ730" s="151"/>
      <c r="BR730" s="151"/>
      <c r="BS730" s="151"/>
      <c r="BT730" s="151"/>
      <c r="BU730" s="151"/>
      <c r="BV730" s="151"/>
      <c r="BW730" s="382"/>
      <c r="BX730" s="151"/>
      <c r="BY730" s="151"/>
      <c r="BZ730" s="151"/>
      <c r="CA730"/>
      <c r="CC730"/>
      <c r="CD730"/>
      <c r="CE730"/>
      <c r="CF730"/>
      <c r="CG730"/>
      <c r="CH730"/>
      <c r="CI730"/>
      <c r="CJ730"/>
      <c r="CK730"/>
      <c r="CL730"/>
      <c r="CM730"/>
    </row>
    <row r="731" spans="1:91">
      <c r="A731" s="229"/>
      <c r="B731" s="230"/>
      <c r="C731" s="230"/>
      <c r="D731" s="230"/>
      <c r="G731" s="231"/>
      <c r="H731" s="231"/>
      <c r="I731" s="230"/>
      <c r="J731" s="232"/>
      <c r="K731" s="233"/>
      <c r="L731" s="233"/>
      <c r="M731" s="230"/>
      <c r="N731" s="370"/>
      <c r="O731" s="230"/>
      <c r="P731" s="230"/>
      <c r="Q731" s="230"/>
      <c r="R731" s="234"/>
      <c r="S731" s="233"/>
      <c r="T731" s="233"/>
      <c r="U731"/>
      <c r="V731" s="230"/>
      <c r="W731" s="230"/>
      <c r="X731" s="230"/>
      <c r="Y731" s="235"/>
      <c r="Z731" s="233"/>
      <c r="AA731" s="236"/>
      <c r="AB731" s="233"/>
      <c r="AC731" s="235"/>
      <c r="AD731" s="233"/>
      <c r="AE731" s="233"/>
      <c r="AF731" s="233"/>
      <c r="AG731" s="230"/>
      <c r="AH731" s="230"/>
      <c r="AI731" s="230"/>
      <c r="AJ731" s="230"/>
      <c r="AK731" s="230"/>
      <c r="AL731" s="230"/>
      <c r="AM731" s="151"/>
      <c r="AN731" s="230"/>
      <c r="AO731" s="151"/>
      <c r="AP731" s="230"/>
      <c r="AQ731" s="237"/>
      <c r="AR731" s="237"/>
      <c r="AS731" s="230"/>
      <c r="AT731" s="230"/>
      <c r="AU731" s="230"/>
      <c r="AV731" s="230"/>
      <c r="AW731" s="230"/>
      <c r="AX731" s="230"/>
      <c r="AY731" s="230"/>
      <c r="AZ731" s="230"/>
      <c r="BA731" s="230"/>
      <c r="BB731" s="230"/>
      <c r="BC731" s="230"/>
      <c r="BD731" s="230"/>
      <c r="BE731" s="230"/>
      <c r="BF731" s="151"/>
      <c r="BG731" s="151"/>
      <c r="BH731" s="151"/>
      <c r="BI731" s="151"/>
      <c r="BJ731" s="151"/>
      <c r="BK731" s="151"/>
      <c r="BL731" s="151"/>
      <c r="BM731" s="151"/>
      <c r="BN731" s="151"/>
      <c r="BO731" s="151"/>
      <c r="BP731" s="151"/>
      <c r="BQ731" s="151"/>
      <c r="BR731" s="151"/>
      <c r="BS731" s="151"/>
      <c r="BT731" s="151"/>
      <c r="BU731" s="151"/>
      <c r="BV731" s="151"/>
      <c r="BW731" s="151"/>
      <c r="BX731" s="374"/>
      <c r="BY731" s="151"/>
      <c r="BZ731" s="151"/>
      <c r="CA731" s="230"/>
      <c r="CB731" s="238"/>
      <c r="CC731" s="230"/>
      <c r="CD731" s="230"/>
      <c r="CE731" s="230"/>
      <c r="CF731" s="230"/>
      <c r="CG731" s="230"/>
      <c r="CH731" s="230"/>
      <c r="CI731" s="230"/>
      <c r="CJ731" s="230"/>
      <c r="CK731" s="230"/>
      <c r="CL731" s="230"/>
      <c r="CM731" s="230"/>
    </row>
    <row r="732" spans="1:91">
      <c r="C732" s="230"/>
      <c r="I732"/>
      <c r="K732" s="224"/>
      <c r="L732" s="224"/>
      <c r="M732"/>
      <c r="N732" s="377"/>
      <c r="O732"/>
      <c r="P732"/>
      <c r="Q732"/>
      <c r="S732" s="224"/>
      <c r="T732" s="224"/>
      <c r="U732"/>
      <c r="V732"/>
      <c r="W732"/>
      <c r="X732"/>
      <c r="Y732" s="225"/>
      <c r="Z732" s="224"/>
      <c r="AA732" s="226"/>
      <c r="AB732" s="224"/>
      <c r="AC732" s="225"/>
      <c r="AD732" s="224"/>
      <c r="AE732" s="224"/>
      <c r="AF732" s="224"/>
      <c r="AG732"/>
      <c r="AH732"/>
      <c r="AI732"/>
      <c r="AJ732"/>
      <c r="AK732"/>
      <c r="AL732"/>
      <c r="AM732" s="151"/>
      <c r="AN732"/>
      <c r="AO732" s="151"/>
      <c r="AP732"/>
      <c r="AQ732" s="227"/>
      <c r="AR732" s="227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 s="151"/>
      <c r="BG732" s="151"/>
      <c r="BH732" s="151"/>
      <c r="BI732" s="151"/>
      <c r="BJ732" s="151"/>
      <c r="BK732" s="151"/>
      <c r="BL732" s="151"/>
      <c r="BM732" s="151"/>
      <c r="BN732" s="151"/>
      <c r="BO732" s="151"/>
      <c r="BP732" s="151"/>
      <c r="BQ732" s="151"/>
      <c r="BR732" s="151"/>
      <c r="BS732" s="151"/>
      <c r="BT732" s="151"/>
      <c r="BU732" s="151"/>
      <c r="BV732" s="151"/>
      <c r="BW732" s="151"/>
      <c r="BX732" s="374"/>
      <c r="BY732" s="151"/>
      <c r="BZ732" s="151"/>
      <c r="CA732"/>
      <c r="CC732"/>
      <c r="CD732"/>
      <c r="CE732"/>
      <c r="CF732"/>
      <c r="CG732"/>
      <c r="CH732"/>
      <c r="CI732"/>
      <c r="CJ732"/>
      <c r="CK732"/>
      <c r="CL732"/>
      <c r="CM732"/>
    </row>
    <row r="733" spans="1:91">
      <c r="C733" s="230"/>
      <c r="I733"/>
      <c r="K733" s="224"/>
      <c r="L733" s="224"/>
      <c r="M733"/>
      <c r="N733" s="370"/>
      <c r="O733"/>
      <c r="P733"/>
      <c r="Q733"/>
      <c r="S733" s="224"/>
      <c r="T733" s="224"/>
      <c r="U733"/>
      <c r="V733"/>
      <c r="W733"/>
      <c r="X733"/>
      <c r="Y733" s="225"/>
      <c r="Z733" s="224"/>
      <c r="AA733" s="226"/>
      <c r="AB733" s="224"/>
      <c r="AC733" s="225"/>
      <c r="AD733" s="224"/>
      <c r="AE733" s="224"/>
      <c r="AF733" s="224"/>
      <c r="AG733"/>
      <c r="AH733"/>
      <c r="AI733"/>
      <c r="AJ733"/>
      <c r="AK733"/>
      <c r="AL733"/>
      <c r="AM733" s="151"/>
      <c r="AN733"/>
      <c r="AO733" s="151"/>
      <c r="AP733"/>
      <c r="AQ733" s="227"/>
      <c r="AR733" s="227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 s="151"/>
      <c r="BG733" s="151"/>
      <c r="BH733" s="151"/>
      <c r="BI733" s="151"/>
      <c r="BJ733" s="151"/>
      <c r="BK733" s="151"/>
      <c r="BL733" s="151"/>
      <c r="BM733" s="151"/>
      <c r="BN733" s="151"/>
      <c r="BO733" s="151"/>
      <c r="BP733" s="151"/>
      <c r="BQ733" s="151"/>
      <c r="BR733" s="151"/>
      <c r="BS733" s="151"/>
      <c r="BT733" s="151"/>
      <c r="BU733" s="151"/>
      <c r="BV733" s="151"/>
      <c r="BW733" s="151"/>
      <c r="BX733" s="374"/>
      <c r="BY733" s="151"/>
      <c r="BZ733" s="151"/>
      <c r="CA733"/>
      <c r="CC733"/>
      <c r="CD733"/>
      <c r="CE733"/>
      <c r="CF733"/>
      <c r="CG733"/>
      <c r="CH733"/>
      <c r="CI733"/>
      <c r="CJ733"/>
      <c r="CK733"/>
      <c r="CL733"/>
      <c r="CM733"/>
    </row>
    <row r="734" spans="1:91">
      <c r="C734" s="230"/>
      <c r="I734"/>
      <c r="K734" s="224"/>
      <c r="L734" s="224"/>
      <c r="M734"/>
      <c r="N734" s="377"/>
      <c r="O734"/>
      <c r="P734"/>
      <c r="Q734"/>
      <c r="S734" s="224"/>
      <c r="T734" s="224"/>
      <c r="U734"/>
      <c r="V734"/>
      <c r="W734"/>
      <c r="X734"/>
      <c r="Y734" s="225"/>
      <c r="Z734" s="224"/>
      <c r="AA734" s="226"/>
      <c r="AB734" s="224"/>
      <c r="AC734" s="225"/>
      <c r="AD734" s="224"/>
      <c r="AE734" s="224"/>
      <c r="AF734" s="224"/>
      <c r="AG734"/>
      <c r="AH734"/>
      <c r="AI734"/>
      <c r="AJ734"/>
      <c r="AK734"/>
      <c r="AL734"/>
      <c r="AM734" s="151"/>
      <c r="AN734"/>
      <c r="AO734" s="151"/>
      <c r="AP734"/>
      <c r="AQ734" s="227"/>
      <c r="AR734" s="227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 s="151"/>
      <c r="BG734" s="151"/>
      <c r="BH734" s="151"/>
      <c r="BI734" s="151"/>
      <c r="BJ734" s="151"/>
      <c r="BK734" s="151"/>
      <c r="BL734" s="151"/>
      <c r="BM734" s="151"/>
      <c r="BN734" s="151"/>
      <c r="BO734" s="151"/>
      <c r="BP734" s="151"/>
      <c r="BQ734" s="151"/>
      <c r="BR734" s="151"/>
      <c r="BS734" s="151"/>
      <c r="BT734" s="151"/>
      <c r="BU734" s="151"/>
      <c r="BV734" s="151"/>
      <c r="BW734" s="382"/>
      <c r="BX734" s="151"/>
      <c r="BY734" s="151"/>
      <c r="BZ734" s="151"/>
      <c r="CA734"/>
      <c r="CC734"/>
      <c r="CD734"/>
      <c r="CE734"/>
      <c r="CF734"/>
      <c r="CG734"/>
      <c r="CH734"/>
      <c r="CI734"/>
      <c r="CJ734"/>
      <c r="CK734"/>
      <c r="CL734"/>
      <c r="CM734"/>
    </row>
    <row r="735" spans="1:91">
      <c r="C735" s="230"/>
      <c r="I735"/>
      <c r="K735" s="224"/>
      <c r="L735" s="224"/>
      <c r="M735"/>
      <c r="N735" s="370"/>
      <c r="O735"/>
      <c r="P735"/>
      <c r="Q735"/>
      <c r="S735" s="224"/>
      <c r="T735" s="224"/>
      <c r="U735"/>
      <c r="V735"/>
      <c r="W735"/>
      <c r="X735"/>
      <c r="Y735" s="225"/>
      <c r="Z735" s="224"/>
      <c r="AA735" s="226"/>
      <c r="AB735" s="224"/>
      <c r="AC735" s="225"/>
      <c r="AD735" s="224"/>
      <c r="AE735" s="224"/>
      <c r="AF735" s="224"/>
      <c r="AG735"/>
      <c r="AH735"/>
      <c r="AI735"/>
      <c r="AJ735"/>
      <c r="AK735"/>
      <c r="AL735"/>
      <c r="AM735" s="151"/>
      <c r="AN735"/>
      <c r="AO735" s="151"/>
      <c r="AP735"/>
      <c r="AQ735" s="227"/>
      <c r="AR735" s="227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 s="151"/>
      <c r="BG735" s="151"/>
      <c r="BH735" s="151"/>
      <c r="BI735" s="151"/>
      <c r="BJ735" s="151"/>
      <c r="BK735" s="151"/>
      <c r="BL735" s="151"/>
      <c r="BM735" s="151"/>
      <c r="BN735" s="151"/>
      <c r="BO735" s="151"/>
      <c r="BP735" s="151"/>
      <c r="BQ735" s="151"/>
      <c r="BR735" s="151"/>
      <c r="BS735" s="151"/>
      <c r="BT735" s="151"/>
      <c r="BU735" s="151"/>
      <c r="BV735" s="151"/>
      <c r="BW735" s="382"/>
      <c r="BX735" s="151"/>
      <c r="BY735" s="151"/>
      <c r="BZ735" s="151"/>
      <c r="CA735"/>
      <c r="CC735"/>
      <c r="CD735"/>
      <c r="CE735"/>
      <c r="CF735"/>
      <c r="CG735"/>
      <c r="CH735"/>
      <c r="CI735"/>
      <c r="CJ735"/>
      <c r="CK735"/>
      <c r="CL735"/>
      <c r="CM735"/>
    </row>
    <row r="736" spans="1:91">
      <c r="C736" s="230"/>
      <c r="I736"/>
      <c r="K736" s="224"/>
      <c r="L736" s="224"/>
      <c r="M736"/>
      <c r="N736" s="377"/>
      <c r="O736"/>
      <c r="P736"/>
      <c r="Q736"/>
      <c r="S736" s="224"/>
      <c r="T736" s="224"/>
      <c r="U736"/>
      <c r="V736"/>
      <c r="W736"/>
      <c r="X736"/>
      <c r="Y736" s="225"/>
      <c r="Z736" s="224"/>
      <c r="AA736" s="226"/>
      <c r="AB736" s="224"/>
      <c r="AC736" s="225"/>
      <c r="AD736" s="224"/>
      <c r="AE736" s="224"/>
      <c r="AF736" s="224"/>
      <c r="AG736"/>
      <c r="AH736"/>
      <c r="AI736"/>
      <c r="AJ736"/>
      <c r="AK736"/>
      <c r="AL736"/>
      <c r="AM736" s="151"/>
      <c r="AN736"/>
      <c r="AO736" s="151"/>
      <c r="AP736"/>
      <c r="AQ736" s="227"/>
      <c r="AR736" s="227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 s="151"/>
      <c r="BG736" s="151"/>
      <c r="BH736" s="151"/>
      <c r="BI736" s="151"/>
      <c r="BJ736" s="151"/>
      <c r="BK736" s="151"/>
      <c r="BL736" s="151"/>
      <c r="BM736" s="151"/>
      <c r="BN736" s="151"/>
      <c r="BO736" s="151"/>
      <c r="BP736" s="151"/>
      <c r="BQ736" s="151"/>
      <c r="BR736" s="151"/>
      <c r="BS736" s="151"/>
      <c r="BT736" s="151"/>
      <c r="BU736" s="151"/>
      <c r="BV736" s="151"/>
      <c r="BW736" s="382"/>
      <c r="BX736" s="151"/>
      <c r="BY736" s="151"/>
      <c r="BZ736" s="151"/>
      <c r="CA736"/>
      <c r="CC736"/>
      <c r="CD736"/>
      <c r="CE736"/>
      <c r="CF736"/>
      <c r="CG736"/>
      <c r="CH736"/>
      <c r="CI736"/>
      <c r="CJ736"/>
      <c r="CK736"/>
      <c r="CL736"/>
      <c r="CM736"/>
    </row>
    <row r="737" spans="1:91">
      <c r="C737" s="230"/>
      <c r="I737"/>
      <c r="K737" s="224"/>
      <c r="L737" s="224"/>
      <c r="M737"/>
      <c r="N737" s="370"/>
      <c r="O737"/>
      <c r="P737"/>
      <c r="Q737"/>
      <c r="S737" s="224"/>
      <c r="T737" s="224"/>
      <c r="U737"/>
      <c r="V737"/>
      <c r="W737"/>
      <c r="X737"/>
      <c r="Y737" s="225"/>
      <c r="Z737" s="224"/>
      <c r="AA737" s="226"/>
      <c r="AB737" s="224"/>
      <c r="AC737" s="225"/>
      <c r="AD737" s="224"/>
      <c r="AE737" s="224"/>
      <c r="AF737" s="224"/>
      <c r="AG737"/>
      <c r="AH737"/>
      <c r="AI737"/>
      <c r="AJ737"/>
      <c r="AK737"/>
      <c r="AL737"/>
      <c r="AM737" s="151"/>
      <c r="AN737"/>
      <c r="AO737" s="151"/>
      <c r="AP737"/>
      <c r="AQ737" s="227"/>
      <c r="AR737" s="22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 s="151"/>
      <c r="BG737" s="151"/>
      <c r="BH737" s="151"/>
      <c r="BI737" s="151"/>
      <c r="BJ737" s="151"/>
      <c r="BK737" s="151"/>
      <c r="BL737" s="151"/>
      <c r="BM737" s="151"/>
      <c r="BN737" s="151"/>
      <c r="BO737" s="151"/>
      <c r="BP737" s="151"/>
      <c r="BQ737" s="151"/>
      <c r="BR737" s="151"/>
      <c r="BS737" s="151"/>
      <c r="BT737" s="151"/>
      <c r="BU737" s="151"/>
      <c r="BV737" s="151"/>
      <c r="BW737" s="382"/>
      <c r="BX737" s="151"/>
      <c r="BY737" s="151"/>
      <c r="BZ737" s="151"/>
      <c r="CA737"/>
      <c r="CC737"/>
      <c r="CD737"/>
      <c r="CE737"/>
      <c r="CF737"/>
      <c r="CG737"/>
      <c r="CH737"/>
      <c r="CI737"/>
      <c r="CJ737"/>
      <c r="CK737"/>
      <c r="CL737"/>
      <c r="CM737"/>
    </row>
    <row r="738" spans="1:91">
      <c r="C738" s="230"/>
      <c r="I738"/>
      <c r="K738" s="224"/>
      <c r="L738" s="224"/>
      <c r="M738"/>
      <c r="N738" s="377"/>
      <c r="O738"/>
      <c r="P738"/>
      <c r="Q738"/>
      <c r="S738" s="224"/>
      <c r="T738" s="224"/>
      <c r="U738"/>
      <c r="V738"/>
      <c r="W738"/>
      <c r="X738"/>
      <c r="Y738" s="225"/>
      <c r="Z738" s="224"/>
      <c r="AA738" s="226"/>
      <c r="AB738" s="224"/>
      <c r="AC738" s="225"/>
      <c r="AD738" s="224"/>
      <c r="AE738" s="224"/>
      <c r="AF738" s="224"/>
      <c r="AG738"/>
      <c r="AH738"/>
      <c r="AI738"/>
      <c r="AJ738"/>
      <c r="AK738"/>
      <c r="AL738"/>
      <c r="AM738" s="151"/>
      <c r="AN738"/>
      <c r="AO738" s="151"/>
      <c r="AP738"/>
      <c r="AQ738" s="227"/>
      <c r="AR738" s="227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 s="151"/>
      <c r="BG738" s="151"/>
      <c r="BH738" s="151"/>
      <c r="BI738" s="151"/>
      <c r="BJ738" s="151"/>
      <c r="BK738" s="151"/>
      <c r="BL738" s="151"/>
      <c r="BM738" s="151"/>
      <c r="BN738" s="151"/>
      <c r="BO738" s="151"/>
      <c r="BP738" s="151"/>
      <c r="BQ738" s="151"/>
      <c r="BR738" s="151"/>
      <c r="BS738" s="151"/>
      <c r="BT738" s="151"/>
      <c r="BU738" s="151"/>
      <c r="BV738" s="151"/>
      <c r="BW738" s="382"/>
      <c r="BX738" s="151"/>
      <c r="BY738" s="151"/>
      <c r="BZ738" s="151"/>
      <c r="CA738"/>
      <c r="CC738"/>
      <c r="CD738"/>
      <c r="CE738"/>
      <c r="CF738"/>
      <c r="CG738"/>
      <c r="CH738"/>
      <c r="CI738"/>
      <c r="CJ738"/>
      <c r="CK738"/>
      <c r="CL738"/>
      <c r="CM738"/>
    </row>
    <row r="739" spans="1:91">
      <c r="A739" s="229"/>
      <c r="B739" s="230"/>
      <c r="C739" s="230"/>
      <c r="D739" s="230"/>
      <c r="G739" s="231"/>
      <c r="H739" s="231"/>
      <c r="I739" s="230"/>
      <c r="J739" s="232"/>
      <c r="K739" s="233"/>
      <c r="L739" s="233"/>
      <c r="M739" s="230"/>
      <c r="N739" s="370"/>
      <c r="O739" s="230"/>
      <c r="P739" s="230"/>
      <c r="Q739" s="230"/>
      <c r="R739" s="234"/>
      <c r="S739" s="233"/>
      <c r="T739" s="233"/>
      <c r="U739"/>
      <c r="V739" s="230"/>
      <c r="W739" s="230"/>
      <c r="X739" s="230"/>
      <c r="Y739" s="235"/>
      <c r="Z739" s="233"/>
      <c r="AA739" s="236"/>
      <c r="AB739" s="233"/>
      <c r="AC739" s="235"/>
      <c r="AD739" s="233"/>
      <c r="AE739" s="233"/>
      <c r="AF739" s="233"/>
      <c r="AG739" s="230"/>
      <c r="AH739" s="230"/>
      <c r="AI739" s="230"/>
      <c r="AJ739" s="230"/>
      <c r="AK739" s="230"/>
      <c r="AL739" s="230"/>
      <c r="AM739" s="151"/>
      <c r="AN739" s="230"/>
      <c r="AO739" s="151"/>
      <c r="AP739" s="230"/>
      <c r="AQ739" s="237"/>
      <c r="AR739" s="237"/>
      <c r="AS739" s="230"/>
      <c r="AT739" s="230"/>
      <c r="AU739" s="230"/>
      <c r="AV739" s="230"/>
      <c r="AW739" s="230"/>
      <c r="AX739" s="230"/>
      <c r="AY739" s="230"/>
      <c r="AZ739" s="230"/>
      <c r="BA739" s="230"/>
      <c r="BB739" s="230"/>
      <c r="BC739" s="230"/>
      <c r="BD739" s="230"/>
      <c r="BE739" s="230"/>
      <c r="BF739" s="151"/>
      <c r="BG739" s="151"/>
      <c r="BH739" s="151"/>
      <c r="BI739" s="151"/>
      <c r="BJ739" s="151"/>
      <c r="BK739" s="151"/>
      <c r="BL739" s="151"/>
      <c r="BM739" s="151"/>
      <c r="BN739" s="151"/>
      <c r="BO739" s="151"/>
      <c r="BP739" s="151"/>
      <c r="BQ739" s="151"/>
      <c r="BR739" s="151"/>
      <c r="BS739" s="151"/>
      <c r="BT739" s="151"/>
      <c r="BU739" s="151"/>
      <c r="BV739" s="151"/>
      <c r="BW739" s="382"/>
      <c r="BX739" s="151"/>
      <c r="BY739" s="151"/>
      <c r="BZ739" s="151"/>
      <c r="CA739" s="230"/>
      <c r="CB739" s="238"/>
      <c r="CC739" s="230"/>
      <c r="CD739" s="230"/>
      <c r="CE739" s="230"/>
      <c r="CF739" s="230"/>
      <c r="CG739" s="230"/>
      <c r="CH739" s="230"/>
      <c r="CI739" s="230"/>
      <c r="CJ739" s="230"/>
      <c r="CK739" s="230"/>
      <c r="CL739" s="230"/>
      <c r="CM739" s="230"/>
    </row>
    <row r="740" spans="1:91">
      <c r="C740" s="230"/>
      <c r="I740"/>
      <c r="K740" s="224"/>
      <c r="L740" s="224"/>
      <c r="M740"/>
      <c r="N740" s="377"/>
      <c r="O740"/>
      <c r="P740"/>
      <c r="Q740"/>
      <c r="S740" s="224"/>
      <c r="T740" s="224"/>
      <c r="U740"/>
      <c r="V740"/>
      <c r="W740"/>
      <c r="X740"/>
      <c r="Y740" s="225"/>
      <c r="Z740" s="224"/>
      <c r="AA740" s="226"/>
      <c r="AB740" s="224"/>
      <c r="AC740" s="225"/>
      <c r="AD740" s="224"/>
      <c r="AE740" s="224"/>
      <c r="AF740" s="224"/>
      <c r="AG740"/>
      <c r="AH740"/>
      <c r="AI740"/>
      <c r="AJ740"/>
      <c r="AK740"/>
      <c r="AL740"/>
      <c r="AM740" s="151"/>
      <c r="AN740"/>
      <c r="AO740" s="151"/>
      <c r="AP740"/>
      <c r="AQ740" s="227"/>
      <c r="AR740" s="227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 s="151"/>
      <c r="BG740" s="151"/>
      <c r="BH740" s="151"/>
      <c r="BI740" s="151"/>
      <c r="BJ740" s="151"/>
      <c r="BK740" s="151"/>
      <c r="BL740" s="151"/>
      <c r="BM740" s="151"/>
      <c r="BN740" s="151"/>
      <c r="BO740" s="151"/>
      <c r="BP740" s="151"/>
      <c r="BQ740" s="151"/>
      <c r="BR740" s="151"/>
      <c r="BS740" s="151"/>
      <c r="BT740" s="151"/>
      <c r="BU740" s="151"/>
      <c r="BV740" s="151"/>
      <c r="BW740" s="151"/>
      <c r="BX740" s="374"/>
      <c r="BY740" s="151"/>
      <c r="BZ740" s="151"/>
      <c r="CA740"/>
      <c r="CC740"/>
      <c r="CD740"/>
      <c r="CE740"/>
      <c r="CF740"/>
      <c r="CG740"/>
      <c r="CH740"/>
      <c r="CI740"/>
      <c r="CJ740"/>
      <c r="CK740"/>
      <c r="CL740"/>
      <c r="CM740"/>
    </row>
    <row r="741" spans="1:91">
      <c r="C741" s="230"/>
      <c r="I741"/>
      <c r="K741" s="224"/>
      <c r="L741" s="224"/>
      <c r="M741"/>
      <c r="N741" s="370"/>
      <c r="O741"/>
      <c r="P741"/>
      <c r="Q741"/>
      <c r="S741" s="224"/>
      <c r="T741" s="224"/>
      <c r="U741"/>
      <c r="V741"/>
      <c r="W741"/>
      <c r="X741"/>
      <c r="Y741" s="225"/>
      <c r="Z741" s="224"/>
      <c r="AA741" s="226"/>
      <c r="AB741" s="224"/>
      <c r="AC741" s="225"/>
      <c r="AD741" s="224"/>
      <c r="AE741" s="224"/>
      <c r="AF741" s="224"/>
      <c r="AG741"/>
      <c r="AH741"/>
      <c r="AI741"/>
      <c r="AJ741"/>
      <c r="AK741"/>
      <c r="AL741"/>
      <c r="AM741" s="151"/>
      <c r="AN741"/>
      <c r="AO741" s="151"/>
      <c r="AP741"/>
      <c r="AQ741" s="227"/>
      <c r="AR741" s="227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 s="151"/>
      <c r="BG741" s="151"/>
      <c r="BH741" s="151"/>
      <c r="BI741" s="151"/>
      <c r="BJ741" s="151"/>
      <c r="BK741" s="151"/>
      <c r="BL741" s="151"/>
      <c r="BM741" s="151"/>
      <c r="BN741" s="151"/>
      <c r="BO741" s="151"/>
      <c r="BP741" s="151"/>
      <c r="BQ741" s="151"/>
      <c r="BR741" s="151"/>
      <c r="BS741" s="151"/>
      <c r="BT741" s="151"/>
      <c r="BU741" s="151"/>
      <c r="BV741" s="151"/>
      <c r="BW741" s="151"/>
      <c r="BX741" s="374"/>
      <c r="BY741" s="151"/>
      <c r="BZ741" s="151"/>
      <c r="CA741"/>
      <c r="CC741"/>
      <c r="CD741"/>
      <c r="CE741"/>
      <c r="CF741"/>
      <c r="CG741"/>
      <c r="CH741"/>
      <c r="CI741"/>
      <c r="CJ741"/>
      <c r="CK741"/>
      <c r="CL741"/>
      <c r="CM741"/>
    </row>
    <row r="742" spans="1:91">
      <c r="C742" s="230"/>
      <c r="I742"/>
      <c r="K742" s="224"/>
      <c r="L742" s="224"/>
      <c r="M742"/>
      <c r="N742" s="377"/>
      <c r="O742"/>
      <c r="P742"/>
      <c r="Q742"/>
      <c r="S742" s="224"/>
      <c r="T742" s="224"/>
      <c r="U742"/>
      <c r="V742"/>
      <c r="W742"/>
      <c r="X742"/>
      <c r="Y742" s="225"/>
      <c r="Z742" s="224"/>
      <c r="AA742" s="226"/>
      <c r="AB742" s="224"/>
      <c r="AC742" s="225"/>
      <c r="AD742" s="224"/>
      <c r="AE742" s="224"/>
      <c r="AF742" s="224"/>
      <c r="AG742"/>
      <c r="AH742"/>
      <c r="AI742"/>
      <c r="AJ742"/>
      <c r="AK742"/>
      <c r="AL742"/>
      <c r="AM742" s="151"/>
      <c r="AN742"/>
      <c r="AO742" s="151"/>
      <c r="AP742"/>
      <c r="AQ742" s="227"/>
      <c r="AR742" s="227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 s="151"/>
      <c r="BG742" s="151"/>
      <c r="BH742" s="151"/>
      <c r="BI742" s="151"/>
      <c r="BJ742" s="151"/>
      <c r="BK742" s="151"/>
      <c r="BL742" s="151"/>
      <c r="BM742" s="151"/>
      <c r="BN742" s="151"/>
      <c r="BO742" s="151"/>
      <c r="BP742" s="151"/>
      <c r="BQ742" s="151"/>
      <c r="BR742" s="151"/>
      <c r="BS742" s="151"/>
      <c r="BT742" s="151"/>
      <c r="BU742" s="151"/>
      <c r="BV742" s="151"/>
      <c r="BW742" s="382"/>
      <c r="BX742" s="151"/>
      <c r="BY742" s="151"/>
      <c r="BZ742" s="151"/>
      <c r="CA742"/>
      <c r="CC742"/>
      <c r="CD742"/>
      <c r="CE742"/>
      <c r="CF742"/>
      <c r="CG742"/>
      <c r="CH742"/>
      <c r="CI742"/>
      <c r="CJ742"/>
      <c r="CK742"/>
      <c r="CL742"/>
      <c r="CM742"/>
    </row>
    <row r="743" spans="1:91">
      <c r="C743" s="230"/>
      <c r="I743"/>
      <c r="K743" s="224"/>
      <c r="L743" s="224"/>
      <c r="M743"/>
      <c r="N743" s="370"/>
      <c r="O743"/>
      <c r="P743"/>
      <c r="Q743"/>
      <c r="S743" s="224"/>
      <c r="T743" s="224"/>
      <c r="U743"/>
      <c r="V743"/>
      <c r="W743"/>
      <c r="X743"/>
      <c r="Y743" s="225"/>
      <c r="Z743" s="224"/>
      <c r="AA743" s="226"/>
      <c r="AB743" s="224"/>
      <c r="AC743" s="225"/>
      <c r="AD743" s="224"/>
      <c r="AE743" s="224"/>
      <c r="AF743" s="224"/>
      <c r="AG743"/>
      <c r="AH743"/>
      <c r="AI743"/>
      <c r="AJ743"/>
      <c r="AK743"/>
      <c r="AL743"/>
      <c r="AM743" s="151"/>
      <c r="AN743"/>
      <c r="AO743" s="151"/>
      <c r="AP743"/>
      <c r="AQ743" s="227"/>
      <c r="AR743" s="227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 s="151"/>
      <c r="BG743" s="151"/>
      <c r="BH743" s="151"/>
      <c r="BI743" s="151"/>
      <c r="BJ743" s="151"/>
      <c r="BK743" s="151"/>
      <c r="BL743" s="151"/>
      <c r="BM743" s="151"/>
      <c r="BN743" s="151"/>
      <c r="BO743" s="151"/>
      <c r="BP743" s="151"/>
      <c r="BQ743" s="151"/>
      <c r="BR743" s="151"/>
      <c r="BS743" s="151"/>
      <c r="BT743" s="151"/>
      <c r="BU743" s="151"/>
      <c r="BV743" s="151"/>
      <c r="BW743" s="382"/>
      <c r="BX743" s="151"/>
      <c r="BY743" s="151"/>
      <c r="BZ743" s="151"/>
      <c r="CA743"/>
      <c r="CC743"/>
      <c r="CD743"/>
      <c r="CE743"/>
      <c r="CF743"/>
      <c r="CG743"/>
      <c r="CH743"/>
      <c r="CI743"/>
      <c r="CJ743"/>
      <c r="CK743"/>
      <c r="CL743"/>
      <c r="CM743"/>
    </row>
    <row r="744" spans="1:91">
      <c r="C744" s="230"/>
      <c r="I744"/>
      <c r="K744" s="224"/>
      <c r="L744" s="224"/>
      <c r="M744"/>
      <c r="N744" s="377"/>
      <c r="O744"/>
      <c r="P744"/>
      <c r="Q744"/>
      <c r="S744" s="224"/>
      <c r="T744" s="224"/>
      <c r="U744"/>
      <c r="V744"/>
      <c r="W744"/>
      <c r="X744"/>
      <c r="Y744" s="225"/>
      <c r="Z744" s="224"/>
      <c r="AA744" s="226"/>
      <c r="AB744" s="224"/>
      <c r="AC744" s="225"/>
      <c r="AD744" s="224"/>
      <c r="AE744" s="224"/>
      <c r="AF744" s="224"/>
      <c r="AG744"/>
      <c r="AH744"/>
      <c r="AI744"/>
      <c r="AJ744"/>
      <c r="AK744"/>
      <c r="AL744"/>
      <c r="AM744" s="151"/>
      <c r="AN744"/>
      <c r="AO744" s="151"/>
      <c r="AP744"/>
      <c r="AQ744" s="227"/>
      <c r="AR744" s="227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 s="151"/>
      <c r="BG744" s="151"/>
      <c r="BH744" s="151"/>
      <c r="BI744" s="151"/>
      <c r="BJ744" s="151"/>
      <c r="BK744" s="151"/>
      <c r="BL744" s="151"/>
      <c r="BM744" s="151"/>
      <c r="BN744" s="151"/>
      <c r="BO744" s="151"/>
      <c r="BP744" s="151"/>
      <c r="BQ744" s="151"/>
      <c r="BR744" s="151"/>
      <c r="BS744" s="151"/>
      <c r="BT744" s="151"/>
      <c r="BU744" s="151"/>
      <c r="BV744" s="151"/>
      <c r="BW744" s="382"/>
      <c r="BX744" s="151"/>
      <c r="BY744" s="151"/>
      <c r="BZ744" s="151"/>
      <c r="CA744"/>
      <c r="CC744"/>
      <c r="CD744"/>
      <c r="CE744"/>
      <c r="CF744"/>
      <c r="CG744"/>
      <c r="CH744"/>
      <c r="CI744"/>
      <c r="CJ744"/>
      <c r="CK744"/>
      <c r="CL744"/>
      <c r="CM744"/>
    </row>
    <row r="745" spans="1:91">
      <c r="C745" s="230"/>
      <c r="I745"/>
      <c r="K745" s="224"/>
      <c r="L745" s="224"/>
      <c r="M745"/>
      <c r="N745" s="370"/>
      <c r="O745"/>
      <c r="P745"/>
      <c r="Q745"/>
      <c r="S745" s="224"/>
      <c r="T745" s="224"/>
      <c r="U745"/>
      <c r="V745"/>
      <c r="W745"/>
      <c r="X745"/>
      <c r="Y745" s="225"/>
      <c r="Z745" s="224"/>
      <c r="AA745" s="226"/>
      <c r="AB745" s="224"/>
      <c r="AC745" s="225"/>
      <c r="AD745" s="224"/>
      <c r="AE745" s="224"/>
      <c r="AF745" s="224"/>
      <c r="AG745"/>
      <c r="AH745"/>
      <c r="AI745"/>
      <c r="AJ745"/>
      <c r="AK745"/>
      <c r="AL745"/>
      <c r="AM745" s="151"/>
      <c r="AN745"/>
      <c r="AO745" s="151"/>
      <c r="AP745"/>
      <c r="AQ745" s="227"/>
      <c r="AR745" s="227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 s="151"/>
      <c r="BG745" s="151"/>
      <c r="BH745" s="151"/>
      <c r="BI745" s="151"/>
      <c r="BJ745" s="151"/>
      <c r="BK745" s="151"/>
      <c r="BL745" s="151"/>
      <c r="BM745" s="151"/>
      <c r="BN745" s="151"/>
      <c r="BO745" s="151"/>
      <c r="BP745" s="151"/>
      <c r="BQ745" s="151"/>
      <c r="BR745" s="151"/>
      <c r="BS745" s="151"/>
      <c r="BT745" s="151"/>
      <c r="BU745" s="151"/>
      <c r="BV745" s="151"/>
      <c r="BW745" s="151"/>
      <c r="BX745" s="374"/>
      <c r="BY745" s="151"/>
      <c r="BZ745" s="151"/>
      <c r="CA745"/>
      <c r="CC745"/>
      <c r="CD745"/>
      <c r="CE745"/>
      <c r="CF745"/>
      <c r="CG745"/>
      <c r="CH745"/>
      <c r="CI745"/>
      <c r="CJ745"/>
      <c r="CK745"/>
      <c r="CL745"/>
      <c r="CM745"/>
    </row>
    <row r="746" spans="1:91">
      <c r="A746" s="229"/>
      <c r="B746" s="230"/>
      <c r="C746" s="230"/>
      <c r="D746" s="230"/>
      <c r="G746" s="231"/>
      <c r="H746" s="231"/>
      <c r="I746" s="230"/>
      <c r="J746" s="232"/>
      <c r="K746" s="233"/>
      <c r="L746" s="233"/>
      <c r="M746" s="230"/>
      <c r="N746" s="377"/>
      <c r="O746" s="230"/>
      <c r="P746" s="230"/>
      <c r="Q746" s="230"/>
      <c r="R746" s="234"/>
      <c r="S746" s="233"/>
      <c r="T746" s="233"/>
      <c r="U746"/>
      <c r="V746" s="230"/>
      <c r="W746" s="230"/>
      <c r="X746" s="230"/>
      <c r="Y746" s="235"/>
      <c r="Z746" s="233"/>
      <c r="AA746" s="236"/>
      <c r="AB746" s="233"/>
      <c r="AC746" s="235"/>
      <c r="AD746" s="233"/>
      <c r="AE746" s="233"/>
      <c r="AF746" s="233"/>
      <c r="AG746" s="230"/>
      <c r="AH746" s="230"/>
      <c r="AI746" s="230"/>
      <c r="AJ746" s="230"/>
      <c r="AK746" s="230"/>
      <c r="AL746" s="230"/>
      <c r="AM746" s="151"/>
      <c r="AN746" s="230"/>
      <c r="AO746" s="151"/>
      <c r="AP746" s="230"/>
      <c r="AQ746" s="237"/>
      <c r="AR746" s="237"/>
      <c r="AS746" s="230"/>
      <c r="AT746" s="230"/>
      <c r="AU746" s="230"/>
      <c r="AV746" s="230"/>
      <c r="AW746" s="230"/>
      <c r="AX746" s="230"/>
      <c r="AY746" s="230"/>
      <c r="AZ746" s="230"/>
      <c r="BA746" s="230"/>
      <c r="BB746" s="230"/>
      <c r="BC746" s="230"/>
      <c r="BD746" s="230"/>
      <c r="BE746" s="230"/>
      <c r="BF746" s="151"/>
      <c r="BG746" s="151"/>
      <c r="BH746" s="151"/>
      <c r="BI746" s="151"/>
      <c r="BJ746" s="151"/>
      <c r="BK746" s="151"/>
      <c r="BL746" s="151"/>
      <c r="BM746" s="151"/>
      <c r="BN746" s="151"/>
      <c r="BO746" s="151"/>
      <c r="BP746" s="151"/>
      <c r="BQ746" s="151"/>
      <c r="BR746" s="151"/>
      <c r="BS746" s="151"/>
      <c r="BT746" s="151"/>
      <c r="BU746" s="151"/>
      <c r="BV746" s="151"/>
      <c r="BW746" s="382"/>
      <c r="BX746" s="151"/>
      <c r="BY746" s="151"/>
      <c r="BZ746" s="151"/>
      <c r="CA746" s="230"/>
      <c r="CB746" s="238"/>
      <c r="CC746" s="230"/>
      <c r="CD746" s="230"/>
      <c r="CE746" s="230"/>
      <c r="CF746" s="230"/>
      <c r="CG746" s="230"/>
      <c r="CH746" s="230"/>
      <c r="CI746" s="230"/>
      <c r="CJ746" s="230"/>
      <c r="CK746" s="230"/>
      <c r="CL746" s="230"/>
      <c r="CM746" s="230"/>
    </row>
    <row r="747" spans="1:91">
      <c r="A747" s="229"/>
      <c r="B747" s="230"/>
      <c r="C747" s="230"/>
      <c r="D747" s="230"/>
      <c r="G747" s="231"/>
      <c r="H747" s="231"/>
      <c r="I747" s="230"/>
      <c r="J747" s="232"/>
      <c r="K747" s="233"/>
      <c r="L747" s="233"/>
      <c r="M747" s="230"/>
      <c r="N747" s="370"/>
      <c r="O747" s="230"/>
      <c r="P747" s="230"/>
      <c r="Q747" s="230"/>
      <c r="R747" s="234"/>
      <c r="S747" s="233"/>
      <c r="T747" s="233"/>
      <c r="U747"/>
      <c r="V747" s="230"/>
      <c r="W747" s="230"/>
      <c r="X747" s="230"/>
      <c r="Y747" s="235"/>
      <c r="Z747" s="233"/>
      <c r="AA747" s="236"/>
      <c r="AB747" s="233"/>
      <c r="AC747" s="235"/>
      <c r="AD747" s="233"/>
      <c r="AE747" s="233"/>
      <c r="AF747" s="233"/>
      <c r="AG747" s="230"/>
      <c r="AH747" s="230"/>
      <c r="AI747" s="230"/>
      <c r="AJ747" s="230"/>
      <c r="AK747" s="230"/>
      <c r="AL747" s="230"/>
      <c r="AM747" s="151"/>
      <c r="AN747" s="230"/>
      <c r="AO747" s="151"/>
      <c r="AP747" s="230"/>
      <c r="AQ747" s="237"/>
      <c r="AR747" s="237"/>
      <c r="AS747" s="230"/>
      <c r="AT747" s="230"/>
      <c r="AU747" s="230"/>
      <c r="AV747" s="230"/>
      <c r="AW747" s="230"/>
      <c r="AX747" s="230"/>
      <c r="AY747" s="230"/>
      <c r="AZ747" s="230"/>
      <c r="BA747" s="230"/>
      <c r="BB747" s="230"/>
      <c r="BC747" s="230"/>
      <c r="BD747" s="230"/>
      <c r="BE747" s="230"/>
      <c r="BF747" s="151"/>
      <c r="BG747" s="151"/>
      <c r="BH747" s="151"/>
      <c r="BI747" s="151"/>
      <c r="BJ747" s="151"/>
      <c r="BK747" s="151"/>
      <c r="BL747" s="151"/>
      <c r="BM747" s="151"/>
      <c r="BN747" s="151"/>
      <c r="BO747" s="151"/>
      <c r="BP747" s="151"/>
      <c r="BQ747" s="151"/>
      <c r="BR747" s="151"/>
      <c r="BS747" s="151"/>
      <c r="BT747" s="151"/>
      <c r="BU747" s="151"/>
      <c r="BV747" s="151"/>
      <c r="BW747" s="382"/>
      <c r="BX747" s="151"/>
      <c r="BY747" s="151"/>
      <c r="BZ747" s="151"/>
      <c r="CA747" s="230"/>
      <c r="CB747" s="238"/>
      <c r="CC747" s="230"/>
      <c r="CD747" s="230"/>
      <c r="CE747" s="230"/>
      <c r="CF747" s="230"/>
      <c r="CG747" s="230"/>
      <c r="CH747" s="230"/>
      <c r="CI747" s="230"/>
      <c r="CJ747" s="230"/>
      <c r="CK747" s="230"/>
      <c r="CL747" s="230"/>
      <c r="CM747" s="230"/>
    </row>
    <row r="748" spans="1:91">
      <c r="A748" s="229"/>
      <c r="B748" s="230"/>
      <c r="C748" s="230"/>
      <c r="D748" s="230"/>
      <c r="G748" s="231"/>
      <c r="H748" s="231"/>
      <c r="I748" s="230"/>
      <c r="J748" s="232"/>
      <c r="K748" s="233"/>
      <c r="L748" s="233"/>
      <c r="M748" s="230"/>
      <c r="N748" s="377"/>
      <c r="O748" s="230"/>
      <c r="P748" s="230"/>
      <c r="Q748" s="230"/>
      <c r="R748" s="234"/>
      <c r="S748" s="233"/>
      <c r="T748" s="233"/>
      <c r="U748"/>
      <c r="V748" s="230"/>
      <c r="W748" s="230"/>
      <c r="X748" s="230"/>
      <c r="Y748" s="235"/>
      <c r="Z748" s="233"/>
      <c r="AA748" s="236"/>
      <c r="AB748" s="233"/>
      <c r="AC748" s="235"/>
      <c r="AD748" s="233"/>
      <c r="AE748" s="233"/>
      <c r="AF748" s="233"/>
      <c r="AG748" s="230"/>
      <c r="AH748" s="230"/>
      <c r="AI748" s="230"/>
      <c r="AJ748" s="230"/>
      <c r="AK748" s="230"/>
      <c r="AL748" s="230"/>
      <c r="AM748" s="151"/>
      <c r="AN748" s="230"/>
      <c r="AO748" s="151"/>
      <c r="AP748" s="230"/>
      <c r="AQ748" s="237"/>
      <c r="AR748" s="237"/>
      <c r="AS748" s="230"/>
      <c r="AT748" s="230"/>
      <c r="AU748" s="230"/>
      <c r="AV748" s="230"/>
      <c r="AW748" s="230"/>
      <c r="AX748" s="230"/>
      <c r="AY748" s="230"/>
      <c r="AZ748" s="230"/>
      <c r="BA748" s="230"/>
      <c r="BB748" s="230"/>
      <c r="BC748" s="230"/>
      <c r="BD748" s="230"/>
      <c r="BE748" s="230"/>
      <c r="BF748" s="151"/>
      <c r="BG748" s="151"/>
      <c r="BH748" s="151"/>
      <c r="BI748" s="151"/>
      <c r="BJ748" s="151"/>
      <c r="BK748" s="151"/>
      <c r="BL748" s="151"/>
      <c r="BM748" s="151"/>
      <c r="BN748" s="151"/>
      <c r="BO748" s="151"/>
      <c r="BP748" s="151"/>
      <c r="BQ748" s="151"/>
      <c r="BR748" s="151"/>
      <c r="BS748" s="151"/>
      <c r="BT748" s="151"/>
      <c r="BU748" s="151"/>
      <c r="BV748" s="151"/>
      <c r="BW748" s="151"/>
      <c r="BX748" s="374"/>
      <c r="BY748" s="151"/>
      <c r="BZ748" s="151"/>
      <c r="CA748" s="230"/>
      <c r="CB748" s="238"/>
      <c r="CC748" s="230"/>
      <c r="CD748" s="230"/>
      <c r="CE748" s="230"/>
      <c r="CF748" s="230"/>
      <c r="CG748" s="230"/>
      <c r="CH748" s="230"/>
      <c r="CI748" s="230"/>
      <c r="CJ748" s="230"/>
      <c r="CK748" s="230"/>
      <c r="CL748" s="230"/>
      <c r="CM748" s="230"/>
    </row>
    <row r="749" spans="1:91">
      <c r="A749" s="229"/>
      <c r="B749" s="230"/>
      <c r="C749" s="230"/>
      <c r="D749" s="230"/>
      <c r="G749" s="231"/>
      <c r="H749" s="231"/>
      <c r="I749" s="230"/>
      <c r="J749" s="232"/>
      <c r="K749" s="233"/>
      <c r="L749" s="233"/>
      <c r="M749" s="230"/>
      <c r="N749" s="370"/>
      <c r="O749" s="230"/>
      <c r="P749" s="230"/>
      <c r="Q749" s="230"/>
      <c r="R749" s="234"/>
      <c r="S749" s="233"/>
      <c r="T749" s="233"/>
      <c r="U749"/>
      <c r="V749" s="230"/>
      <c r="W749" s="230"/>
      <c r="X749" s="230"/>
      <c r="Y749" s="235"/>
      <c r="Z749" s="233"/>
      <c r="AA749" s="236"/>
      <c r="AB749" s="233"/>
      <c r="AC749" s="235"/>
      <c r="AD749" s="233"/>
      <c r="AE749" s="233"/>
      <c r="AF749" s="233"/>
      <c r="AG749" s="230"/>
      <c r="AH749" s="230"/>
      <c r="AI749" s="230"/>
      <c r="AJ749" s="230"/>
      <c r="AK749" s="230"/>
      <c r="AL749" s="230"/>
      <c r="AM749" s="151"/>
      <c r="AN749" s="230"/>
      <c r="AO749" s="151"/>
      <c r="AP749" s="230"/>
      <c r="AQ749" s="237"/>
      <c r="AR749" s="237"/>
      <c r="AS749" s="230"/>
      <c r="AT749" s="230"/>
      <c r="AU749" s="230"/>
      <c r="AV749" s="230"/>
      <c r="AW749" s="230"/>
      <c r="AX749" s="230"/>
      <c r="AY749" s="230"/>
      <c r="AZ749" s="230"/>
      <c r="BA749" s="230"/>
      <c r="BB749" s="230"/>
      <c r="BC749" s="230"/>
      <c r="BD749" s="230"/>
      <c r="BE749" s="230"/>
      <c r="BF749" s="151"/>
      <c r="BG749" s="151"/>
      <c r="BH749" s="151"/>
      <c r="BI749" s="151"/>
      <c r="BJ749" s="151"/>
      <c r="BK749" s="151"/>
      <c r="BL749" s="151"/>
      <c r="BM749" s="151"/>
      <c r="BN749" s="151"/>
      <c r="BO749" s="151"/>
      <c r="BP749" s="151"/>
      <c r="BQ749" s="151"/>
      <c r="BR749" s="151"/>
      <c r="BS749" s="151"/>
      <c r="BT749" s="151"/>
      <c r="BU749" s="151"/>
      <c r="BV749" s="151"/>
      <c r="BW749" s="151"/>
      <c r="BX749" s="374"/>
      <c r="BY749" s="151"/>
      <c r="BZ749" s="151"/>
      <c r="CA749" s="230"/>
      <c r="CB749" s="238"/>
      <c r="CC749" s="230"/>
      <c r="CD749" s="230"/>
      <c r="CE749" s="230"/>
      <c r="CF749" s="230"/>
      <c r="CG749" s="230"/>
      <c r="CH749" s="230"/>
      <c r="CI749" s="230"/>
      <c r="CJ749" s="230"/>
      <c r="CK749" s="230"/>
      <c r="CL749" s="230"/>
      <c r="CM749" s="230"/>
    </row>
    <row r="750" spans="1:91">
      <c r="C750" s="230"/>
      <c r="I750"/>
      <c r="K750" s="224"/>
      <c r="L750" s="224"/>
      <c r="M750"/>
      <c r="N750" s="377"/>
      <c r="O750"/>
      <c r="P750"/>
      <c r="Q750"/>
      <c r="S750" s="224"/>
      <c r="T750" s="224"/>
      <c r="U750"/>
      <c r="V750"/>
      <c r="W750"/>
      <c r="X750"/>
      <c r="Y750" s="225"/>
      <c r="Z750" s="224"/>
      <c r="AA750" s="226"/>
      <c r="AB750" s="224"/>
      <c r="AC750" s="225"/>
      <c r="AD750" s="224"/>
      <c r="AE750" s="224"/>
      <c r="AF750" s="224"/>
      <c r="AG750"/>
      <c r="AH750"/>
      <c r="AI750"/>
      <c r="AJ750"/>
      <c r="AK750"/>
      <c r="AL750"/>
      <c r="AM750" s="151"/>
      <c r="AN750"/>
      <c r="AO750" s="151"/>
      <c r="AP750"/>
      <c r="AQ750" s="227"/>
      <c r="AR750" s="227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 s="151"/>
      <c r="BG750" s="151"/>
      <c r="BH750" s="151"/>
      <c r="BI750" s="151"/>
      <c r="BJ750" s="151"/>
      <c r="BK750" s="151"/>
      <c r="BL750" s="151"/>
      <c r="BM750" s="151"/>
      <c r="BN750" s="151"/>
      <c r="BO750" s="151"/>
      <c r="BP750" s="151"/>
      <c r="BQ750" s="151"/>
      <c r="BR750" s="151"/>
      <c r="BS750" s="151"/>
      <c r="BT750" s="151"/>
      <c r="BU750" s="151"/>
      <c r="BV750" s="151"/>
      <c r="BW750" s="151"/>
      <c r="BX750" s="374"/>
      <c r="BY750" s="151"/>
      <c r="BZ750" s="151"/>
      <c r="CA750"/>
      <c r="CC750"/>
      <c r="CD750"/>
      <c r="CE750"/>
      <c r="CF750"/>
      <c r="CG750"/>
      <c r="CH750"/>
      <c r="CI750"/>
      <c r="CJ750"/>
      <c r="CK750"/>
      <c r="CL750"/>
      <c r="CM750"/>
    </row>
    <row r="751" spans="1:91">
      <c r="C751" s="230"/>
      <c r="I751"/>
      <c r="K751" s="224"/>
      <c r="L751" s="224"/>
      <c r="M751"/>
      <c r="N751" s="370"/>
      <c r="O751"/>
      <c r="P751"/>
      <c r="Q751"/>
      <c r="S751" s="224"/>
      <c r="T751" s="224"/>
      <c r="U751"/>
      <c r="V751"/>
      <c r="W751"/>
      <c r="X751"/>
      <c r="Y751" s="225"/>
      <c r="Z751" s="224"/>
      <c r="AA751" s="226"/>
      <c r="AB751" s="224"/>
      <c r="AC751" s="225"/>
      <c r="AD751" s="224"/>
      <c r="AE751" s="224"/>
      <c r="AF751" s="224"/>
      <c r="AG751"/>
      <c r="AH751"/>
      <c r="AI751"/>
      <c r="AJ751"/>
      <c r="AK751"/>
      <c r="AL751"/>
      <c r="AM751" s="151"/>
      <c r="AN751"/>
      <c r="AO751" s="151"/>
      <c r="AP751"/>
      <c r="AQ751" s="227"/>
      <c r="AR751" s="227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 s="151"/>
      <c r="BG751" s="151"/>
      <c r="BH751" s="151"/>
      <c r="BI751" s="151"/>
      <c r="BJ751" s="151"/>
      <c r="BK751" s="151"/>
      <c r="BL751" s="151"/>
      <c r="BM751" s="151"/>
      <c r="BN751" s="151"/>
      <c r="BO751" s="151"/>
      <c r="BP751" s="151"/>
      <c r="BQ751" s="151"/>
      <c r="BR751" s="151"/>
      <c r="BS751" s="151"/>
      <c r="BT751" s="151"/>
      <c r="BU751" s="151"/>
      <c r="BV751" s="151"/>
      <c r="BW751" s="382"/>
      <c r="BX751" s="151"/>
      <c r="BY751" s="151"/>
      <c r="BZ751" s="151"/>
      <c r="CA751"/>
      <c r="CC751"/>
      <c r="CD751"/>
      <c r="CE751"/>
      <c r="CF751"/>
      <c r="CG751"/>
      <c r="CH751"/>
      <c r="CI751"/>
      <c r="CJ751"/>
      <c r="CK751"/>
      <c r="CL751"/>
      <c r="CM751"/>
    </row>
    <row r="752" spans="1:91">
      <c r="C752" s="230"/>
      <c r="I752"/>
      <c r="K752" s="224"/>
      <c r="L752" s="224"/>
      <c r="M752"/>
      <c r="N752" s="377"/>
      <c r="O752"/>
      <c r="P752"/>
      <c r="Q752"/>
      <c r="S752" s="224"/>
      <c r="T752" s="224"/>
      <c r="U752"/>
      <c r="V752"/>
      <c r="W752"/>
      <c r="X752"/>
      <c r="Y752" s="225"/>
      <c r="Z752" s="224"/>
      <c r="AA752" s="226"/>
      <c r="AB752" s="224"/>
      <c r="AC752" s="225"/>
      <c r="AD752" s="224"/>
      <c r="AE752" s="224"/>
      <c r="AF752" s="224"/>
      <c r="AG752"/>
      <c r="AH752"/>
      <c r="AI752"/>
      <c r="AJ752"/>
      <c r="AK752"/>
      <c r="AL752"/>
      <c r="AM752" s="151"/>
      <c r="AN752"/>
      <c r="AO752" s="151"/>
      <c r="AP752"/>
      <c r="AQ752" s="227"/>
      <c r="AR752" s="227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 s="151"/>
      <c r="BG752" s="151"/>
      <c r="BH752" s="151"/>
      <c r="BI752" s="151"/>
      <c r="BJ752" s="151"/>
      <c r="BK752" s="151"/>
      <c r="BL752" s="151"/>
      <c r="BM752" s="151"/>
      <c r="BN752" s="151"/>
      <c r="BO752" s="151"/>
      <c r="BP752" s="151"/>
      <c r="BQ752" s="151"/>
      <c r="BR752" s="151"/>
      <c r="BS752" s="151"/>
      <c r="BT752" s="151"/>
      <c r="BU752" s="151"/>
      <c r="BV752" s="151"/>
      <c r="BW752" s="382"/>
      <c r="BX752" s="151"/>
      <c r="BY752" s="151"/>
      <c r="BZ752" s="151"/>
      <c r="CA752"/>
      <c r="CC752"/>
      <c r="CD752"/>
      <c r="CE752"/>
      <c r="CF752"/>
      <c r="CG752"/>
      <c r="CH752"/>
      <c r="CI752"/>
      <c r="CJ752"/>
      <c r="CK752"/>
      <c r="CL752"/>
      <c r="CM752"/>
    </row>
    <row r="753" spans="1:91">
      <c r="C753" s="230"/>
      <c r="I753"/>
      <c r="K753" s="224"/>
      <c r="L753" s="224"/>
      <c r="M753"/>
      <c r="N753" s="370"/>
      <c r="O753"/>
      <c r="P753"/>
      <c r="Q753"/>
      <c r="S753" s="224"/>
      <c r="T753" s="224"/>
      <c r="U753"/>
      <c r="V753"/>
      <c r="W753"/>
      <c r="X753"/>
      <c r="Y753" s="225"/>
      <c r="Z753" s="224"/>
      <c r="AA753" s="226"/>
      <c r="AB753" s="224"/>
      <c r="AC753" s="225"/>
      <c r="AD753" s="224"/>
      <c r="AE753" s="224"/>
      <c r="AF753" s="224"/>
      <c r="AG753"/>
      <c r="AH753"/>
      <c r="AI753"/>
      <c r="AJ753"/>
      <c r="AK753"/>
      <c r="AL753"/>
      <c r="AM753" s="151"/>
      <c r="AN753"/>
      <c r="AO753" s="151"/>
      <c r="AP753"/>
      <c r="AQ753" s="227"/>
      <c r="AR753" s="227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 s="151"/>
      <c r="BG753" s="151"/>
      <c r="BH753" s="151"/>
      <c r="BI753" s="151"/>
      <c r="BJ753" s="151"/>
      <c r="BK753" s="151"/>
      <c r="BL753" s="151"/>
      <c r="BM753" s="151"/>
      <c r="BN753" s="151"/>
      <c r="BO753" s="151"/>
      <c r="BP753" s="151"/>
      <c r="BQ753" s="151"/>
      <c r="BR753" s="151"/>
      <c r="BS753" s="151"/>
      <c r="BT753" s="151"/>
      <c r="BU753" s="151"/>
      <c r="BV753" s="151"/>
      <c r="BW753" s="382"/>
      <c r="BX753" s="151"/>
      <c r="BY753" s="151"/>
      <c r="BZ753" s="151"/>
      <c r="CA753"/>
      <c r="CC753"/>
      <c r="CD753"/>
      <c r="CE753"/>
      <c r="CF753"/>
      <c r="CG753"/>
      <c r="CH753"/>
      <c r="CI753"/>
      <c r="CJ753"/>
      <c r="CK753"/>
      <c r="CL753"/>
      <c r="CM753"/>
    </row>
    <row r="754" spans="1:91">
      <c r="A754" s="229"/>
      <c r="B754" s="230"/>
      <c r="C754" s="230"/>
      <c r="D754" s="230"/>
      <c r="G754" s="231"/>
      <c r="H754" s="231"/>
      <c r="I754" s="230"/>
      <c r="J754" s="232"/>
      <c r="K754" s="233"/>
      <c r="L754" s="233"/>
      <c r="M754" s="230"/>
      <c r="N754" s="377"/>
      <c r="O754" s="230"/>
      <c r="P754" s="230"/>
      <c r="Q754" s="230"/>
      <c r="R754" s="234"/>
      <c r="S754" s="233"/>
      <c r="T754" s="233"/>
      <c r="U754"/>
      <c r="V754" s="230"/>
      <c r="W754" s="230"/>
      <c r="X754" s="230"/>
      <c r="Y754" s="235"/>
      <c r="Z754" s="233"/>
      <c r="AA754" s="236"/>
      <c r="AB754" s="233"/>
      <c r="AC754" s="235"/>
      <c r="AD754" s="233"/>
      <c r="AE754" s="233"/>
      <c r="AF754" s="233"/>
      <c r="AG754" s="230"/>
      <c r="AH754" s="230"/>
      <c r="AI754" s="230"/>
      <c r="AJ754" s="230"/>
      <c r="AK754" s="230"/>
      <c r="AL754" s="230"/>
      <c r="AM754" s="151"/>
      <c r="AN754" s="230"/>
      <c r="AO754" s="151"/>
      <c r="AP754" s="230"/>
      <c r="AQ754" s="237"/>
      <c r="AR754" s="237"/>
      <c r="AS754" s="230"/>
      <c r="AT754" s="230"/>
      <c r="AU754" s="230"/>
      <c r="AV754" s="230"/>
      <c r="AW754" s="230"/>
      <c r="AX754" s="230"/>
      <c r="AY754" s="230"/>
      <c r="AZ754" s="230"/>
      <c r="BA754" s="230"/>
      <c r="BB754" s="230"/>
      <c r="BC754" s="230"/>
      <c r="BD754" s="230"/>
      <c r="BE754" s="230"/>
      <c r="BF754" s="151"/>
      <c r="BG754" s="151"/>
      <c r="BH754" s="151"/>
      <c r="BI754" s="151"/>
      <c r="BJ754" s="151"/>
      <c r="BK754" s="151"/>
      <c r="BL754" s="151"/>
      <c r="BM754" s="151"/>
      <c r="BN754" s="151"/>
      <c r="BO754" s="151"/>
      <c r="BP754" s="151"/>
      <c r="BQ754" s="151"/>
      <c r="BR754" s="151"/>
      <c r="BS754" s="151"/>
      <c r="BT754" s="151"/>
      <c r="BU754" s="151"/>
      <c r="BV754" s="151"/>
      <c r="BW754" s="151"/>
      <c r="BX754" s="374"/>
      <c r="BY754" s="151"/>
      <c r="BZ754" s="151"/>
      <c r="CA754" s="230"/>
      <c r="CB754" s="238"/>
      <c r="CC754" s="230"/>
      <c r="CD754" s="230"/>
      <c r="CE754" s="230"/>
      <c r="CF754" s="230"/>
      <c r="CG754" s="230"/>
      <c r="CH754" s="230"/>
      <c r="CI754" s="230"/>
      <c r="CJ754" s="230"/>
      <c r="CK754" s="230"/>
      <c r="CL754" s="230"/>
      <c r="CM754" s="230"/>
    </row>
    <row r="755" spans="1:91">
      <c r="C755" s="230"/>
      <c r="I755"/>
      <c r="K755" s="224"/>
      <c r="L755" s="224"/>
      <c r="M755"/>
      <c r="N755" s="370"/>
      <c r="O755"/>
      <c r="P755"/>
      <c r="Q755"/>
      <c r="S755" s="224"/>
      <c r="T755" s="224"/>
      <c r="U755"/>
      <c r="V755"/>
      <c r="W755"/>
      <c r="X755"/>
      <c r="Y755" s="225"/>
      <c r="Z755" s="224"/>
      <c r="AA755" s="226"/>
      <c r="AB755" s="224"/>
      <c r="AC755" s="225"/>
      <c r="AD755" s="224"/>
      <c r="AE755" s="224"/>
      <c r="AF755" s="224"/>
      <c r="AG755"/>
      <c r="AH755"/>
      <c r="AI755"/>
      <c r="AJ755"/>
      <c r="AK755"/>
      <c r="AL755"/>
      <c r="AM755" s="151"/>
      <c r="AN755"/>
      <c r="AO755" s="151"/>
      <c r="AP755"/>
      <c r="AQ755" s="227"/>
      <c r="AR755" s="227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 s="151"/>
      <c r="BG755" s="151"/>
      <c r="BH755" s="151"/>
      <c r="BI755" s="151"/>
      <c r="BJ755" s="151"/>
      <c r="BK755" s="151"/>
      <c r="BL755" s="151"/>
      <c r="BM755" s="151"/>
      <c r="BN755" s="151"/>
      <c r="BO755" s="151"/>
      <c r="BP755" s="151"/>
      <c r="BQ755" s="151"/>
      <c r="BR755" s="151"/>
      <c r="BS755" s="151"/>
      <c r="BT755" s="151"/>
      <c r="BU755" s="151"/>
      <c r="BV755" s="151"/>
      <c r="BW755" s="151"/>
      <c r="BX755" s="374"/>
      <c r="BY755" s="151"/>
      <c r="BZ755" s="151"/>
      <c r="CA755"/>
      <c r="CC755"/>
      <c r="CD755"/>
      <c r="CE755"/>
      <c r="CF755"/>
      <c r="CG755"/>
      <c r="CH755"/>
      <c r="CI755"/>
      <c r="CJ755"/>
      <c r="CK755"/>
      <c r="CL755"/>
      <c r="CM755"/>
    </row>
    <row r="756" spans="1:91">
      <c r="C756" s="230"/>
      <c r="I756"/>
      <c r="K756" s="224"/>
      <c r="L756" s="224"/>
      <c r="M756"/>
      <c r="N756" s="377"/>
      <c r="O756"/>
      <c r="P756"/>
      <c r="Q756"/>
      <c r="S756" s="224"/>
      <c r="T756" s="224"/>
      <c r="U756"/>
      <c r="V756"/>
      <c r="W756"/>
      <c r="X756"/>
      <c r="Y756" s="225"/>
      <c r="Z756" s="224"/>
      <c r="AA756" s="226"/>
      <c r="AB756" s="224"/>
      <c r="AC756" s="225"/>
      <c r="AD756" s="224"/>
      <c r="AE756" s="224"/>
      <c r="AF756" s="224"/>
      <c r="AG756"/>
      <c r="AH756"/>
      <c r="AI756"/>
      <c r="AJ756"/>
      <c r="AK756"/>
      <c r="AL756"/>
      <c r="AM756" s="151"/>
      <c r="AN756"/>
      <c r="AO756" s="151"/>
      <c r="AP756"/>
      <c r="AQ756" s="227"/>
      <c r="AR756" s="227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 s="151"/>
      <c r="BG756" s="151"/>
      <c r="BH756" s="151"/>
      <c r="BI756" s="151"/>
      <c r="BJ756" s="151"/>
      <c r="BK756" s="151"/>
      <c r="BL756" s="151"/>
      <c r="BM756" s="151"/>
      <c r="BN756" s="151"/>
      <c r="BO756" s="151"/>
      <c r="BP756" s="151"/>
      <c r="BQ756" s="151"/>
      <c r="BR756" s="151"/>
      <c r="BS756" s="151"/>
      <c r="BT756" s="151"/>
      <c r="BU756" s="151"/>
      <c r="BV756" s="151"/>
      <c r="BW756" s="151"/>
      <c r="BX756" s="374"/>
      <c r="BY756" s="151"/>
      <c r="BZ756" s="151"/>
      <c r="CA756"/>
      <c r="CC756"/>
      <c r="CD756"/>
      <c r="CE756"/>
      <c r="CF756"/>
      <c r="CG756"/>
      <c r="CH756"/>
      <c r="CI756"/>
      <c r="CJ756"/>
      <c r="CK756"/>
      <c r="CL756"/>
      <c r="CM756"/>
    </row>
    <row r="757" spans="1:91">
      <c r="C757" s="230"/>
      <c r="I757"/>
      <c r="K757" s="224"/>
      <c r="L757" s="224"/>
      <c r="M757"/>
      <c r="N757" s="370"/>
      <c r="O757"/>
      <c r="P757"/>
      <c r="Q757"/>
      <c r="S757" s="224"/>
      <c r="T757" s="224"/>
      <c r="U757"/>
      <c r="V757"/>
      <c r="W757"/>
      <c r="X757"/>
      <c r="Y757" s="225"/>
      <c r="Z757" s="224"/>
      <c r="AA757" s="226"/>
      <c r="AB757" s="224"/>
      <c r="AC757" s="225"/>
      <c r="AD757" s="224"/>
      <c r="AE757" s="224"/>
      <c r="AF757" s="224"/>
      <c r="AG757"/>
      <c r="AH757"/>
      <c r="AI757"/>
      <c r="AJ757"/>
      <c r="AK757"/>
      <c r="AL757"/>
      <c r="AM757" s="151"/>
      <c r="AN757"/>
      <c r="AO757" s="151"/>
      <c r="AP757"/>
      <c r="AQ757" s="227"/>
      <c r="AR757" s="22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 s="151"/>
      <c r="BG757" s="151"/>
      <c r="BH757" s="151"/>
      <c r="BI757" s="151"/>
      <c r="BJ757" s="151"/>
      <c r="BK757" s="151"/>
      <c r="BL757" s="151"/>
      <c r="BM757" s="151"/>
      <c r="BN757" s="151"/>
      <c r="BO757" s="151"/>
      <c r="BP757" s="151"/>
      <c r="BQ757" s="151"/>
      <c r="BR757" s="151"/>
      <c r="BS757" s="151"/>
      <c r="BT757" s="151"/>
      <c r="BU757" s="151"/>
      <c r="BV757" s="151"/>
      <c r="BW757" s="151"/>
      <c r="BX757" s="374"/>
      <c r="BY757" s="151"/>
      <c r="BZ757" s="151"/>
      <c r="CA757"/>
      <c r="CC757"/>
      <c r="CD757"/>
      <c r="CE757"/>
      <c r="CF757"/>
      <c r="CG757"/>
      <c r="CH757"/>
      <c r="CI757"/>
      <c r="CJ757"/>
      <c r="CK757"/>
      <c r="CL757"/>
      <c r="CM757"/>
    </row>
    <row r="758" spans="1:91" s="239" customFormat="1">
      <c r="A758" s="154"/>
      <c r="B758"/>
      <c r="C758" s="230"/>
      <c r="D758"/>
      <c r="E758" s="113"/>
      <c r="F758" s="113"/>
      <c r="G758" s="113"/>
      <c r="H758" s="113"/>
      <c r="I758"/>
      <c r="J758" s="112"/>
      <c r="K758" s="224"/>
      <c r="L758" s="224"/>
      <c r="M758"/>
      <c r="N758" s="377"/>
      <c r="O758"/>
      <c r="P758"/>
      <c r="Q758"/>
      <c r="R758" s="153"/>
      <c r="S758" s="224"/>
      <c r="T758" s="224"/>
      <c r="U758"/>
      <c r="V758"/>
      <c r="W758"/>
      <c r="X758"/>
      <c r="Y758" s="225"/>
      <c r="Z758" s="224"/>
      <c r="AA758" s="226"/>
      <c r="AB758" s="224"/>
      <c r="AC758" s="225"/>
      <c r="AD758" s="224"/>
      <c r="AE758" s="224"/>
      <c r="AF758" s="224"/>
      <c r="AG758"/>
      <c r="AH758"/>
      <c r="AI758"/>
      <c r="AJ758"/>
      <c r="AK758"/>
      <c r="AL758"/>
      <c r="AM758" s="151"/>
      <c r="AN758"/>
      <c r="AO758" s="151"/>
      <c r="AP758"/>
      <c r="AQ758" s="227"/>
      <c r="AR758" s="227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 s="151"/>
      <c r="BG758" s="151"/>
      <c r="BH758" s="151"/>
      <c r="BI758" s="151"/>
      <c r="BJ758" s="151"/>
      <c r="BK758" s="151"/>
      <c r="BL758" s="151"/>
      <c r="BM758" s="151"/>
      <c r="BN758" s="151"/>
      <c r="BO758" s="151"/>
      <c r="BP758" s="151"/>
      <c r="BQ758" s="151"/>
      <c r="BR758" s="151"/>
      <c r="BS758" s="151"/>
      <c r="BT758" s="151"/>
      <c r="BU758" s="151"/>
      <c r="BV758" s="151"/>
      <c r="BW758" s="151"/>
      <c r="BX758" s="374"/>
      <c r="BY758" s="151"/>
      <c r="BZ758" s="151"/>
      <c r="CA758"/>
      <c r="CB758" s="136"/>
      <c r="CC758"/>
      <c r="CD758"/>
      <c r="CE758"/>
      <c r="CF758"/>
      <c r="CG758"/>
      <c r="CH758"/>
      <c r="CI758"/>
      <c r="CJ758"/>
      <c r="CK758"/>
      <c r="CL758"/>
      <c r="CM758"/>
    </row>
    <row r="759" spans="1:91" s="239" customFormat="1">
      <c r="A759" s="154"/>
      <c r="B759"/>
      <c r="C759" s="230"/>
      <c r="D759"/>
      <c r="E759" s="113"/>
      <c r="F759" s="113"/>
      <c r="G759" s="113"/>
      <c r="H759" s="113"/>
      <c r="I759"/>
      <c r="J759" s="112"/>
      <c r="K759" s="224"/>
      <c r="L759" s="224"/>
      <c r="M759"/>
      <c r="N759" s="370"/>
      <c r="O759"/>
      <c r="P759"/>
      <c r="Q759"/>
      <c r="R759" s="153"/>
      <c r="S759" s="224"/>
      <c r="T759" s="224"/>
      <c r="U759"/>
      <c r="V759"/>
      <c r="W759"/>
      <c r="X759"/>
      <c r="Y759" s="225"/>
      <c r="Z759" s="224"/>
      <c r="AA759" s="226"/>
      <c r="AB759" s="224"/>
      <c r="AC759" s="225"/>
      <c r="AD759" s="224"/>
      <c r="AE759" s="224"/>
      <c r="AF759" s="224"/>
      <c r="AG759"/>
      <c r="AH759"/>
      <c r="AI759"/>
      <c r="AJ759"/>
      <c r="AK759"/>
      <c r="AL759"/>
      <c r="AM759" s="151"/>
      <c r="AN759"/>
      <c r="AO759" s="151"/>
      <c r="AP759"/>
      <c r="AQ759" s="227"/>
      <c r="AR759" s="227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 s="151"/>
      <c r="BG759" s="151"/>
      <c r="BH759" s="151"/>
      <c r="BI759" s="151"/>
      <c r="BJ759" s="151"/>
      <c r="BK759" s="151"/>
      <c r="BL759" s="151"/>
      <c r="BM759" s="151"/>
      <c r="BN759" s="151"/>
      <c r="BO759" s="151"/>
      <c r="BP759" s="151"/>
      <c r="BQ759" s="151"/>
      <c r="BR759" s="151"/>
      <c r="BS759" s="151"/>
      <c r="BT759" s="151"/>
      <c r="BU759" s="151"/>
      <c r="BV759" s="151"/>
      <c r="BW759" s="382"/>
      <c r="BX759" s="151"/>
      <c r="BY759" s="151"/>
      <c r="BZ759" s="151"/>
      <c r="CA759"/>
      <c r="CB759" s="136"/>
      <c r="CC759"/>
      <c r="CD759"/>
      <c r="CE759"/>
      <c r="CF759"/>
      <c r="CG759"/>
      <c r="CH759"/>
      <c r="CI759"/>
      <c r="CJ759"/>
      <c r="CK759"/>
      <c r="CL759"/>
      <c r="CM759"/>
    </row>
    <row r="760" spans="1:91" s="239" customFormat="1">
      <c r="A760" s="154"/>
      <c r="B760"/>
      <c r="C760" s="230"/>
      <c r="D760"/>
      <c r="E760" s="113"/>
      <c r="F760" s="113"/>
      <c r="G760" s="113"/>
      <c r="H760" s="113"/>
      <c r="I760"/>
      <c r="J760" s="112"/>
      <c r="K760" s="224"/>
      <c r="L760" s="224"/>
      <c r="M760"/>
      <c r="N760" s="377"/>
      <c r="O760"/>
      <c r="P760"/>
      <c r="Q760"/>
      <c r="R760" s="153"/>
      <c r="S760" s="224"/>
      <c r="T760" s="224"/>
      <c r="U760"/>
      <c r="V760"/>
      <c r="W760"/>
      <c r="X760"/>
      <c r="Y760" s="225"/>
      <c r="Z760" s="224"/>
      <c r="AA760" s="226"/>
      <c r="AB760" s="224"/>
      <c r="AC760" s="225"/>
      <c r="AD760" s="224"/>
      <c r="AE760" s="224"/>
      <c r="AF760" s="224"/>
      <c r="AG760"/>
      <c r="AH760"/>
      <c r="AI760"/>
      <c r="AJ760"/>
      <c r="AK760"/>
      <c r="AL760"/>
      <c r="AM760" s="151"/>
      <c r="AN760"/>
      <c r="AO760" s="151"/>
      <c r="AP760"/>
      <c r="AQ760" s="227"/>
      <c r="AR760" s="227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 s="151"/>
      <c r="BG760" s="151"/>
      <c r="BH760" s="151"/>
      <c r="BI760" s="151"/>
      <c r="BJ760" s="151"/>
      <c r="BK760" s="151"/>
      <c r="BL760" s="151"/>
      <c r="BM760" s="151"/>
      <c r="BN760" s="151"/>
      <c r="BO760" s="151"/>
      <c r="BP760" s="151"/>
      <c r="BQ760" s="151"/>
      <c r="BR760" s="151"/>
      <c r="BS760" s="151"/>
      <c r="BT760" s="151"/>
      <c r="BU760" s="151"/>
      <c r="BV760" s="151"/>
      <c r="BW760" s="151"/>
      <c r="BX760" s="374"/>
      <c r="BY760" s="151"/>
      <c r="BZ760" s="151"/>
      <c r="CA760"/>
      <c r="CB760" s="136"/>
      <c r="CC760"/>
      <c r="CD760"/>
      <c r="CE760"/>
      <c r="CF760"/>
      <c r="CG760"/>
      <c r="CH760"/>
      <c r="CI760"/>
      <c r="CJ760"/>
      <c r="CK760"/>
      <c r="CL760"/>
      <c r="CM760"/>
    </row>
    <row r="761" spans="1:91" s="239" customFormat="1">
      <c r="A761" s="154"/>
      <c r="B761"/>
      <c r="C761" s="230"/>
      <c r="D761"/>
      <c r="E761" s="113"/>
      <c r="F761" s="113"/>
      <c r="G761" s="113"/>
      <c r="H761" s="113"/>
      <c r="I761"/>
      <c r="J761" s="112"/>
      <c r="K761" s="224"/>
      <c r="L761" s="224"/>
      <c r="M761"/>
      <c r="N761" s="370"/>
      <c r="O761"/>
      <c r="P761"/>
      <c r="Q761"/>
      <c r="R761" s="153"/>
      <c r="S761" s="224"/>
      <c r="T761" s="224"/>
      <c r="U761"/>
      <c r="V761"/>
      <c r="W761"/>
      <c r="X761"/>
      <c r="Y761" s="225"/>
      <c r="Z761" s="224"/>
      <c r="AA761" s="226"/>
      <c r="AB761" s="224"/>
      <c r="AC761" s="225"/>
      <c r="AD761" s="224"/>
      <c r="AE761" s="224"/>
      <c r="AF761" s="224"/>
      <c r="AG761"/>
      <c r="AH761"/>
      <c r="AI761"/>
      <c r="AJ761"/>
      <c r="AK761"/>
      <c r="AL761"/>
      <c r="AM761" s="151"/>
      <c r="AN761"/>
      <c r="AO761" s="151"/>
      <c r="AP761"/>
      <c r="AQ761" s="227"/>
      <c r="AR761" s="227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 s="151"/>
      <c r="BG761" s="151"/>
      <c r="BH761" s="151"/>
      <c r="BI761" s="151"/>
      <c r="BJ761" s="151"/>
      <c r="BK761" s="151"/>
      <c r="BL761" s="151"/>
      <c r="BM761" s="151"/>
      <c r="BN761" s="151"/>
      <c r="BO761" s="151"/>
      <c r="BP761" s="151"/>
      <c r="BQ761" s="151"/>
      <c r="BR761" s="151"/>
      <c r="BS761" s="151"/>
      <c r="BT761" s="151"/>
      <c r="BU761" s="151"/>
      <c r="BV761" s="151"/>
      <c r="BW761" s="151"/>
      <c r="BX761" s="374"/>
      <c r="BY761" s="151"/>
      <c r="BZ761" s="151"/>
      <c r="CA761"/>
      <c r="CB761" s="136"/>
      <c r="CC761"/>
      <c r="CD761"/>
      <c r="CE761"/>
      <c r="CF761"/>
      <c r="CG761"/>
      <c r="CH761"/>
      <c r="CI761"/>
      <c r="CJ761"/>
      <c r="CK761"/>
      <c r="CL761"/>
      <c r="CM761"/>
    </row>
    <row r="762" spans="1:91">
      <c r="C762" s="230"/>
      <c r="I762"/>
      <c r="K762" s="224"/>
      <c r="L762" s="224"/>
      <c r="M762"/>
      <c r="N762" s="377"/>
      <c r="O762"/>
      <c r="P762"/>
      <c r="Q762"/>
      <c r="S762" s="224"/>
      <c r="T762" s="224"/>
      <c r="U762"/>
      <c r="V762"/>
      <c r="W762"/>
      <c r="X762"/>
      <c r="Y762" s="225"/>
      <c r="Z762" s="224"/>
      <c r="AA762" s="226"/>
      <c r="AB762" s="224"/>
      <c r="AC762" s="225"/>
      <c r="AD762" s="224"/>
      <c r="AE762" s="224"/>
      <c r="AF762" s="224"/>
      <c r="AG762"/>
      <c r="AH762"/>
      <c r="AI762"/>
      <c r="AJ762"/>
      <c r="AK762"/>
      <c r="AL762"/>
      <c r="AM762" s="151"/>
      <c r="AN762"/>
      <c r="AO762" s="151"/>
      <c r="AP762"/>
      <c r="AQ762" s="227"/>
      <c r="AR762" s="227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 s="151"/>
      <c r="BG762" s="151"/>
      <c r="BH762" s="151"/>
      <c r="BI762" s="151"/>
      <c r="BJ762" s="151"/>
      <c r="BK762" s="151"/>
      <c r="BL762" s="151"/>
      <c r="BM762" s="151"/>
      <c r="BN762" s="151"/>
      <c r="BO762" s="151"/>
      <c r="BP762" s="151"/>
      <c r="BQ762" s="151"/>
      <c r="BR762" s="151"/>
      <c r="BS762" s="151"/>
      <c r="BT762" s="151"/>
      <c r="BU762" s="151"/>
      <c r="BV762" s="151"/>
      <c r="BW762" s="151"/>
      <c r="BX762" s="374"/>
      <c r="BY762" s="151"/>
      <c r="BZ762" s="151"/>
      <c r="CA762"/>
      <c r="CC762"/>
      <c r="CD762"/>
      <c r="CE762"/>
      <c r="CF762"/>
      <c r="CG762"/>
      <c r="CH762"/>
      <c r="CI762"/>
      <c r="CJ762"/>
      <c r="CK762"/>
      <c r="CL762"/>
      <c r="CM762"/>
    </row>
    <row r="763" spans="1:91">
      <c r="C763" s="230"/>
      <c r="I763"/>
      <c r="K763" s="224"/>
      <c r="L763" s="224"/>
      <c r="M763"/>
      <c r="N763" s="370"/>
      <c r="O763"/>
      <c r="P763"/>
      <c r="Q763"/>
      <c r="S763" s="224"/>
      <c r="T763" s="224"/>
      <c r="U763"/>
      <c r="V763"/>
      <c r="W763"/>
      <c r="X763"/>
      <c r="Y763" s="225"/>
      <c r="Z763" s="224"/>
      <c r="AA763" s="226"/>
      <c r="AB763" s="224"/>
      <c r="AC763" s="225"/>
      <c r="AD763" s="224"/>
      <c r="AE763" s="224"/>
      <c r="AF763" s="224"/>
      <c r="AG763"/>
      <c r="AH763"/>
      <c r="AI763"/>
      <c r="AJ763"/>
      <c r="AK763"/>
      <c r="AL763"/>
      <c r="AM763" s="151"/>
      <c r="AN763"/>
      <c r="AO763" s="151"/>
      <c r="AP763"/>
      <c r="AQ763" s="227"/>
      <c r="AR763" s="227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 s="151"/>
      <c r="BG763" s="151"/>
      <c r="BH763" s="151"/>
      <c r="BI763" s="151"/>
      <c r="BJ763" s="151"/>
      <c r="BK763" s="151"/>
      <c r="BL763" s="151"/>
      <c r="BM763" s="151"/>
      <c r="BN763" s="151"/>
      <c r="BO763" s="151"/>
      <c r="BP763" s="151"/>
      <c r="BQ763" s="151"/>
      <c r="BR763" s="151"/>
      <c r="BS763" s="151"/>
      <c r="BT763" s="151"/>
      <c r="BU763" s="151"/>
      <c r="BV763" s="151"/>
      <c r="BW763" s="151"/>
      <c r="BX763" s="374"/>
      <c r="BY763" s="151"/>
      <c r="BZ763" s="151"/>
      <c r="CA763"/>
      <c r="CC763"/>
      <c r="CD763"/>
      <c r="CE763"/>
      <c r="CF763"/>
      <c r="CG763"/>
      <c r="CH763"/>
      <c r="CI763"/>
      <c r="CJ763"/>
      <c r="CK763"/>
      <c r="CL763"/>
      <c r="CM763"/>
    </row>
    <row r="764" spans="1:91">
      <c r="C764" s="230"/>
      <c r="I764"/>
      <c r="K764" s="224"/>
      <c r="L764" s="224"/>
      <c r="M764"/>
      <c r="N764" s="377"/>
      <c r="O764"/>
      <c r="P764"/>
      <c r="Q764"/>
      <c r="S764" s="224"/>
      <c r="T764" s="224"/>
      <c r="U764"/>
      <c r="V764"/>
      <c r="W764"/>
      <c r="X764"/>
      <c r="Y764" s="225"/>
      <c r="Z764" s="224"/>
      <c r="AA764" s="226"/>
      <c r="AB764" s="224"/>
      <c r="AC764" s="225"/>
      <c r="AD764" s="224"/>
      <c r="AE764" s="224"/>
      <c r="AF764" s="224"/>
      <c r="AG764"/>
      <c r="AH764"/>
      <c r="AI764"/>
      <c r="AJ764"/>
      <c r="AK764"/>
      <c r="AL764"/>
      <c r="AM764" s="151"/>
      <c r="AN764"/>
      <c r="AO764" s="151"/>
      <c r="AP764"/>
      <c r="AQ764" s="227"/>
      <c r="AR764" s="227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 s="151"/>
      <c r="BG764" s="151"/>
      <c r="BH764" s="151"/>
      <c r="BI764" s="151"/>
      <c r="BJ764" s="151"/>
      <c r="BK764" s="151"/>
      <c r="BL764" s="151"/>
      <c r="BM764" s="151"/>
      <c r="BN764" s="151"/>
      <c r="BO764" s="151"/>
      <c r="BP764" s="151"/>
      <c r="BQ764" s="151"/>
      <c r="BR764" s="151"/>
      <c r="BS764" s="151"/>
      <c r="BT764" s="151"/>
      <c r="BU764" s="151"/>
      <c r="BV764" s="151"/>
      <c r="BW764" s="151"/>
      <c r="BX764" s="374"/>
      <c r="BY764" s="151"/>
      <c r="BZ764" s="151"/>
      <c r="CA764"/>
      <c r="CC764"/>
      <c r="CD764"/>
      <c r="CE764"/>
      <c r="CF764"/>
      <c r="CG764"/>
      <c r="CH764"/>
      <c r="CI764"/>
      <c r="CJ764"/>
      <c r="CK764"/>
      <c r="CL764"/>
      <c r="CM764"/>
    </row>
    <row r="765" spans="1:91">
      <c r="C765" s="230"/>
      <c r="I765"/>
      <c r="K765" s="224"/>
      <c r="L765" s="224"/>
      <c r="M765"/>
      <c r="N765" s="370"/>
      <c r="O765"/>
      <c r="P765"/>
      <c r="Q765"/>
      <c r="S765" s="224"/>
      <c r="T765" s="224"/>
      <c r="U765"/>
      <c r="V765"/>
      <c r="W765"/>
      <c r="X765"/>
      <c r="Y765" s="225"/>
      <c r="Z765" s="224"/>
      <c r="AA765" s="226"/>
      <c r="AB765" s="224"/>
      <c r="AC765" s="225"/>
      <c r="AD765" s="224"/>
      <c r="AE765" s="224"/>
      <c r="AF765" s="224"/>
      <c r="AG765"/>
      <c r="AH765"/>
      <c r="AI765"/>
      <c r="AJ765"/>
      <c r="AK765"/>
      <c r="AL765"/>
      <c r="AM765" s="151"/>
      <c r="AN765"/>
      <c r="AO765" s="151"/>
      <c r="AP765"/>
      <c r="AQ765" s="227"/>
      <c r="AR765" s="227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 s="151"/>
      <c r="BG765" s="151"/>
      <c r="BH765" s="151"/>
      <c r="BI765" s="151"/>
      <c r="BJ765" s="151"/>
      <c r="BK765" s="151"/>
      <c r="BL765" s="151"/>
      <c r="BM765" s="151"/>
      <c r="BN765" s="151"/>
      <c r="BO765" s="151"/>
      <c r="BP765" s="151"/>
      <c r="BQ765" s="151"/>
      <c r="BR765" s="151"/>
      <c r="BS765" s="151"/>
      <c r="BT765" s="151"/>
      <c r="BU765" s="151"/>
      <c r="BV765" s="151"/>
      <c r="BW765" s="151"/>
      <c r="BX765" s="374"/>
      <c r="BY765" s="151"/>
      <c r="BZ765" s="151"/>
      <c r="CA765"/>
      <c r="CC765"/>
      <c r="CD765"/>
      <c r="CE765"/>
      <c r="CF765"/>
      <c r="CG765"/>
      <c r="CH765"/>
      <c r="CI765"/>
      <c r="CJ765"/>
      <c r="CK765"/>
      <c r="CL765"/>
      <c r="CM765"/>
    </row>
    <row r="766" spans="1:91">
      <c r="C766" s="230"/>
      <c r="I766"/>
      <c r="K766" s="224"/>
      <c r="L766" s="224"/>
      <c r="M766"/>
      <c r="N766" s="377"/>
      <c r="O766"/>
      <c r="P766"/>
      <c r="Q766"/>
      <c r="S766" s="224"/>
      <c r="T766" s="224"/>
      <c r="U766"/>
      <c r="V766"/>
      <c r="W766"/>
      <c r="X766"/>
      <c r="Y766" s="225"/>
      <c r="Z766" s="224"/>
      <c r="AA766" s="226"/>
      <c r="AB766" s="224"/>
      <c r="AC766" s="225"/>
      <c r="AD766" s="224"/>
      <c r="AE766" s="224"/>
      <c r="AF766" s="224"/>
      <c r="AG766"/>
      <c r="AH766"/>
      <c r="AI766"/>
      <c r="AJ766"/>
      <c r="AK766"/>
      <c r="AL766"/>
      <c r="AM766" s="151"/>
      <c r="AN766"/>
      <c r="AO766" s="151"/>
      <c r="AP766"/>
      <c r="AQ766" s="227"/>
      <c r="AR766" s="227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 s="151"/>
      <c r="BG766" s="151"/>
      <c r="BH766" s="151"/>
      <c r="BI766" s="151"/>
      <c r="BJ766" s="151"/>
      <c r="BK766" s="151"/>
      <c r="BL766" s="151"/>
      <c r="BM766" s="151"/>
      <c r="BN766" s="151"/>
      <c r="BO766" s="151"/>
      <c r="BP766" s="151"/>
      <c r="BQ766" s="151"/>
      <c r="BR766" s="151"/>
      <c r="BS766" s="151"/>
      <c r="BT766" s="151"/>
      <c r="BU766" s="151"/>
      <c r="BV766" s="151"/>
      <c r="BW766" s="382"/>
      <c r="BX766" s="151"/>
      <c r="BY766" s="151"/>
      <c r="BZ766" s="151"/>
      <c r="CA766"/>
      <c r="CC766"/>
      <c r="CD766"/>
      <c r="CE766"/>
      <c r="CF766"/>
      <c r="CG766"/>
      <c r="CH766"/>
      <c r="CI766"/>
      <c r="CJ766"/>
      <c r="CK766"/>
      <c r="CL766"/>
      <c r="CM766"/>
    </row>
    <row r="767" spans="1:91">
      <c r="C767" s="230"/>
      <c r="I767"/>
      <c r="K767" s="224"/>
      <c r="L767" s="224"/>
      <c r="M767"/>
      <c r="N767" s="370"/>
      <c r="O767"/>
      <c r="P767"/>
      <c r="Q767"/>
      <c r="S767" s="224"/>
      <c r="T767" s="224"/>
      <c r="U767"/>
      <c r="V767"/>
      <c r="W767"/>
      <c r="X767"/>
      <c r="Y767" s="225"/>
      <c r="Z767" s="224"/>
      <c r="AA767" s="226"/>
      <c r="AB767" s="224"/>
      <c r="AC767" s="225"/>
      <c r="AD767" s="224"/>
      <c r="AE767" s="224"/>
      <c r="AF767" s="224"/>
      <c r="AG767"/>
      <c r="AH767"/>
      <c r="AI767"/>
      <c r="AJ767"/>
      <c r="AK767"/>
      <c r="AL767"/>
      <c r="AM767" s="151"/>
      <c r="AN767"/>
      <c r="AO767" s="151"/>
      <c r="AP767"/>
      <c r="AQ767" s="227"/>
      <c r="AR767" s="22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 s="151"/>
      <c r="BG767" s="151"/>
      <c r="BH767" s="151"/>
      <c r="BI767" s="151"/>
      <c r="BJ767" s="151"/>
      <c r="BK767" s="151"/>
      <c r="BL767" s="151"/>
      <c r="BM767" s="151"/>
      <c r="BN767" s="151"/>
      <c r="BO767" s="151"/>
      <c r="BP767" s="151"/>
      <c r="BQ767" s="151"/>
      <c r="BR767" s="151"/>
      <c r="BS767" s="151"/>
      <c r="BT767" s="151"/>
      <c r="BU767" s="151"/>
      <c r="BV767" s="151"/>
      <c r="BW767" s="151"/>
      <c r="BX767" s="374"/>
      <c r="BY767" s="151"/>
      <c r="BZ767" s="151"/>
      <c r="CA767"/>
      <c r="CC767"/>
      <c r="CD767"/>
      <c r="CE767"/>
      <c r="CF767"/>
      <c r="CG767"/>
      <c r="CH767"/>
      <c r="CI767"/>
      <c r="CJ767"/>
      <c r="CK767"/>
      <c r="CL767"/>
      <c r="CM767"/>
    </row>
    <row r="768" spans="1:91">
      <c r="C768" s="230"/>
      <c r="I768"/>
      <c r="K768" s="224"/>
      <c r="L768" s="224"/>
      <c r="M768"/>
      <c r="N768" s="377"/>
      <c r="O768"/>
      <c r="P768"/>
      <c r="Q768"/>
      <c r="S768" s="224"/>
      <c r="T768" s="224"/>
      <c r="U768"/>
      <c r="V768"/>
      <c r="W768"/>
      <c r="X768"/>
      <c r="Y768" s="225"/>
      <c r="Z768" s="224"/>
      <c r="AA768" s="226"/>
      <c r="AB768" s="224"/>
      <c r="AC768" s="225"/>
      <c r="AD768" s="224"/>
      <c r="AE768" s="224"/>
      <c r="AF768" s="224"/>
      <c r="AG768"/>
      <c r="AH768"/>
      <c r="AI768"/>
      <c r="AJ768"/>
      <c r="AK768"/>
      <c r="AL768"/>
      <c r="AM768" s="151"/>
      <c r="AN768"/>
      <c r="AO768" s="151"/>
      <c r="AP768"/>
      <c r="AQ768" s="227"/>
      <c r="AR768" s="227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 s="151"/>
      <c r="BG768" s="151"/>
      <c r="BH768" s="151"/>
      <c r="BI768" s="151"/>
      <c r="BJ768" s="151"/>
      <c r="BK768" s="151"/>
      <c r="BL768" s="151"/>
      <c r="BM768" s="151"/>
      <c r="BN768" s="151"/>
      <c r="BO768" s="151"/>
      <c r="BP768" s="151"/>
      <c r="BQ768" s="151"/>
      <c r="BR768" s="151"/>
      <c r="BS768" s="151"/>
      <c r="BT768" s="151"/>
      <c r="BU768" s="151"/>
      <c r="BV768" s="151"/>
      <c r="BW768" s="382"/>
      <c r="BX768" s="151"/>
      <c r="BY768" s="151"/>
      <c r="BZ768" s="151"/>
      <c r="CA768"/>
      <c r="CC768"/>
      <c r="CD768"/>
      <c r="CE768"/>
      <c r="CF768"/>
      <c r="CG768"/>
      <c r="CH768"/>
      <c r="CI768"/>
      <c r="CJ768"/>
      <c r="CK768"/>
      <c r="CL768"/>
      <c r="CM768"/>
    </row>
    <row r="769" spans="1:91">
      <c r="C769" s="230"/>
      <c r="I769"/>
      <c r="K769" s="224"/>
      <c r="L769" s="224"/>
      <c r="M769"/>
      <c r="N769" s="370"/>
      <c r="O769"/>
      <c r="P769"/>
      <c r="Q769"/>
      <c r="S769" s="224"/>
      <c r="T769" s="224"/>
      <c r="U769"/>
      <c r="V769"/>
      <c r="W769"/>
      <c r="X769"/>
      <c r="Y769" s="225"/>
      <c r="Z769" s="224"/>
      <c r="AA769" s="226"/>
      <c r="AB769" s="224"/>
      <c r="AC769" s="225"/>
      <c r="AD769" s="224"/>
      <c r="AE769" s="224"/>
      <c r="AF769" s="224"/>
      <c r="AG769"/>
      <c r="AH769"/>
      <c r="AI769"/>
      <c r="AJ769"/>
      <c r="AK769"/>
      <c r="AL769"/>
      <c r="AM769" s="151"/>
      <c r="AN769"/>
      <c r="AO769" s="151"/>
      <c r="AP769"/>
      <c r="AQ769" s="227"/>
      <c r="AR769" s="227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 s="151"/>
      <c r="BG769" s="151"/>
      <c r="BH769" s="151"/>
      <c r="BI769" s="151"/>
      <c r="BJ769" s="151"/>
      <c r="BK769" s="151"/>
      <c r="BL769" s="151"/>
      <c r="BM769" s="151"/>
      <c r="BN769" s="151"/>
      <c r="BO769" s="151"/>
      <c r="BP769" s="151"/>
      <c r="BQ769" s="151"/>
      <c r="BR769" s="151"/>
      <c r="BS769" s="151"/>
      <c r="BT769" s="151"/>
      <c r="BU769" s="151"/>
      <c r="BV769" s="151"/>
      <c r="BW769" s="151"/>
      <c r="BX769" s="374"/>
      <c r="BY769" s="151"/>
      <c r="BZ769" s="151"/>
      <c r="CA769"/>
      <c r="CC769"/>
      <c r="CD769"/>
      <c r="CE769"/>
      <c r="CF769"/>
      <c r="CG769"/>
      <c r="CH769"/>
      <c r="CI769"/>
      <c r="CJ769"/>
      <c r="CK769"/>
      <c r="CL769"/>
      <c r="CM769"/>
    </row>
    <row r="770" spans="1:91">
      <c r="C770" s="230"/>
      <c r="I770"/>
      <c r="K770" s="224"/>
      <c r="L770" s="224"/>
      <c r="M770"/>
      <c r="N770" s="377"/>
      <c r="O770"/>
      <c r="P770"/>
      <c r="Q770"/>
      <c r="S770" s="224"/>
      <c r="T770" s="224"/>
      <c r="U770"/>
      <c r="V770"/>
      <c r="W770"/>
      <c r="X770"/>
      <c r="Y770" s="225"/>
      <c r="Z770" s="224"/>
      <c r="AA770" s="226"/>
      <c r="AB770" s="224"/>
      <c r="AC770" s="225"/>
      <c r="AD770" s="224"/>
      <c r="AE770" s="224"/>
      <c r="AF770" s="224"/>
      <c r="AG770"/>
      <c r="AH770"/>
      <c r="AI770"/>
      <c r="AJ770"/>
      <c r="AK770"/>
      <c r="AL770"/>
      <c r="AM770" s="151"/>
      <c r="AN770"/>
      <c r="AO770" s="151"/>
      <c r="AP770"/>
      <c r="AQ770" s="227"/>
      <c r="AR770" s="227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 s="151"/>
      <c r="BG770" s="151"/>
      <c r="BH770" s="151"/>
      <c r="BI770" s="151"/>
      <c r="BJ770" s="151"/>
      <c r="BK770" s="151"/>
      <c r="BL770" s="151"/>
      <c r="BM770" s="151"/>
      <c r="BN770" s="151"/>
      <c r="BO770" s="151"/>
      <c r="BP770" s="151"/>
      <c r="BQ770" s="151"/>
      <c r="BR770" s="151"/>
      <c r="BS770" s="151"/>
      <c r="BT770" s="151"/>
      <c r="BU770" s="151"/>
      <c r="BV770" s="151"/>
      <c r="BW770" s="151"/>
      <c r="BX770" s="374"/>
      <c r="BY770" s="151"/>
      <c r="BZ770" s="151"/>
      <c r="CA770"/>
      <c r="CC770"/>
      <c r="CD770"/>
      <c r="CE770"/>
      <c r="CF770"/>
      <c r="CG770"/>
      <c r="CH770"/>
      <c r="CI770"/>
      <c r="CJ770"/>
      <c r="CK770"/>
      <c r="CL770"/>
      <c r="CM770"/>
    </row>
    <row r="771" spans="1:91">
      <c r="C771" s="230"/>
      <c r="I771"/>
      <c r="K771" s="224"/>
      <c r="L771" s="224"/>
      <c r="M771"/>
      <c r="N771" s="370"/>
      <c r="O771"/>
      <c r="P771"/>
      <c r="Q771"/>
      <c r="S771" s="224"/>
      <c r="T771" s="224"/>
      <c r="U771"/>
      <c r="V771"/>
      <c r="W771"/>
      <c r="X771"/>
      <c r="Y771" s="225"/>
      <c r="Z771" s="224"/>
      <c r="AA771" s="226"/>
      <c r="AB771" s="224"/>
      <c r="AC771" s="225"/>
      <c r="AD771" s="224"/>
      <c r="AE771" s="224"/>
      <c r="AF771" s="224"/>
      <c r="AG771"/>
      <c r="AH771"/>
      <c r="AI771"/>
      <c r="AJ771"/>
      <c r="AK771"/>
      <c r="AL771"/>
      <c r="AM771" s="151"/>
      <c r="AN771"/>
      <c r="AO771" s="151"/>
      <c r="AP771"/>
      <c r="AQ771" s="227"/>
      <c r="AR771" s="227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 s="151"/>
      <c r="BG771" s="151"/>
      <c r="BH771" s="151"/>
      <c r="BI771" s="151"/>
      <c r="BJ771" s="151"/>
      <c r="BK771" s="151"/>
      <c r="BL771" s="151"/>
      <c r="BM771" s="151"/>
      <c r="BN771" s="151"/>
      <c r="BO771" s="151"/>
      <c r="BP771" s="151"/>
      <c r="BQ771" s="151"/>
      <c r="BR771" s="151"/>
      <c r="BS771" s="151"/>
      <c r="BT771" s="151"/>
      <c r="BU771" s="151"/>
      <c r="BV771" s="151"/>
      <c r="BW771" s="151"/>
      <c r="BX771" s="374"/>
      <c r="BY771" s="151"/>
      <c r="BZ771" s="151"/>
      <c r="CA771"/>
      <c r="CC771"/>
      <c r="CD771"/>
      <c r="CE771"/>
      <c r="CF771"/>
      <c r="CG771"/>
      <c r="CH771"/>
      <c r="CI771"/>
      <c r="CJ771"/>
      <c r="CK771"/>
      <c r="CL771"/>
      <c r="CM771"/>
    </row>
    <row r="772" spans="1:91">
      <c r="C772" s="230"/>
      <c r="I772"/>
      <c r="K772" s="224"/>
      <c r="L772" s="224"/>
      <c r="M772"/>
      <c r="N772" s="377"/>
      <c r="O772"/>
      <c r="P772"/>
      <c r="Q772"/>
      <c r="S772" s="224"/>
      <c r="T772" s="224"/>
      <c r="U772"/>
      <c r="V772"/>
      <c r="W772"/>
      <c r="X772"/>
      <c r="Y772" s="225"/>
      <c r="Z772" s="224"/>
      <c r="AA772" s="226"/>
      <c r="AB772" s="224"/>
      <c r="AC772" s="225"/>
      <c r="AD772" s="224"/>
      <c r="AE772" s="224"/>
      <c r="AF772" s="224"/>
      <c r="AG772"/>
      <c r="AH772"/>
      <c r="AI772"/>
      <c r="AJ772"/>
      <c r="AK772"/>
      <c r="AL772"/>
      <c r="AM772" s="151"/>
      <c r="AN772"/>
      <c r="AO772" s="151"/>
      <c r="AP772"/>
      <c r="AQ772" s="227"/>
      <c r="AR772" s="227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 s="151"/>
      <c r="BG772" s="151"/>
      <c r="BH772" s="151"/>
      <c r="BI772" s="151"/>
      <c r="BJ772" s="151"/>
      <c r="BK772" s="151"/>
      <c r="BL772" s="151"/>
      <c r="BM772" s="151"/>
      <c r="BN772" s="151"/>
      <c r="BO772" s="151"/>
      <c r="BP772" s="151"/>
      <c r="BQ772" s="151"/>
      <c r="BR772" s="151"/>
      <c r="BS772" s="151"/>
      <c r="BT772" s="151"/>
      <c r="BU772" s="151"/>
      <c r="BV772" s="151"/>
      <c r="BW772" s="151"/>
      <c r="BX772" s="374"/>
      <c r="BY772" s="151"/>
      <c r="BZ772" s="151"/>
      <c r="CA772"/>
      <c r="CC772"/>
      <c r="CD772"/>
      <c r="CE772"/>
      <c r="CF772"/>
      <c r="CG772"/>
      <c r="CH772"/>
      <c r="CI772"/>
      <c r="CJ772"/>
      <c r="CK772"/>
      <c r="CL772"/>
      <c r="CM772"/>
    </row>
    <row r="773" spans="1:91">
      <c r="C773" s="230"/>
      <c r="I773"/>
      <c r="K773" s="224"/>
      <c r="L773" s="224"/>
      <c r="M773"/>
      <c r="N773" s="370"/>
      <c r="O773"/>
      <c r="P773"/>
      <c r="Q773"/>
      <c r="S773" s="224"/>
      <c r="T773" s="224"/>
      <c r="U773"/>
      <c r="V773"/>
      <c r="W773"/>
      <c r="X773"/>
      <c r="Y773" s="225"/>
      <c r="Z773" s="224"/>
      <c r="AA773" s="226"/>
      <c r="AB773" s="224"/>
      <c r="AC773" s="225"/>
      <c r="AD773" s="224"/>
      <c r="AE773" s="224"/>
      <c r="AF773" s="224"/>
      <c r="AG773"/>
      <c r="AH773"/>
      <c r="AI773"/>
      <c r="AJ773"/>
      <c r="AK773"/>
      <c r="AL773"/>
      <c r="AM773" s="151"/>
      <c r="AN773"/>
      <c r="AO773" s="151"/>
      <c r="AP773"/>
      <c r="AQ773" s="227"/>
      <c r="AR773" s="227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 s="151"/>
      <c r="BG773" s="151"/>
      <c r="BH773" s="151"/>
      <c r="BI773" s="151"/>
      <c r="BJ773" s="151"/>
      <c r="BK773" s="151"/>
      <c r="BL773" s="151"/>
      <c r="BM773" s="151"/>
      <c r="BN773" s="151"/>
      <c r="BO773" s="151"/>
      <c r="BP773" s="151"/>
      <c r="BQ773" s="151"/>
      <c r="BR773" s="151"/>
      <c r="BS773" s="151"/>
      <c r="BT773" s="151"/>
      <c r="BU773" s="151"/>
      <c r="BV773" s="151"/>
      <c r="BW773" s="374"/>
      <c r="BX773" s="374"/>
      <c r="BY773" s="151"/>
      <c r="BZ773" s="151"/>
      <c r="CA773"/>
      <c r="CC773"/>
      <c r="CD773"/>
      <c r="CE773"/>
      <c r="CF773"/>
      <c r="CG773"/>
      <c r="CH773"/>
      <c r="CI773"/>
      <c r="CJ773"/>
      <c r="CK773"/>
      <c r="CL773"/>
      <c r="CM773"/>
    </row>
    <row r="774" spans="1:91">
      <c r="C774" s="230"/>
      <c r="I774"/>
      <c r="K774" s="224"/>
      <c r="L774" s="224"/>
      <c r="M774"/>
      <c r="N774" s="377"/>
      <c r="O774"/>
      <c r="P774"/>
      <c r="Q774"/>
      <c r="S774" s="224"/>
      <c r="T774" s="224"/>
      <c r="U774"/>
      <c r="V774"/>
      <c r="W774"/>
      <c r="X774"/>
      <c r="Y774" s="225"/>
      <c r="Z774" s="224"/>
      <c r="AA774" s="226"/>
      <c r="AB774" s="224"/>
      <c r="AC774" s="225"/>
      <c r="AD774" s="224"/>
      <c r="AE774" s="224"/>
      <c r="AF774" s="224"/>
      <c r="AG774"/>
      <c r="AH774"/>
      <c r="AI774"/>
      <c r="AJ774"/>
      <c r="AK774"/>
      <c r="AL774"/>
      <c r="AM774" s="151"/>
      <c r="AN774"/>
      <c r="AO774" s="151"/>
      <c r="AP774"/>
      <c r="AQ774" s="227"/>
      <c r="AR774" s="227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 s="151"/>
      <c r="BG774" s="151"/>
      <c r="BH774" s="151"/>
      <c r="BI774" s="151"/>
      <c r="BJ774" s="151"/>
      <c r="BK774" s="151"/>
      <c r="BL774" s="151"/>
      <c r="BM774" s="151"/>
      <c r="BN774" s="151"/>
      <c r="BO774" s="151"/>
      <c r="BP774" s="151"/>
      <c r="BQ774" s="151"/>
      <c r="BR774" s="151"/>
      <c r="BS774" s="151"/>
      <c r="BT774" s="151"/>
      <c r="BU774" s="151"/>
      <c r="BV774" s="151"/>
      <c r="BW774" s="382"/>
      <c r="BX774" s="151"/>
      <c r="BY774" s="151"/>
      <c r="BZ774" s="151"/>
      <c r="CA774"/>
      <c r="CC774"/>
      <c r="CD774"/>
      <c r="CE774"/>
      <c r="CF774"/>
      <c r="CG774"/>
      <c r="CH774"/>
      <c r="CI774"/>
      <c r="CJ774"/>
      <c r="CK774"/>
      <c r="CL774"/>
      <c r="CM774"/>
    </row>
    <row r="775" spans="1:91">
      <c r="A775" s="229"/>
      <c r="B775" s="230"/>
      <c r="C775" s="230"/>
      <c r="D775" s="230"/>
      <c r="G775" s="231"/>
      <c r="H775" s="231"/>
      <c r="I775" s="230"/>
      <c r="J775" s="232"/>
      <c r="K775" s="233"/>
      <c r="L775" s="233"/>
      <c r="M775" s="230"/>
      <c r="N775" s="370"/>
      <c r="O775" s="230"/>
      <c r="P775" s="230"/>
      <c r="Q775" s="230"/>
      <c r="R775" s="234"/>
      <c r="S775" s="233"/>
      <c r="T775" s="233"/>
      <c r="U775"/>
      <c r="V775" s="230"/>
      <c r="W775" s="230"/>
      <c r="X775" s="230"/>
      <c r="Y775" s="235"/>
      <c r="Z775" s="233"/>
      <c r="AA775" s="236"/>
      <c r="AB775" s="233"/>
      <c r="AC775" s="235"/>
      <c r="AD775" s="233"/>
      <c r="AE775" s="233"/>
      <c r="AF775" s="233"/>
      <c r="AG775" s="230"/>
      <c r="AH775" s="230"/>
      <c r="AI775" s="230"/>
      <c r="AJ775" s="230"/>
      <c r="AK775" s="230"/>
      <c r="AL775" s="230"/>
      <c r="AM775" s="151"/>
      <c r="AN775" s="230"/>
      <c r="AO775" s="151"/>
      <c r="AP775" s="230"/>
      <c r="AQ775" s="237"/>
      <c r="AR775" s="237"/>
      <c r="AS775" s="230"/>
      <c r="AT775" s="230"/>
      <c r="AU775" s="230"/>
      <c r="AV775" s="230"/>
      <c r="AW775" s="230"/>
      <c r="AX775" s="230"/>
      <c r="AY775" s="230"/>
      <c r="AZ775" s="230"/>
      <c r="BA775" s="230"/>
      <c r="BB775" s="230"/>
      <c r="BC775" s="230"/>
      <c r="BD775" s="230"/>
      <c r="BE775" s="230"/>
      <c r="BF775" s="151"/>
      <c r="BG775" s="151"/>
      <c r="BH775" s="151"/>
      <c r="BI775" s="151"/>
      <c r="BJ775" s="151"/>
      <c r="BK775" s="151"/>
      <c r="BL775" s="151"/>
      <c r="BM775" s="151"/>
      <c r="BN775" s="151"/>
      <c r="BO775" s="151"/>
      <c r="BP775" s="151"/>
      <c r="BQ775" s="151"/>
      <c r="BR775" s="151"/>
      <c r="BS775" s="151"/>
      <c r="BT775" s="151"/>
      <c r="BU775" s="151"/>
      <c r="BV775" s="151"/>
      <c r="BW775" s="382"/>
      <c r="BX775" s="151"/>
      <c r="BY775" s="151"/>
      <c r="BZ775" s="151"/>
      <c r="CA775" s="230"/>
      <c r="CB775" s="238"/>
      <c r="CC775" s="230"/>
      <c r="CD775" s="230"/>
      <c r="CE775" s="230"/>
      <c r="CF775" s="230"/>
      <c r="CG775" s="230"/>
      <c r="CH775" s="230"/>
      <c r="CI775" s="230"/>
      <c r="CJ775" s="230"/>
      <c r="CK775" s="230"/>
      <c r="CL775" s="230"/>
      <c r="CM775" s="230"/>
    </row>
    <row r="776" spans="1:91">
      <c r="C776" s="230"/>
      <c r="I776"/>
      <c r="K776" s="224"/>
      <c r="L776" s="224"/>
      <c r="M776"/>
      <c r="N776" s="377"/>
      <c r="O776"/>
      <c r="P776"/>
      <c r="Q776"/>
      <c r="S776" s="224"/>
      <c r="T776" s="224"/>
      <c r="U776"/>
      <c r="V776"/>
      <c r="W776"/>
      <c r="X776"/>
      <c r="Y776" s="225"/>
      <c r="Z776" s="224"/>
      <c r="AA776" s="226"/>
      <c r="AB776" s="224"/>
      <c r="AC776" s="225"/>
      <c r="AD776" s="224"/>
      <c r="AE776" s="224"/>
      <c r="AF776" s="224"/>
      <c r="AG776"/>
      <c r="AH776"/>
      <c r="AI776"/>
      <c r="AJ776"/>
      <c r="AK776"/>
      <c r="AL776"/>
      <c r="AM776" s="151"/>
      <c r="AN776"/>
      <c r="AO776" s="151"/>
      <c r="AP776"/>
      <c r="AQ776" s="227"/>
      <c r="AR776" s="227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 s="151"/>
      <c r="BG776" s="151"/>
      <c r="BH776" s="151"/>
      <c r="BI776" s="151"/>
      <c r="BJ776" s="151"/>
      <c r="BK776" s="151"/>
      <c r="BL776" s="151"/>
      <c r="BM776" s="151"/>
      <c r="BN776" s="151"/>
      <c r="BO776" s="151"/>
      <c r="BP776" s="151"/>
      <c r="BQ776" s="151"/>
      <c r="BR776" s="151"/>
      <c r="BS776" s="151"/>
      <c r="BT776" s="151"/>
      <c r="BU776" s="151"/>
      <c r="BV776" s="151"/>
      <c r="BW776" s="151"/>
      <c r="BX776" s="374"/>
      <c r="BY776" s="151"/>
      <c r="BZ776" s="151"/>
      <c r="CA776"/>
      <c r="CC776"/>
      <c r="CD776"/>
      <c r="CE776"/>
      <c r="CF776"/>
      <c r="CG776"/>
      <c r="CH776"/>
      <c r="CI776"/>
      <c r="CJ776"/>
      <c r="CK776"/>
      <c r="CL776"/>
      <c r="CM776"/>
    </row>
    <row r="777" spans="1:91">
      <c r="C777" s="230"/>
      <c r="I777"/>
      <c r="K777" s="224"/>
      <c r="L777" s="224"/>
      <c r="M777"/>
      <c r="N777" s="370"/>
      <c r="O777"/>
      <c r="P777"/>
      <c r="Q777"/>
      <c r="S777" s="224"/>
      <c r="T777" s="224"/>
      <c r="U777"/>
      <c r="V777"/>
      <c r="W777"/>
      <c r="X777"/>
      <c r="Y777" s="225"/>
      <c r="Z777" s="224"/>
      <c r="AA777" s="226"/>
      <c r="AB777" s="224"/>
      <c r="AC777" s="225"/>
      <c r="AD777" s="224"/>
      <c r="AE777" s="224"/>
      <c r="AF777" s="224"/>
      <c r="AG777"/>
      <c r="AH777"/>
      <c r="AI777"/>
      <c r="AJ777"/>
      <c r="AK777"/>
      <c r="AL777"/>
      <c r="AM777" s="151"/>
      <c r="AN777"/>
      <c r="AO777" s="151"/>
      <c r="AP777"/>
      <c r="AQ777" s="227"/>
      <c r="AR777" s="22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 s="151"/>
      <c r="BG777" s="151"/>
      <c r="BH777" s="151"/>
      <c r="BI777" s="151"/>
      <c r="BJ777" s="151"/>
      <c r="BK777" s="151"/>
      <c r="BL777" s="151"/>
      <c r="BM777" s="151"/>
      <c r="BN777" s="151"/>
      <c r="BO777" s="151"/>
      <c r="BP777" s="151"/>
      <c r="BQ777" s="151"/>
      <c r="BR777" s="151"/>
      <c r="BS777" s="151"/>
      <c r="BT777" s="151"/>
      <c r="BU777" s="151"/>
      <c r="BV777" s="151"/>
      <c r="BW777" s="151"/>
      <c r="BX777" s="374"/>
      <c r="BY777" s="151"/>
      <c r="BZ777" s="151"/>
      <c r="CA777"/>
      <c r="CC777"/>
      <c r="CD777"/>
      <c r="CE777"/>
      <c r="CF777"/>
      <c r="CG777"/>
      <c r="CH777"/>
      <c r="CI777"/>
      <c r="CJ777"/>
      <c r="CK777"/>
      <c r="CL777"/>
      <c r="CM777"/>
    </row>
    <row r="778" spans="1:91">
      <c r="A778" s="229"/>
      <c r="B778" s="230"/>
      <c r="C778" s="230"/>
      <c r="D778" s="230"/>
      <c r="G778" s="231"/>
      <c r="H778" s="231"/>
      <c r="I778" s="230"/>
      <c r="J778" s="232"/>
      <c r="K778" s="233"/>
      <c r="L778" s="233"/>
      <c r="M778" s="230"/>
      <c r="N778" s="377"/>
      <c r="O778" s="230"/>
      <c r="P778" s="230"/>
      <c r="Q778" s="230"/>
      <c r="R778" s="234"/>
      <c r="S778" s="233"/>
      <c r="T778" s="233"/>
      <c r="U778"/>
      <c r="V778" s="230"/>
      <c r="W778" s="230"/>
      <c r="X778" s="230"/>
      <c r="Y778" s="235"/>
      <c r="Z778" s="233"/>
      <c r="AA778" s="236"/>
      <c r="AB778" s="233"/>
      <c r="AC778" s="235"/>
      <c r="AD778" s="233"/>
      <c r="AE778" s="233"/>
      <c r="AF778" s="233"/>
      <c r="AG778" s="230"/>
      <c r="AH778" s="230"/>
      <c r="AI778" s="230"/>
      <c r="AJ778" s="230"/>
      <c r="AK778" s="230"/>
      <c r="AL778" s="230"/>
      <c r="AM778" s="151"/>
      <c r="AN778" s="230"/>
      <c r="AO778" s="151"/>
      <c r="AP778" s="230"/>
      <c r="AQ778" s="237"/>
      <c r="AR778" s="237"/>
      <c r="AS778" s="230"/>
      <c r="AT778" s="230"/>
      <c r="AU778" s="230"/>
      <c r="AV778" s="230"/>
      <c r="AW778" s="230"/>
      <c r="AX778" s="230"/>
      <c r="AY778" s="230"/>
      <c r="AZ778" s="230"/>
      <c r="BA778" s="230"/>
      <c r="BB778" s="230"/>
      <c r="BC778" s="230"/>
      <c r="BD778" s="230"/>
      <c r="BE778" s="230"/>
      <c r="BF778" s="151"/>
      <c r="BG778" s="151"/>
      <c r="BH778" s="151"/>
      <c r="BI778" s="151"/>
      <c r="BJ778" s="151"/>
      <c r="BK778" s="151"/>
      <c r="BL778" s="151"/>
      <c r="BM778" s="151"/>
      <c r="BN778" s="151"/>
      <c r="BO778" s="151"/>
      <c r="BP778" s="151"/>
      <c r="BQ778" s="151"/>
      <c r="BR778" s="151"/>
      <c r="BS778" s="151"/>
      <c r="BT778" s="151"/>
      <c r="BU778" s="151"/>
      <c r="BV778" s="151"/>
      <c r="BW778" s="382"/>
      <c r="BX778" s="151"/>
      <c r="BY778" s="151"/>
      <c r="BZ778" s="151"/>
      <c r="CA778" s="230"/>
      <c r="CB778" s="238"/>
      <c r="CC778" s="230"/>
      <c r="CD778" s="230"/>
      <c r="CE778" s="230"/>
      <c r="CF778" s="230"/>
      <c r="CG778" s="230"/>
      <c r="CH778" s="230"/>
      <c r="CI778" s="230"/>
      <c r="CJ778" s="230"/>
      <c r="CK778" s="230"/>
      <c r="CL778" s="230"/>
      <c r="CM778" s="230"/>
    </row>
    <row r="779" spans="1:91">
      <c r="C779" s="230"/>
      <c r="I779"/>
      <c r="K779" s="224"/>
      <c r="L779" s="224"/>
      <c r="M779"/>
      <c r="N779" s="370"/>
      <c r="O779"/>
      <c r="P779"/>
      <c r="Q779"/>
      <c r="S779" s="224"/>
      <c r="T779" s="224"/>
      <c r="U779"/>
      <c r="V779"/>
      <c r="W779"/>
      <c r="X779"/>
      <c r="Y779" s="225"/>
      <c r="Z779" s="224"/>
      <c r="AA779" s="226"/>
      <c r="AB779" s="224"/>
      <c r="AC779" s="225"/>
      <c r="AD779" s="224"/>
      <c r="AE779" s="224"/>
      <c r="AF779" s="224"/>
      <c r="AG779"/>
      <c r="AH779"/>
      <c r="AI779"/>
      <c r="AJ779"/>
      <c r="AK779"/>
      <c r="AL779"/>
      <c r="AM779" s="151"/>
      <c r="AN779"/>
      <c r="AO779" s="151"/>
      <c r="AP779"/>
      <c r="AQ779" s="227"/>
      <c r="AR779" s="227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 s="151"/>
      <c r="BG779" s="151"/>
      <c r="BH779" s="151"/>
      <c r="BI779" s="151"/>
      <c r="BJ779" s="151"/>
      <c r="BK779" s="151"/>
      <c r="BL779" s="151"/>
      <c r="BM779" s="151"/>
      <c r="BN779" s="151"/>
      <c r="BO779" s="151"/>
      <c r="BP779" s="151"/>
      <c r="BQ779" s="151"/>
      <c r="BR779" s="151"/>
      <c r="BS779" s="151"/>
      <c r="BT779" s="151"/>
      <c r="BU779" s="151"/>
      <c r="BV779" s="151"/>
      <c r="BW779" s="382"/>
      <c r="BX779" s="151"/>
      <c r="BY779" s="151"/>
      <c r="BZ779" s="151"/>
      <c r="CA779"/>
      <c r="CC779"/>
      <c r="CD779"/>
      <c r="CE779"/>
      <c r="CF779"/>
      <c r="CG779"/>
      <c r="CH779"/>
      <c r="CI779"/>
      <c r="CJ779"/>
      <c r="CK779"/>
      <c r="CL779"/>
      <c r="CM779"/>
    </row>
    <row r="780" spans="1:91">
      <c r="C780" s="230"/>
      <c r="I780"/>
      <c r="K780" s="224"/>
      <c r="L780" s="224"/>
      <c r="M780"/>
      <c r="N780" s="377"/>
      <c r="O780"/>
      <c r="P780"/>
      <c r="Q780"/>
      <c r="S780" s="224"/>
      <c r="T780" s="224"/>
      <c r="U780"/>
      <c r="V780"/>
      <c r="W780"/>
      <c r="X780"/>
      <c r="Y780" s="225"/>
      <c r="Z780" s="224"/>
      <c r="AA780" s="226"/>
      <c r="AB780" s="224"/>
      <c r="AC780" s="225"/>
      <c r="AD780" s="224"/>
      <c r="AE780" s="224"/>
      <c r="AF780" s="224"/>
      <c r="AG780"/>
      <c r="AH780"/>
      <c r="AI780"/>
      <c r="AJ780"/>
      <c r="AK780"/>
      <c r="AL780"/>
      <c r="AM780" s="151"/>
      <c r="AN780"/>
      <c r="AO780" s="151"/>
      <c r="AP780"/>
      <c r="AQ780" s="227"/>
      <c r="AR780" s="227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 s="151"/>
      <c r="BG780" s="151"/>
      <c r="BH780" s="151"/>
      <c r="BI780" s="151"/>
      <c r="BJ780" s="151"/>
      <c r="BK780" s="151"/>
      <c r="BL780" s="151"/>
      <c r="BM780" s="151"/>
      <c r="BN780" s="151"/>
      <c r="BO780" s="151"/>
      <c r="BP780" s="151"/>
      <c r="BQ780" s="151"/>
      <c r="BR780" s="151"/>
      <c r="BS780" s="151"/>
      <c r="BT780" s="151"/>
      <c r="BU780" s="151"/>
      <c r="BV780" s="151"/>
      <c r="BW780" s="382"/>
      <c r="BX780" s="151"/>
      <c r="BY780" s="151"/>
      <c r="BZ780" s="151"/>
      <c r="CA780"/>
      <c r="CC780"/>
      <c r="CD780"/>
      <c r="CE780"/>
      <c r="CF780"/>
      <c r="CG780"/>
      <c r="CH780"/>
      <c r="CI780"/>
      <c r="CJ780"/>
      <c r="CK780"/>
      <c r="CL780"/>
      <c r="CM780"/>
    </row>
    <row r="781" spans="1:91">
      <c r="C781" s="230"/>
      <c r="I781"/>
      <c r="K781" s="224"/>
      <c r="L781" s="224"/>
      <c r="M781"/>
      <c r="N781" s="370"/>
      <c r="O781"/>
      <c r="P781"/>
      <c r="Q781"/>
      <c r="S781" s="224"/>
      <c r="T781" s="224"/>
      <c r="U781"/>
      <c r="V781"/>
      <c r="W781"/>
      <c r="X781"/>
      <c r="Y781" s="225"/>
      <c r="Z781" s="224"/>
      <c r="AA781" s="226"/>
      <c r="AB781" s="224"/>
      <c r="AC781" s="225"/>
      <c r="AD781" s="224"/>
      <c r="AE781" s="224"/>
      <c r="AF781" s="224"/>
      <c r="AG781"/>
      <c r="AH781"/>
      <c r="AI781"/>
      <c r="AJ781"/>
      <c r="AK781"/>
      <c r="AL781"/>
      <c r="AM781" s="151"/>
      <c r="AN781"/>
      <c r="AO781" s="151"/>
      <c r="AP781"/>
      <c r="AQ781" s="227"/>
      <c r="AR781" s="227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 s="151"/>
      <c r="BG781" s="151"/>
      <c r="BH781" s="151"/>
      <c r="BI781" s="151"/>
      <c r="BJ781" s="151"/>
      <c r="BK781" s="151"/>
      <c r="BL781" s="151"/>
      <c r="BM781" s="151"/>
      <c r="BN781" s="151"/>
      <c r="BO781" s="151"/>
      <c r="BP781" s="151"/>
      <c r="BQ781" s="151"/>
      <c r="BR781" s="151"/>
      <c r="BS781" s="151"/>
      <c r="BT781" s="151"/>
      <c r="BU781" s="151"/>
      <c r="BV781" s="151"/>
      <c r="BW781" s="382"/>
      <c r="BX781" s="151"/>
      <c r="BY781" s="151"/>
      <c r="BZ781" s="151"/>
      <c r="CA781"/>
      <c r="CC781"/>
      <c r="CD781"/>
      <c r="CE781"/>
      <c r="CF781"/>
      <c r="CG781"/>
      <c r="CH781"/>
      <c r="CI781"/>
      <c r="CJ781"/>
      <c r="CK781"/>
      <c r="CL781"/>
      <c r="CM781"/>
    </row>
    <row r="782" spans="1:91">
      <c r="C782" s="230"/>
      <c r="I782"/>
      <c r="K782" s="224"/>
      <c r="L782" s="224"/>
      <c r="M782"/>
      <c r="N782" s="377"/>
      <c r="O782"/>
      <c r="P782"/>
      <c r="Q782"/>
      <c r="S782" s="224"/>
      <c r="T782" s="224"/>
      <c r="U782"/>
      <c r="V782"/>
      <c r="W782"/>
      <c r="X782"/>
      <c r="Y782" s="225"/>
      <c r="Z782" s="224"/>
      <c r="AA782" s="226"/>
      <c r="AB782" s="224"/>
      <c r="AC782" s="225"/>
      <c r="AD782" s="224"/>
      <c r="AE782" s="224"/>
      <c r="AF782" s="224"/>
      <c r="AG782"/>
      <c r="AH782"/>
      <c r="AI782"/>
      <c r="AJ782"/>
      <c r="AK782"/>
      <c r="AL782"/>
      <c r="AM782" s="151"/>
      <c r="AN782"/>
      <c r="AO782" s="151"/>
      <c r="AP782"/>
      <c r="AQ782" s="227"/>
      <c r="AR782" s="227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 s="151"/>
      <c r="BG782" s="151"/>
      <c r="BH782" s="151"/>
      <c r="BI782" s="151"/>
      <c r="BJ782" s="151"/>
      <c r="BK782" s="151"/>
      <c r="BL782" s="151"/>
      <c r="BM782" s="151"/>
      <c r="BN782" s="151"/>
      <c r="BO782" s="151"/>
      <c r="BP782" s="151"/>
      <c r="BQ782" s="151"/>
      <c r="BR782" s="151"/>
      <c r="BS782" s="151"/>
      <c r="BT782" s="151"/>
      <c r="BU782" s="151"/>
      <c r="BV782" s="151"/>
      <c r="BW782" s="151"/>
      <c r="BX782" s="374"/>
      <c r="BY782" s="151"/>
      <c r="BZ782" s="151"/>
      <c r="CA782"/>
      <c r="CC782"/>
      <c r="CD782"/>
      <c r="CE782"/>
      <c r="CF782"/>
      <c r="CG782"/>
      <c r="CH782"/>
      <c r="CI782"/>
      <c r="CJ782"/>
      <c r="CK782"/>
      <c r="CL782"/>
      <c r="CM782"/>
    </row>
    <row r="783" spans="1:91">
      <c r="A783" s="229"/>
      <c r="B783" s="230"/>
      <c r="C783" s="230"/>
      <c r="D783" s="230"/>
      <c r="G783" s="231"/>
      <c r="H783" s="231"/>
      <c r="I783" s="230"/>
      <c r="J783" s="232"/>
      <c r="K783" s="233"/>
      <c r="L783" s="233"/>
      <c r="M783" s="230"/>
      <c r="N783" s="370"/>
      <c r="O783" s="230"/>
      <c r="P783" s="230"/>
      <c r="Q783" s="230"/>
      <c r="R783" s="234"/>
      <c r="S783" s="233"/>
      <c r="T783" s="233"/>
      <c r="U783"/>
      <c r="V783" s="230"/>
      <c r="W783" s="230"/>
      <c r="X783" s="230"/>
      <c r="Y783" s="235"/>
      <c r="Z783" s="233"/>
      <c r="AA783" s="236"/>
      <c r="AB783" s="233"/>
      <c r="AC783" s="235"/>
      <c r="AD783" s="233"/>
      <c r="AE783" s="233"/>
      <c r="AF783" s="233"/>
      <c r="AG783" s="230"/>
      <c r="AH783" s="230"/>
      <c r="AI783" s="230"/>
      <c r="AJ783" s="230"/>
      <c r="AK783" s="230"/>
      <c r="AL783" s="230"/>
      <c r="AM783" s="151"/>
      <c r="AN783" s="230"/>
      <c r="AO783" s="151"/>
      <c r="AP783" s="230"/>
      <c r="AQ783" s="237"/>
      <c r="AR783" s="237"/>
      <c r="AS783" s="230"/>
      <c r="AT783" s="230"/>
      <c r="AU783" s="230"/>
      <c r="AV783" s="230"/>
      <c r="AW783" s="230"/>
      <c r="AX783" s="230"/>
      <c r="AY783" s="230"/>
      <c r="AZ783" s="230"/>
      <c r="BA783" s="230"/>
      <c r="BB783" s="230"/>
      <c r="BC783" s="230"/>
      <c r="BD783" s="230"/>
      <c r="BE783" s="230"/>
      <c r="BF783" s="151"/>
      <c r="BG783" s="151"/>
      <c r="BH783" s="151"/>
      <c r="BI783" s="151"/>
      <c r="BJ783" s="151"/>
      <c r="BK783" s="151"/>
      <c r="BL783" s="151"/>
      <c r="BM783" s="151"/>
      <c r="BN783" s="151"/>
      <c r="BO783" s="151"/>
      <c r="BP783" s="151"/>
      <c r="BQ783" s="151"/>
      <c r="BR783" s="151"/>
      <c r="BS783" s="151"/>
      <c r="BT783" s="151"/>
      <c r="BU783" s="151"/>
      <c r="BV783" s="151"/>
      <c r="BW783" s="151"/>
      <c r="BX783" s="374"/>
      <c r="BY783" s="151"/>
      <c r="BZ783" s="151"/>
      <c r="CA783" s="230"/>
      <c r="CB783" s="238"/>
      <c r="CC783" s="230"/>
      <c r="CD783" s="230"/>
      <c r="CE783" s="230"/>
      <c r="CF783" s="230"/>
      <c r="CG783" s="230"/>
      <c r="CH783" s="230"/>
      <c r="CI783" s="230"/>
      <c r="CJ783" s="230"/>
      <c r="CK783" s="230"/>
      <c r="CL783" s="230"/>
      <c r="CM783" s="230"/>
    </row>
    <row r="784" spans="1:91">
      <c r="C784" s="230"/>
      <c r="I784"/>
      <c r="K784" s="224"/>
      <c r="L784" s="224"/>
      <c r="M784"/>
      <c r="N784" s="377"/>
      <c r="O784"/>
      <c r="P784"/>
      <c r="Q784"/>
      <c r="S784" s="224"/>
      <c r="T784" s="224"/>
      <c r="U784"/>
      <c r="V784"/>
      <c r="W784"/>
      <c r="X784"/>
      <c r="Y784" s="225"/>
      <c r="Z784" s="224"/>
      <c r="AA784" s="226"/>
      <c r="AB784" s="224"/>
      <c r="AC784" s="225"/>
      <c r="AD784" s="224"/>
      <c r="AE784" s="224"/>
      <c r="AF784" s="224"/>
      <c r="AG784"/>
      <c r="AH784"/>
      <c r="AI784"/>
      <c r="AJ784"/>
      <c r="AK784"/>
      <c r="AL784"/>
      <c r="AM784" s="151"/>
      <c r="AN784"/>
      <c r="AO784" s="151"/>
      <c r="AP784"/>
      <c r="AQ784" s="227"/>
      <c r="AR784" s="227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 s="151"/>
      <c r="BG784" s="151"/>
      <c r="BH784" s="151"/>
      <c r="BI784" s="151"/>
      <c r="BJ784" s="151"/>
      <c r="BK784" s="151"/>
      <c r="BL784" s="151"/>
      <c r="BM784" s="151"/>
      <c r="BN784" s="151"/>
      <c r="BO784" s="151"/>
      <c r="BP784" s="151"/>
      <c r="BQ784" s="151"/>
      <c r="BR784" s="151"/>
      <c r="BS784" s="151"/>
      <c r="BT784" s="151"/>
      <c r="BU784" s="151"/>
      <c r="BV784" s="151"/>
      <c r="BW784" s="382"/>
      <c r="BX784" s="151"/>
      <c r="BY784" s="151"/>
      <c r="BZ784" s="151"/>
      <c r="CA784"/>
      <c r="CC784"/>
      <c r="CD784"/>
      <c r="CE784"/>
      <c r="CF784"/>
      <c r="CG784"/>
      <c r="CH784"/>
      <c r="CI784"/>
      <c r="CJ784"/>
      <c r="CK784"/>
      <c r="CL784"/>
      <c r="CM784"/>
    </row>
    <row r="785" spans="1:91">
      <c r="C785" s="230"/>
      <c r="I785"/>
      <c r="K785" s="224"/>
      <c r="L785" s="224"/>
      <c r="M785"/>
      <c r="N785" s="370"/>
      <c r="O785"/>
      <c r="P785"/>
      <c r="Q785"/>
      <c r="S785" s="224"/>
      <c r="T785" s="224"/>
      <c r="U785"/>
      <c r="V785"/>
      <c r="W785"/>
      <c r="X785"/>
      <c r="Y785" s="225"/>
      <c r="Z785" s="224"/>
      <c r="AA785" s="226"/>
      <c r="AB785" s="224"/>
      <c r="AC785" s="225"/>
      <c r="AD785" s="224"/>
      <c r="AE785" s="224"/>
      <c r="AF785" s="224"/>
      <c r="AG785"/>
      <c r="AH785"/>
      <c r="AI785"/>
      <c r="AJ785"/>
      <c r="AK785"/>
      <c r="AL785"/>
      <c r="AM785" s="151"/>
      <c r="AN785"/>
      <c r="AO785" s="151"/>
      <c r="AP785"/>
      <c r="AQ785" s="227"/>
      <c r="AR785" s="227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 s="151"/>
      <c r="BG785" s="151"/>
      <c r="BH785" s="151"/>
      <c r="BI785" s="151"/>
      <c r="BJ785" s="151"/>
      <c r="BK785" s="151"/>
      <c r="BL785" s="151"/>
      <c r="BM785" s="151"/>
      <c r="BN785" s="151"/>
      <c r="BO785" s="151"/>
      <c r="BP785" s="151"/>
      <c r="BQ785" s="151"/>
      <c r="BR785" s="151"/>
      <c r="BS785" s="151"/>
      <c r="BT785" s="151"/>
      <c r="BU785" s="151"/>
      <c r="BV785" s="151"/>
      <c r="BW785" s="151"/>
      <c r="BX785" s="374"/>
      <c r="BY785" s="151"/>
      <c r="BZ785" s="151"/>
      <c r="CA785"/>
      <c r="CC785"/>
      <c r="CD785"/>
      <c r="CE785"/>
      <c r="CF785"/>
      <c r="CG785"/>
      <c r="CH785"/>
      <c r="CI785"/>
      <c r="CJ785"/>
      <c r="CK785"/>
      <c r="CL785"/>
      <c r="CM785"/>
    </row>
    <row r="786" spans="1:91">
      <c r="C786" s="230"/>
      <c r="I786"/>
      <c r="K786" s="224"/>
      <c r="L786" s="224"/>
      <c r="M786"/>
      <c r="N786" s="377"/>
      <c r="O786"/>
      <c r="P786"/>
      <c r="Q786"/>
      <c r="S786" s="224"/>
      <c r="T786" s="224"/>
      <c r="U786"/>
      <c r="V786"/>
      <c r="W786"/>
      <c r="X786"/>
      <c r="Y786" s="225"/>
      <c r="Z786" s="224"/>
      <c r="AA786" s="226"/>
      <c r="AB786" s="224"/>
      <c r="AC786" s="225"/>
      <c r="AD786" s="224"/>
      <c r="AE786" s="224"/>
      <c r="AF786" s="224"/>
      <c r="AG786"/>
      <c r="AH786"/>
      <c r="AI786"/>
      <c r="AJ786"/>
      <c r="AK786"/>
      <c r="AL786"/>
      <c r="AM786" s="151"/>
      <c r="AN786"/>
      <c r="AO786" s="151"/>
      <c r="AP786"/>
      <c r="AQ786" s="227"/>
      <c r="AR786" s="227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 s="151"/>
      <c r="BG786" s="151"/>
      <c r="BH786" s="151"/>
      <c r="BI786" s="151"/>
      <c r="BJ786" s="151"/>
      <c r="BK786" s="151"/>
      <c r="BL786" s="151"/>
      <c r="BM786" s="151"/>
      <c r="BN786" s="151"/>
      <c r="BO786" s="151"/>
      <c r="BP786" s="151"/>
      <c r="BQ786" s="151"/>
      <c r="BR786" s="151"/>
      <c r="BS786" s="151"/>
      <c r="BT786" s="151"/>
      <c r="BU786" s="151"/>
      <c r="BV786" s="151"/>
      <c r="BW786" s="382"/>
      <c r="BX786" s="151"/>
      <c r="BY786" s="151"/>
      <c r="BZ786" s="151"/>
      <c r="CA786"/>
      <c r="CC786"/>
      <c r="CD786"/>
      <c r="CE786"/>
      <c r="CF786"/>
      <c r="CG786"/>
      <c r="CH786"/>
      <c r="CI786"/>
      <c r="CJ786"/>
      <c r="CK786"/>
      <c r="CL786"/>
      <c r="CM786"/>
    </row>
    <row r="787" spans="1:91">
      <c r="A787" s="229"/>
      <c r="B787" s="230"/>
      <c r="C787" s="230"/>
      <c r="D787" s="230"/>
      <c r="G787" s="231"/>
      <c r="H787" s="231"/>
      <c r="I787" s="230"/>
      <c r="J787" s="232"/>
      <c r="K787" s="233"/>
      <c r="L787" s="233"/>
      <c r="M787" s="230"/>
      <c r="N787" s="370"/>
      <c r="O787" s="230"/>
      <c r="P787" s="230"/>
      <c r="Q787" s="230"/>
      <c r="R787" s="234"/>
      <c r="S787" s="233"/>
      <c r="T787" s="233"/>
      <c r="U787"/>
      <c r="V787" s="230"/>
      <c r="W787" s="230"/>
      <c r="X787" s="230"/>
      <c r="Y787" s="235"/>
      <c r="Z787" s="233"/>
      <c r="AA787" s="236"/>
      <c r="AB787" s="233"/>
      <c r="AC787" s="235"/>
      <c r="AD787" s="233"/>
      <c r="AE787" s="233"/>
      <c r="AF787" s="233"/>
      <c r="AG787" s="230"/>
      <c r="AH787" s="230"/>
      <c r="AI787" s="230"/>
      <c r="AJ787" s="230"/>
      <c r="AK787" s="230"/>
      <c r="AL787" s="230"/>
      <c r="AM787" s="151"/>
      <c r="AN787" s="230"/>
      <c r="AO787" s="151"/>
      <c r="AP787" s="230"/>
      <c r="AQ787" s="237"/>
      <c r="AR787" s="237"/>
      <c r="AS787" s="230"/>
      <c r="AT787" s="230"/>
      <c r="AU787" s="230"/>
      <c r="AV787" s="230"/>
      <c r="AW787" s="230"/>
      <c r="AX787" s="230"/>
      <c r="AY787" s="230"/>
      <c r="AZ787" s="230"/>
      <c r="BA787" s="230"/>
      <c r="BB787" s="230"/>
      <c r="BC787" s="230"/>
      <c r="BD787" s="230"/>
      <c r="BE787" s="230"/>
      <c r="BF787" s="151"/>
      <c r="BG787" s="151"/>
      <c r="BH787" s="151"/>
      <c r="BI787" s="151"/>
      <c r="BJ787" s="151"/>
      <c r="BK787" s="151"/>
      <c r="BL787" s="151"/>
      <c r="BM787" s="151"/>
      <c r="BN787" s="151"/>
      <c r="BO787" s="151"/>
      <c r="BP787" s="151"/>
      <c r="BQ787" s="151"/>
      <c r="BR787" s="151"/>
      <c r="BS787" s="151"/>
      <c r="BT787" s="151"/>
      <c r="BU787" s="151"/>
      <c r="BV787" s="151"/>
      <c r="BW787" s="382"/>
      <c r="BX787" s="151"/>
      <c r="BY787" s="151"/>
      <c r="BZ787" s="151"/>
      <c r="CA787" s="230"/>
      <c r="CB787" s="238"/>
      <c r="CC787" s="230"/>
      <c r="CD787" s="230"/>
      <c r="CE787" s="230"/>
      <c r="CF787" s="230"/>
      <c r="CG787" s="230"/>
      <c r="CH787" s="230"/>
      <c r="CI787" s="230"/>
      <c r="CJ787" s="230"/>
      <c r="CK787" s="230"/>
      <c r="CL787" s="230"/>
      <c r="CM787" s="230"/>
    </row>
    <row r="788" spans="1:91">
      <c r="C788" s="230"/>
      <c r="I788"/>
      <c r="K788" s="224"/>
      <c r="L788" s="224"/>
      <c r="M788"/>
      <c r="N788" s="377"/>
      <c r="O788"/>
      <c r="P788"/>
      <c r="Q788"/>
      <c r="S788" s="224"/>
      <c r="T788" s="224"/>
      <c r="U788"/>
      <c r="V788"/>
      <c r="W788"/>
      <c r="X788"/>
      <c r="Y788" s="225"/>
      <c r="Z788" s="224"/>
      <c r="AA788" s="226"/>
      <c r="AB788" s="224"/>
      <c r="AC788" s="225"/>
      <c r="AD788" s="224"/>
      <c r="AE788" s="224"/>
      <c r="AF788" s="224"/>
      <c r="AG788"/>
      <c r="AH788"/>
      <c r="AI788"/>
      <c r="AJ788"/>
      <c r="AK788"/>
      <c r="AL788"/>
      <c r="AM788" s="151"/>
      <c r="AN788"/>
      <c r="AO788" s="151"/>
      <c r="AP788"/>
      <c r="AQ788" s="227"/>
      <c r="AR788" s="227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 s="151"/>
      <c r="BG788" s="151"/>
      <c r="BH788" s="151"/>
      <c r="BI788" s="151"/>
      <c r="BJ788" s="151"/>
      <c r="BK788" s="151"/>
      <c r="BL788" s="151"/>
      <c r="BM788" s="151"/>
      <c r="BN788" s="151"/>
      <c r="BO788" s="151"/>
      <c r="BP788" s="151"/>
      <c r="BQ788" s="151"/>
      <c r="BR788" s="151"/>
      <c r="BS788" s="151"/>
      <c r="BT788" s="151"/>
      <c r="BU788" s="151"/>
      <c r="BV788" s="151"/>
      <c r="BW788" s="151"/>
      <c r="BX788" s="374"/>
      <c r="BY788" s="151"/>
      <c r="BZ788" s="151"/>
      <c r="CA788"/>
      <c r="CC788"/>
      <c r="CD788"/>
      <c r="CE788"/>
      <c r="CF788"/>
      <c r="CG788"/>
      <c r="CH788"/>
      <c r="CI788"/>
      <c r="CJ788"/>
      <c r="CK788"/>
      <c r="CL788"/>
      <c r="CM788"/>
    </row>
    <row r="789" spans="1:91">
      <c r="C789" s="230"/>
      <c r="I789"/>
      <c r="K789" s="224"/>
      <c r="L789" s="224"/>
      <c r="M789"/>
      <c r="N789" s="370"/>
      <c r="O789"/>
      <c r="P789"/>
      <c r="Q789"/>
      <c r="S789" s="224"/>
      <c r="T789" s="224"/>
      <c r="U789"/>
      <c r="V789"/>
      <c r="W789"/>
      <c r="X789"/>
      <c r="Y789" s="225"/>
      <c r="Z789" s="224"/>
      <c r="AA789" s="226"/>
      <c r="AB789" s="224"/>
      <c r="AC789" s="225"/>
      <c r="AD789" s="224"/>
      <c r="AE789" s="224"/>
      <c r="AF789" s="224"/>
      <c r="AG789"/>
      <c r="AH789"/>
      <c r="AI789"/>
      <c r="AJ789"/>
      <c r="AK789"/>
      <c r="AL789"/>
      <c r="AM789" s="151"/>
      <c r="AN789"/>
      <c r="AO789" s="151"/>
      <c r="AP789"/>
      <c r="AQ789" s="227"/>
      <c r="AR789" s="227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 s="151"/>
      <c r="BG789" s="151"/>
      <c r="BH789" s="151"/>
      <c r="BI789" s="151"/>
      <c r="BJ789" s="151"/>
      <c r="BK789" s="151"/>
      <c r="BL789" s="151"/>
      <c r="BM789" s="151"/>
      <c r="BN789" s="151"/>
      <c r="BO789" s="151"/>
      <c r="BP789" s="151"/>
      <c r="BQ789" s="151"/>
      <c r="BR789" s="151"/>
      <c r="BS789" s="151"/>
      <c r="BT789" s="151"/>
      <c r="BU789" s="151"/>
      <c r="BV789" s="151"/>
      <c r="BW789" s="151"/>
      <c r="BX789" s="374"/>
      <c r="BY789" s="151"/>
      <c r="BZ789" s="151"/>
      <c r="CA789"/>
      <c r="CC789"/>
      <c r="CD789"/>
      <c r="CE789"/>
      <c r="CF789"/>
      <c r="CG789"/>
      <c r="CH789"/>
      <c r="CI789"/>
      <c r="CJ789"/>
      <c r="CK789"/>
      <c r="CL789"/>
      <c r="CM789"/>
    </row>
    <row r="790" spans="1:91">
      <c r="C790" s="230"/>
      <c r="I790"/>
      <c r="K790" s="224"/>
      <c r="L790" s="224"/>
      <c r="M790"/>
      <c r="N790" s="377"/>
      <c r="O790"/>
      <c r="P790"/>
      <c r="Q790"/>
      <c r="S790" s="224"/>
      <c r="T790" s="224"/>
      <c r="U790"/>
      <c r="V790"/>
      <c r="W790"/>
      <c r="X790"/>
      <c r="Y790" s="225"/>
      <c r="Z790" s="224"/>
      <c r="AA790" s="226"/>
      <c r="AB790" s="224"/>
      <c r="AC790" s="225"/>
      <c r="AD790" s="224"/>
      <c r="AE790" s="224"/>
      <c r="AF790" s="224"/>
      <c r="AG790"/>
      <c r="AH790"/>
      <c r="AI790"/>
      <c r="AJ790"/>
      <c r="AK790"/>
      <c r="AL790"/>
      <c r="AM790" s="151"/>
      <c r="AN790"/>
      <c r="AO790" s="151"/>
      <c r="AP790"/>
      <c r="AQ790" s="227"/>
      <c r="AR790" s="227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 s="151"/>
      <c r="BG790" s="151"/>
      <c r="BH790" s="151"/>
      <c r="BI790" s="151"/>
      <c r="BJ790" s="151"/>
      <c r="BK790" s="151"/>
      <c r="BL790" s="151"/>
      <c r="BM790" s="151"/>
      <c r="BN790" s="151"/>
      <c r="BO790" s="151"/>
      <c r="BP790" s="151"/>
      <c r="BQ790" s="151"/>
      <c r="BR790" s="151"/>
      <c r="BS790" s="151"/>
      <c r="BT790" s="151"/>
      <c r="BU790" s="151"/>
      <c r="BV790" s="151"/>
      <c r="BW790" s="382"/>
      <c r="BX790" s="151"/>
      <c r="BY790" s="151"/>
      <c r="BZ790" s="151"/>
      <c r="CA790"/>
      <c r="CC790"/>
      <c r="CD790"/>
      <c r="CE790"/>
      <c r="CF790"/>
      <c r="CG790"/>
      <c r="CH790"/>
      <c r="CI790"/>
      <c r="CJ790"/>
      <c r="CK790"/>
      <c r="CL790"/>
      <c r="CM790"/>
    </row>
    <row r="791" spans="1:91">
      <c r="A791" s="229"/>
      <c r="B791" s="230"/>
      <c r="C791" s="230"/>
      <c r="D791" s="230"/>
      <c r="G791" s="231"/>
      <c r="H791" s="231"/>
      <c r="I791" s="230"/>
      <c r="J791" s="232"/>
      <c r="K791" s="233"/>
      <c r="L791" s="233"/>
      <c r="M791" s="230"/>
      <c r="N791" s="370"/>
      <c r="O791" s="230"/>
      <c r="P791" s="230"/>
      <c r="Q791" s="230"/>
      <c r="R791" s="234"/>
      <c r="S791" s="233"/>
      <c r="T791" s="233"/>
      <c r="U791"/>
      <c r="V791" s="230"/>
      <c r="W791" s="230"/>
      <c r="X791" s="230"/>
      <c r="Y791" s="235"/>
      <c r="Z791" s="233"/>
      <c r="AA791" s="236"/>
      <c r="AB791" s="233"/>
      <c r="AC791" s="235"/>
      <c r="AD791" s="233"/>
      <c r="AE791" s="233"/>
      <c r="AF791" s="233"/>
      <c r="AG791" s="230"/>
      <c r="AH791" s="230"/>
      <c r="AI791" s="230"/>
      <c r="AJ791" s="230"/>
      <c r="AK791" s="230"/>
      <c r="AL791" s="230"/>
      <c r="AM791" s="151"/>
      <c r="AN791" s="230"/>
      <c r="AO791" s="151"/>
      <c r="AP791" s="230"/>
      <c r="AQ791" s="237"/>
      <c r="AR791" s="237"/>
      <c r="AS791" s="230"/>
      <c r="AT791" s="230"/>
      <c r="AU791" s="230"/>
      <c r="AV791" s="230"/>
      <c r="AW791" s="230"/>
      <c r="AX791" s="230"/>
      <c r="AY791" s="230"/>
      <c r="AZ791" s="230"/>
      <c r="BA791" s="230"/>
      <c r="BB791" s="230"/>
      <c r="BC791" s="230"/>
      <c r="BD791" s="230"/>
      <c r="BE791" s="230"/>
      <c r="BF791" s="151"/>
      <c r="BG791" s="151"/>
      <c r="BH791" s="151"/>
      <c r="BI791" s="151"/>
      <c r="BJ791" s="151"/>
      <c r="BK791" s="151"/>
      <c r="BL791" s="151"/>
      <c r="BM791" s="151"/>
      <c r="BN791" s="151"/>
      <c r="BO791" s="151"/>
      <c r="BP791" s="151"/>
      <c r="BQ791" s="151"/>
      <c r="BR791" s="151"/>
      <c r="BS791" s="151"/>
      <c r="BT791" s="151"/>
      <c r="BU791" s="151"/>
      <c r="BV791" s="151"/>
      <c r="BW791" s="382"/>
      <c r="BX791" s="151"/>
      <c r="BY791" s="151"/>
      <c r="BZ791" s="151"/>
      <c r="CA791" s="230"/>
      <c r="CB791" s="238"/>
      <c r="CC791" s="230"/>
      <c r="CD791" s="230"/>
      <c r="CE791" s="230"/>
      <c r="CF791" s="230"/>
      <c r="CG791" s="230"/>
      <c r="CH791" s="230"/>
      <c r="CI791" s="230"/>
      <c r="CJ791" s="230"/>
      <c r="CK791" s="230"/>
      <c r="CL791" s="230"/>
      <c r="CM791" s="230"/>
    </row>
    <row r="792" spans="1:91">
      <c r="C792" s="230"/>
      <c r="I792"/>
      <c r="K792" s="224"/>
      <c r="L792" s="224"/>
      <c r="M792"/>
      <c r="N792" s="377"/>
      <c r="O792"/>
      <c r="P792"/>
      <c r="Q792"/>
      <c r="S792" s="224"/>
      <c r="T792" s="224"/>
      <c r="U792"/>
      <c r="V792"/>
      <c r="W792"/>
      <c r="X792"/>
      <c r="Y792" s="225"/>
      <c r="Z792" s="224"/>
      <c r="AA792" s="226"/>
      <c r="AB792" s="224"/>
      <c r="AC792" s="225"/>
      <c r="AD792" s="224"/>
      <c r="AE792" s="224"/>
      <c r="AF792" s="224"/>
      <c r="AG792"/>
      <c r="AH792"/>
      <c r="AI792"/>
      <c r="AJ792"/>
      <c r="AK792"/>
      <c r="AL792"/>
      <c r="AM792" s="151"/>
      <c r="AN792"/>
      <c r="AO792" s="151"/>
      <c r="AP792"/>
      <c r="AQ792" s="227"/>
      <c r="AR792" s="227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 s="151"/>
      <c r="BG792" s="151"/>
      <c r="BH792" s="151"/>
      <c r="BI792" s="151"/>
      <c r="BJ792" s="151"/>
      <c r="BK792" s="151"/>
      <c r="BL792" s="151"/>
      <c r="BM792" s="151"/>
      <c r="BN792" s="151"/>
      <c r="BO792" s="151"/>
      <c r="BP792" s="151"/>
      <c r="BQ792" s="151"/>
      <c r="BR792" s="151"/>
      <c r="BS792" s="151"/>
      <c r="BT792" s="151"/>
      <c r="BU792" s="151"/>
      <c r="BV792" s="151"/>
      <c r="BW792" s="382"/>
      <c r="BX792" s="151"/>
      <c r="BY792" s="151"/>
      <c r="BZ792" s="151"/>
      <c r="CA792"/>
      <c r="CC792"/>
      <c r="CD792"/>
      <c r="CE792"/>
      <c r="CF792"/>
      <c r="CG792"/>
      <c r="CH792"/>
      <c r="CI792"/>
      <c r="CJ792"/>
      <c r="CK792"/>
      <c r="CL792"/>
      <c r="CM792"/>
    </row>
    <row r="793" spans="1:91">
      <c r="C793" s="230"/>
      <c r="I793"/>
      <c r="K793" s="224"/>
      <c r="L793" s="224"/>
      <c r="M793"/>
      <c r="N793" s="370"/>
      <c r="O793"/>
      <c r="P793"/>
      <c r="Q793"/>
      <c r="S793" s="224"/>
      <c r="T793" s="224"/>
      <c r="U793"/>
      <c r="V793"/>
      <c r="W793"/>
      <c r="X793"/>
      <c r="Y793" s="225"/>
      <c r="Z793" s="224"/>
      <c r="AA793" s="226"/>
      <c r="AB793" s="224"/>
      <c r="AC793" s="225"/>
      <c r="AD793" s="224"/>
      <c r="AE793" s="224"/>
      <c r="AF793" s="224"/>
      <c r="AG793"/>
      <c r="AH793"/>
      <c r="AI793"/>
      <c r="AJ793"/>
      <c r="AK793"/>
      <c r="AL793"/>
      <c r="AM793" s="151"/>
      <c r="AN793"/>
      <c r="AO793" s="151"/>
      <c r="AP793"/>
      <c r="AQ793" s="227"/>
      <c r="AR793" s="227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 s="151"/>
      <c r="BG793" s="151"/>
      <c r="BH793" s="151"/>
      <c r="BI793" s="151"/>
      <c r="BJ793" s="151"/>
      <c r="BK793" s="151"/>
      <c r="BL793" s="151"/>
      <c r="BM793" s="151"/>
      <c r="BN793" s="151"/>
      <c r="BO793" s="151"/>
      <c r="BP793" s="151"/>
      <c r="BQ793" s="151"/>
      <c r="BR793" s="151"/>
      <c r="BS793" s="151"/>
      <c r="BT793" s="151"/>
      <c r="BU793" s="151"/>
      <c r="BV793" s="151"/>
      <c r="BW793" s="382"/>
      <c r="BX793" s="151"/>
      <c r="BY793" s="151"/>
      <c r="BZ793" s="151"/>
      <c r="CA793"/>
      <c r="CC793"/>
      <c r="CD793"/>
      <c r="CE793"/>
      <c r="CF793"/>
      <c r="CG793"/>
      <c r="CH793"/>
      <c r="CI793"/>
      <c r="CJ793"/>
      <c r="CK793"/>
      <c r="CL793"/>
      <c r="CM793"/>
    </row>
    <row r="794" spans="1:91">
      <c r="C794" s="230"/>
      <c r="I794"/>
      <c r="K794" s="224"/>
      <c r="L794" s="224"/>
      <c r="M794"/>
      <c r="N794" s="377"/>
      <c r="O794"/>
      <c r="P794"/>
      <c r="Q794"/>
      <c r="S794" s="224"/>
      <c r="T794" s="224"/>
      <c r="U794"/>
      <c r="V794"/>
      <c r="W794"/>
      <c r="X794"/>
      <c r="Y794" s="225"/>
      <c r="Z794" s="224"/>
      <c r="AA794" s="226"/>
      <c r="AB794" s="224"/>
      <c r="AC794" s="225"/>
      <c r="AD794" s="224"/>
      <c r="AE794" s="224"/>
      <c r="AF794" s="224"/>
      <c r="AG794"/>
      <c r="AH794"/>
      <c r="AI794"/>
      <c r="AJ794"/>
      <c r="AK794"/>
      <c r="AL794"/>
      <c r="AM794" s="151"/>
      <c r="AN794"/>
      <c r="AO794" s="151"/>
      <c r="AP794"/>
      <c r="AQ794" s="227"/>
      <c r="AR794" s="227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 s="151"/>
      <c r="BG794" s="151"/>
      <c r="BH794" s="151"/>
      <c r="BI794" s="151"/>
      <c r="BJ794" s="151"/>
      <c r="BK794" s="151"/>
      <c r="BL794" s="151"/>
      <c r="BM794" s="151"/>
      <c r="BN794" s="151"/>
      <c r="BO794" s="151"/>
      <c r="BP794" s="151"/>
      <c r="BQ794" s="151"/>
      <c r="BR794" s="151"/>
      <c r="BS794" s="151"/>
      <c r="BT794" s="151"/>
      <c r="BU794" s="151"/>
      <c r="BV794" s="151"/>
      <c r="BW794" s="382"/>
      <c r="BX794" s="151"/>
      <c r="BY794" s="151"/>
      <c r="BZ794" s="151"/>
      <c r="CA794"/>
      <c r="CC794"/>
      <c r="CD794"/>
      <c r="CE794"/>
      <c r="CF794"/>
      <c r="CG794"/>
      <c r="CH794"/>
      <c r="CI794"/>
      <c r="CJ794"/>
      <c r="CK794"/>
      <c r="CL794"/>
      <c r="CM794"/>
    </row>
    <row r="795" spans="1:91">
      <c r="C795" s="230"/>
      <c r="I795"/>
      <c r="K795" s="224"/>
      <c r="L795" s="224"/>
      <c r="M795"/>
      <c r="N795" s="370"/>
      <c r="O795"/>
      <c r="P795"/>
      <c r="Q795"/>
      <c r="S795" s="224"/>
      <c r="T795" s="224"/>
      <c r="U795"/>
      <c r="V795"/>
      <c r="W795"/>
      <c r="X795"/>
      <c r="Y795" s="225"/>
      <c r="Z795" s="224"/>
      <c r="AA795" s="226"/>
      <c r="AB795" s="224"/>
      <c r="AC795" s="225"/>
      <c r="AD795" s="224"/>
      <c r="AE795" s="224"/>
      <c r="AF795" s="224"/>
      <c r="AG795"/>
      <c r="AH795"/>
      <c r="AI795"/>
      <c r="AJ795"/>
      <c r="AK795"/>
      <c r="AL795"/>
      <c r="AM795" s="151"/>
      <c r="AN795"/>
      <c r="AO795" s="151"/>
      <c r="AP795"/>
      <c r="AQ795" s="227"/>
      <c r="AR795" s="227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 s="151"/>
      <c r="BG795" s="151"/>
      <c r="BH795" s="151"/>
      <c r="BI795" s="151"/>
      <c r="BJ795" s="151"/>
      <c r="BK795" s="151"/>
      <c r="BL795" s="151"/>
      <c r="BM795" s="151"/>
      <c r="BN795" s="151"/>
      <c r="BO795" s="151"/>
      <c r="BP795" s="151"/>
      <c r="BQ795" s="151"/>
      <c r="BR795" s="151"/>
      <c r="BS795" s="151"/>
      <c r="BT795" s="151"/>
      <c r="BU795" s="151"/>
      <c r="BV795" s="151"/>
      <c r="BW795" s="382"/>
      <c r="BX795" s="151"/>
      <c r="BY795" s="151"/>
      <c r="BZ795" s="151"/>
      <c r="CA795"/>
      <c r="CC795"/>
      <c r="CD795"/>
      <c r="CE795"/>
      <c r="CF795"/>
      <c r="CG795"/>
      <c r="CH795"/>
      <c r="CI795"/>
      <c r="CJ795"/>
      <c r="CK795"/>
      <c r="CL795"/>
      <c r="CM795"/>
    </row>
    <row r="796" spans="1:91">
      <c r="C796" s="230"/>
      <c r="I796"/>
      <c r="K796" s="224"/>
      <c r="L796" s="224"/>
      <c r="M796"/>
      <c r="N796" s="377"/>
      <c r="O796"/>
      <c r="P796"/>
      <c r="Q796"/>
      <c r="S796" s="224"/>
      <c r="T796" s="224"/>
      <c r="U796"/>
      <c r="V796"/>
      <c r="W796"/>
      <c r="X796"/>
      <c r="Y796" s="225"/>
      <c r="Z796" s="224"/>
      <c r="AA796" s="226"/>
      <c r="AB796" s="224"/>
      <c r="AC796" s="225"/>
      <c r="AD796" s="224"/>
      <c r="AE796" s="224"/>
      <c r="AF796" s="224"/>
      <c r="AG796"/>
      <c r="AH796"/>
      <c r="AI796"/>
      <c r="AJ796"/>
      <c r="AK796"/>
      <c r="AL796"/>
      <c r="AM796" s="151"/>
      <c r="AN796"/>
      <c r="AO796" s="151"/>
      <c r="AP796"/>
      <c r="AQ796" s="227"/>
      <c r="AR796" s="227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 s="151"/>
      <c r="BG796" s="151"/>
      <c r="BH796" s="151"/>
      <c r="BI796" s="151"/>
      <c r="BJ796" s="151"/>
      <c r="BK796" s="151"/>
      <c r="BL796" s="151"/>
      <c r="BM796" s="151"/>
      <c r="BN796" s="151"/>
      <c r="BO796" s="151"/>
      <c r="BP796" s="151"/>
      <c r="BQ796" s="151"/>
      <c r="BR796" s="151"/>
      <c r="BS796" s="151"/>
      <c r="BT796" s="151"/>
      <c r="BU796" s="151"/>
      <c r="BV796" s="151"/>
      <c r="BW796" s="382"/>
      <c r="BX796" s="151"/>
      <c r="BY796" s="151"/>
      <c r="BZ796" s="151"/>
      <c r="CA796"/>
      <c r="CC796"/>
      <c r="CD796"/>
      <c r="CE796"/>
      <c r="CF796"/>
      <c r="CG796"/>
      <c r="CH796"/>
      <c r="CI796"/>
      <c r="CJ796"/>
      <c r="CK796"/>
      <c r="CL796"/>
      <c r="CM796"/>
    </row>
    <row r="797" spans="1:91">
      <c r="C797" s="230"/>
      <c r="I797"/>
      <c r="K797" s="224"/>
      <c r="L797" s="224"/>
      <c r="M797"/>
      <c r="N797" s="370"/>
      <c r="O797"/>
      <c r="P797"/>
      <c r="Q797"/>
      <c r="S797" s="224"/>
      <c r="T797" s="224"/>
      <c r="U797"/>
      <c r="V797"/>
      <c r="W797"/>
      <c r="X797"/>
      <c r="Y797" s="225"/>
      <c r="Z797" s="224"/>
      <c r="AA797" s="226"/>
      <c r="AB797" s="224"/>
      <c r="AC797" s="225"/>
      <c r="AD797" s="224"/>
      <c r="AE797" s="224"/>
      <c r="AF797" s="224"/>
      <c r="AG797"/>
      <c r="AH797"/>
      <c r="AI797"/>
      <c r="AJ797"/>
      <c r="AK797"/>
      <c r="AL797"/>
      <c r="AM797" s="151"/>
      <c r="AN797"/>
      <c r="AO797" s="151"/>
      <c r="AP797"/>
      <c r="AQ797" s="227"/>
      <c r="AR797" s="22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 s="151"/>
      <c r="BG797" s="151"/>
      <c r="BH797" s="151"/>
      <c r="BI797" s="151"/>
      <c r="BJ797" s="151"/>
      <c r="BK797" s="151"/>
      <c r="BL797" s="151"/>
      <c r="BM797" s="151"/>
      <c r="BN797" s="151"/>
      <c r="BO797" s="151"/>
      <c r="BP797" s="151"/>
      <c r="BQ797" s="151"/>
      <c r="BR797" s="151"/>
      <c r="BS797" s="151"/>
      <c r="BT797" s="151"/>
      <c r="BU797" s="151"/>
      <c r="BV797" s="151"/>
      <c r="BW797" s="382"/>
      <c r="BX797" s="151"/>
      <c r="BY797" s="151"/>
      <c r="BZ797" s="151"/>
      <c r="CA797"/>
      <c r="CC797"/>
      <c r="CD797"/>
      <c r="CE797"/>
      <c r="CF797"/>
      <c r="CG797"/>
      <c r="CH797"/>
      <c r="CI797"/>
      <c r="CJ797"/>
      <c r="CK797"/>
      <c r="CL797"/>
      <c r="CM797"/>
    </row>
    <row r="798" spans="1:91">
      <c r="C798" s="230"/>
      <c r="I798"/>
      <c r="K798" s="224"/>
      <c r="L798" s="224"/>
      <c r="M798"/>
      <c r="N798" s="377"/>
      <c r="O798"/>
      <c r="P798"/>
      <c r="Q798"/>
      <c r="S798" s="224"/>
      <c r="T798" s="224"/>
      <c r="U798"/>
      <c r="V798"/>
      <c r="W798"/>
      <c r="X798"/>
      <c r="Y798" s="225"/>
      <c r="Z798" s="224"/>
      <c r="AA798" s="226"/>
      <c r="AB798" s="224"/>
      <c r="AC798" s="225"/>
      <c r="AD798" s="224"/>
      <c r="AE798" s="224"/>
      <c r="AF798" s="224"/>
      <c r="AG798"/>
      <c r="AH798"/>
      <c r="AI798"/>
      <c r="AJ798"/>
      <c r="AK798"/>
      <c r="AL798"/>
      <c r="AM798" s="151"/>
      <c r="AN798"/>
      <c r="AO798" s="151"/>
      <c r="AP798"/>
      <c r="AQ798" s="227"/>
      <c r="AR798" s="227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 s="151"/>
      <c r="BG798" s="151"/>
      <c r="BH798" s="151"/>
      <c r="BI798" s="151"/>
      <c r="BJ798" s="151"/>
      <c r="BK798" s="151"/>
      <c r="BL798" s="151"/>
      <c r="BM798" s="151"/>
      <c r="BN798" s="151"/>
      <c r="BO798" s="151"/>
      <c r="BP798" s="151"/>
      <c r="BQ798" s="151"/>
      <c r="BR798" s="151"/>
      <c r="BS798" s="151"/>
      <c r="BT798" s="151"/>
      <c r="BU798" s="151"/>
      <c r="BV798" s="151"/>
      <c r="BW798" s="382"/>
      <c r="BX798" s="151"/>
      <c r="BY798" s="151"/>
      <c r="BZ798" s="151"/>
      <c r="CA798"/>
      <c r="CC798"/>
      <c r="CD798"/>
      <c r="CE798"/>
      <c r="CF798"/>
      <c r="CG798"/>
      <c r="CH798"/>
      <c r="CI798"/>
      <c r="CJ798"/>
      <c r="CK798"/>
      <c r="CL798"/>
      <c r="CM798"/>
    </row>
    <row r="799" spans="1:91">
      <c r="A799" s="229"/>
      <c r="B799" s="230"/>
      <c r="C799" s="230"/>
      <c r="D799" s="230"/>
      <c r="G799" s="231"/>
      <c r="H799" s="231"/>
      <c r="I799" s="230"/>
      <c r="J799" s="232"/>
      <c r="K799" s="233"/>
      <c r="L799" s="233"/>
      <c r="M799" s="230"/>
      <c r="N799" s="370"/>
      <c r="O799" s="230"/>
      <c r="P799" s="230"/>
      <c r="Q799" s="230"/>
      <c r="R799" s="234"/>
      <c r="S799" s="233"/>
      <c r="T799" s="233"/>
      <c r="U799"/>
      <c r="V799" s="230"/>
      <c r="W799" s="230"/>
      <c r="X799" s="230"/>
      <c r="Y799" s="235"/>
      <c r="Z799" s="233"/>
      <c r="AA799" s="236"/>
      <c r="AB799" s="233"/>
      <c r="AC799" s="235"/>
      <c r="AD799" s="233"/>
      <c r="AE799" s="233"/>
      <c r="AF799" s="233"/>
      <c r="AG799" s="230"/>
      <c r="AH799" s="230"/>
      <c r="AI799" s="230"/>
      <c r="AJ799" s="230"/>
      <c r="AK799" s="230"/>
      <c r="AL799" s="230"/>
      <c r="AM799" s="151"/>
      <c r="AN799" s="230"/>
      <c r="AO799" s="151"/>
      <c r="AP799" s="230"/>
      <c r="AQ799" s="237"/>
      <c r="AR799" s="237"/>
      <c r="AS799" s="230"/>
      <c r="AT799" s="230"/>
      <c r="AU799" s="230"/>
      <c r="AV799" s="230"/>
      <c r="AW799" s="230"/>
      <c r="AX799" s="230"/>
      <c r="AY799" s="230"/>
      <c r="AZ799" s="230"/>
      <c r="BA799" s="230"/>
      <c r="BB799" s="230"/>
      <c r="BC799" s="230"/>
      <c r="BD799" s="230"/>
      <c r="BE799" s="230"/>
      <c r="BF799" s="151"/>
      <c r="BG799" s="151"/>
      <c r="BH799" s="151"/>
      <c r="BI799" s="151"/>
      <c r="BJ799" s="151"/>
      <c r="BK799" s="151"/>
      <c r="BL799" s="151"/>
      <c r="BM799" s="151"/>
      <c r="BN799" s="151"/>
      <c r="BO799" s="151"/>
      <c r="BP799" s="151"/>
      <c r="BQ799" s="151"/>
      <c r="BR799" s="151"/>
      <c r="BS799" s="151"/>
      <c r="BT799" s="151"/>
      <c r="BU799" s="151"/>
      <c r="BV799" s="151"/>
      <c r="BW799" s="382"/>
      <c r="BX799" s="151"/>
      <c r="BY799" s="151"/>
      <c r="BZ799" s="151"/>
      <c r="CA799" s="230"/>
      <c r="CB799" s="238"/>
      <c r="CC799" s="230"/>
      <c r="CD799" s="230"/>
      <c r="CE799" s="230"/>
      <c r="CF799" s="230"/>
      <c r="CG799" s="230"/>
      <c r="CH799" s="230"/>
      <c r="CI799" s="230"/>
      <c r="CJ799" s="230"/>
      <c r="CK799" s="230"/>
      <c r="CL799" s="230"/>
      <c r="CM799" s="230"/>
    </row>
    <row r="800" spans="1:91">
      <c r="C800" s="230"/>
      <c r="I800"/>
      <c r="K800" s="224"/>
      <c r="L800" s="224"/>
      <c r="M800"/>
      <c r="N800" s="377"/>
      <c r="O800"/>
      <c r="P800"/>
      <c r="Q800"/>
      <c r="S800" s="224"/>
      <c r="T800" s="224"/>
      <c r="U800"/>
      <c r="V800"/>
      <c r="W800"/>
      <c r="X800"/>
      <c r="Y800" s="225"/>
      <c r="Z800" s="224"/>
      <c r="AA800" s="226"/>
      <c r="AB800" s="224"/>
      <c r="AC800" s="225"/>
      <c r="AD800" s="224"/>
      <c r="AE800" s="224"/>
      <c r="AF800" s="224"/>
      <c r="AG800"/>
      <c r="AH800"/>
      <c r="AI800"/>
      <c r="AJ800"/>
      <c r="AK800"/>
      <c r="AL800"/>
      <c r="AM800" s="151"/>
      <c r="AN800"/>
      <c r="AO800" s="151"/>
      <c r="AP800"/>
      <c r="AQ800" s="227"/>
      <c r="AR800" s="227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 s="151"/>
      <c r="BG800" s="151"/>
      <c r="BH800" s="151"/>
      <c r="BI800" s="151"/>
      <c r="BJ800" s="151"/>
      <c r="BK800" s="151"/>
      <c r="BL800" s="151"/>
      <c r="BM800" s="151"/>
      <c r="BN800" s="151"/>
      <c r="BO800" s="151"/>
      <c r="BP800" s="151"/>
      <c r="BQ800" s="151"/>
      <c r="BR800" s="151"/>
      <c r="BS800" s="151"/>
      <c r="BT800" s="151"/>
      <c r="BU800" s="151"/>
      <c r="BV800" s="151"/>
      <c r="BW800" s="382"/>
      <c r="BX800" s="151"/>
      <c r="BY800" s="151"/>
      <c r="BZ800" s="151"/>
      <c r="CA800"/>
      <c r="CC800"/>
      <c r="CD800"/>
      <c r="CE800"/>
      <c r="CF800"/>
      <c r="CG800"/>
      <c r="CH800"/>
      <c r="CI800"/>
      <c r="CJ800"/>
      <c r="CK800"/>
      <c r="CL800"/>
      <c r="CM800"/>
    </row>
    <row r="801" spans="1:91">
      <c r="C801" s="230"/>
      <c r="I801"/>
      <c r="K801" s="224"/>
      <c r="L801" s="224"/>
      <c r="M801"/>
      <c r="N801" s="370"/>
      <c r="O801"/>
      <c r="P801"/>
      <c r="Q801"/>
      <c r="S801" s="224"/>
      <c r="T801" s="224"/>
      <c r="U801"/>
      <c r="V801"/>
      <c r="W801"/>
      <c r="X801"/>
      <c r="Y801" s="225"/>
      <c r="Z801" s="224"/>
      <c r="AA801" s="226"/>
      <c r="AB801" s="224"/>
      <c r="AC801" s="225"/>
      <c r="AD801" s="224"/>
      <c r="AE801" s="224"/>
      <c r="AF801" s="224"/>
      <c r="AG801"/>
      <c r="AH801"/>
      <c r="AI801"/>
      <c r="AJ801"/>
      <c r="AK801"/>
      <c r="AL801"/>
      <c r="AM801" s="151"/>
      <c r="AN801"/>
      <c r="AO801" s="151"/>
      <c r="AP801"/>
      <c r="AQ801" s="227"/>
      <c r="AR801" s="227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 s="151"/>
      <c r="BG801" s="151"/>
      <c r="BH801" s="151"/>
      <c r="BI801" s="151"/>
      <c r="BJ801" s="151"/>
      <c r="BK801" s="151"/>
      <c r="BL801" s="151"/>
      <c r="BM801" s="151"/>
      <c r="BN801" s="151"/>
      <c r="BO801" s="151"/>
      <c r="BP801" s="151"/>
      <c r="BQ801" s="151"/>
      <c r="BR801" s="151"/>
      <c r="BS801" s="151"/>
      <c r="BT801" s="151"/>
      <c r="BU801" s="151"/>
      <c r="BV801" s="151"/>
      <c r="BW801" s="382"/>
      <c r="BX801" s="151"/>
      <c r="BY801" s="151"/>
      <c r="BZ801" s="151"/>
      <c r="CA801"/>
      <c r="CC801"/>
      <c r="CD801"/>
      <c r="CE801"/>
      <c r="CF801"/>
      <c r="CG801"/>
      <c r="CH801"/>
      <c r="CI801"/>
      <c r="CJ801"/>
      <c r="CK801"/>
      <c r="CL801"/>
      <c r="CM801"/>
    </row>
    <row r="802" spans="1:91">
      <c r="C802" s="230"/>
      <c r="I802"/>
      <c r="K802" s="224"/>
      <c r="L802" s="224"/>
      <c r="M802"/>
      <c r="N802" s="377"/>
      <c r="O802"/>
      <c r="P802"/>
      <c r="Q802"/>
      <c r="S802" s="224"/>
      <c r="T802" s="224"/>
      <c r="U802"/>
      <c r="V802"/>
      <c r="W802"/>
      <c r="X802"/>
      <c r="Y802" s="225"/>
      <c r="Z802" s="224"/>
      <c r="AA802" s="226"/>
      <c r="AB802" s="224"/>
      <c r="AC802" s="225"/>
      <c r="AD802" s="224"/>
      <c r="AE802" s="224"/>
      <c r="AF802" s="224"/>
      <c r="AG802"/>
      <c r="AH802"/>
      <c r="AI802"/>
      <c r="AJ802"/>
      <c r="AK802"/>
      <c r="AL802"/>
      <c r="AM802" s="151"/>
      <c r="AN802"/>
      <c r="AO802" s="151"/>
      <c r="AP802"/>
      <c r="AQ802" s="227"/>
      <c r="AR802" s="227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 s="151"/>
      <c r="BG802" s="151"/>
      <c r="BH802" s="151"/>
      <c r="BI802" s="151"/>
      <c r="BJ802" s="151"/>
      <c r="BK802" s="151"/>
      <c r="BL802" s="151"/>
      <c r="BM802" s="151"/>
      <c r="BN802" s="151"/>
      <c r="BO802" s="151"/>
      <c r="BP802" s="151"/>
      <c r="BQ802" s="151"/>
      <c r="BR802" s="151"/>
      <c r="BS802" s="151"/>
      <c r="BT802" s="151"/>
      <c r="BU802" s="151"/>
      <c r="BV802" s="151"/>
      <c r="BW802" s="382"/>
      <c r="BX802" s="151"/>
      <c r="BY802" s="151"/>
      <c r="BZ802" s="151"/>
      <c r="CA802"/>
      <c r="CC802"/>
      <c r="CD802"/>
      <c r="CE802"/>
      <c r="CF802"/>
      <c r="CG802"/>
      <c r="CH802"/>
      <c r="CI802"/>
      <c r="CJ802"/>
      <c r="CK802"/>
      <c r="CL802"/>
      <c r="CM802"/>
    </row>
    <row r="803" spans="1:91">
      <c r="C803" s="230"/>
      <c r="I803"/>
      <c r="K803" s="224"/>
      <c r="L803" s="224"/>
      <c r="M803"/>
      <c r="N803" s="370"/>
      <c r="O803"/>
      <c r="P803"/>
      <c r="Q803"/>
      <c r="S803" s="224"/>
      <c r="T803" s="224"/>
      <c r="U803"/>
      <c r="V803"/>
      <c r="W803"/>
      <c r="X803"/>
      <c r="Y803" s="225"/>
      <c r="Z803" s="224"/>
      <c r="AA803" s="226"/>
      <c r="AB803" s="224"/>
      <c r="AC803" s="225"/>
      <c r="AD803" s="224"/>
      <c r="AE803" s="224"/>
      <c r="AF803" s="224"/>
      <c r="AG803"/>
      <c r="AH803"/>
      <c r="AI803"/>
      <c r="AJ803"/>
      <c r="AK803"/>
      <c r="AL803"/>
      <c r="AM803" s="151"/>
      <c r="AN803"/>
      <c r="AO803" s="151"/>
      <c r="AP803"/>
      <c r="AQ803" s="227"/>
      <c r="AR803" s="227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 s="151"/>
      <c r="BG803" s="151"/>
      <c r="BH803" s="151"/>
      <c r="BI803" s="151"/>
      <c r="BJ803" s="151"/>
      <c r="BK803" s="151"/>
      <c r="BL803" s="151"/>
      <c r="BM803" s="151"/>
      <c r="BN803" s="151"/>
      <c r="BO803" s="151"/>
      <c r="BP803" s="151"/>
      <c r="BQ803" s="151"/>
      <c r="BR803" s="151"/>
      <c r="BS803" s="151"/>
      <c r="BT803" s="151"/>
      <c r="BU803" s="151"/>
      <c r="BV803" s="151"/>
      <c r="BW803" s="382"/>
      <c r="BX803" s="151"/>
      <c r="BY803" s="151"/>
      <c r="BZ803" s="151"/>
      <c r="CA803"/>
      <c r="CC803"/>
      <c r="CD803"/>
      <c r="CE803"/>
      <c r="CF803"/>
      <c r="CG803"/>
      <c r="CH803"/>
      <c r="CI803"/>
      <c r="CJ803"/>
      <c r="CK803"/>
      <c r="CL803"/>
      <c r="CM803"/>
    </row>
    <row r="804" spans="1:91">
      <c r="C804" s="230"/>
      <c r="I804"/>
      <c r="K804" s="224"/>
      <c r="L804" s="224"/>
      <c r="M804"/>
      <c r="N804" s="377"/>
      <c r="O804"/>
      <c r="P804"/>
      <c r="Q804"/>
      <c r="S804" s="224"/>
      <c r="T804" s="224"/>
      <c r="U804"/>
      <c r="V804"/>
      <c r="W804"/>
      <c r="X804"/>
      <c r="Y804" s="225"/>
      <c r="Z804" s="224"/>
      <c r="AA804" s="226"/>
      <c r="AB804" s="224"/>
      <c r="AC804" s="225"/>
      <c r="AD804" s="224"/>
      <c r="AE804" s="224"/>
      <c r="AF804" s="224"/>
      <c r="AG804"/>
      <c r="AH804"/>
      <c r="AI804"/>
      <c r="AJ804"/>
      <c r="AK804"/>
      <c r="AL804"/>
      <c r="AM804" s="151"/>
      <c r="AN804"/>
      <c r="AO804" s="151"/>
      <c r="AP804"/>
      <c r="AQ804" s="227"/>
      <c r="AR804" s="227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 s="151"/>
      <c r="BG804" s="151"/>
      <c r="BH804" s="151"/>
      <c r="BI804" s="151"/>
      <c r="BJ804" s="151"/>
      <c r="BK804" s="151"/>
      <c r="BL804" s="151"/>
      <c r="BM804" s="151"/>
      <c r="BN804" s="151"/>
      <c r="BO804" s="151"/>
      <c r="BP804" s="151"/>
      <c r="BQ804" s="151"/>
      <c r="BR804" s="151"/>
      <c r="BS804" s="151"/>
      <c r="BT804" s="151"/>
      <c r="BU804" s="151"/>
      <c r="BV804" s="151"/>
      <c r="BW804" s="382"/>
      <c r="BX804" s="151"/>
      <c r="BY804" s="151"/>
      <c r="BZ804" s="151"/>
      <c r="CA804"/>
      <c r="CC804"/>
      <c r="CD804"/>
      <c r="CE804"/>
      <c r="CF804"/>
      <c r="CG804"/>
      <c r="CH804"/>
      <c r="CI804"/>
      <c r="CJ804"/>
      <c r="CK804"/>
      <c r="CL804"/>
      <c r="CM804"/>
    </row>
    <row r="805" spans="1:91">
      <c r="C805" s="230"/>
      <c r="I805"/>
      <c r="K805" s="224"/>
      <c r="L805" s="224"/>
      <c r="M805"/>
      <c r="N805" s="370"/>
      <c r="O805"/>
      <c r="P805"/>
      <c r="Q805"/>
      <c r="S805" s="224"/>
      <c r="T805" s="224"/>
      <c r="U805"/>
      <c r="V805"/>
      <c r="W805"/>
      <c r="X805"/>
      <c r="Y805" s="225"/>
      <c r="Z805" s="224"/>
      <c r="AA805" s="226"/>
      <c r="AB805" s="224"/>
      <c r="AC805" s="225"/>
      <c r="AD805" s="224"/>
      <c r="AE805" s="224"/>
      <c r="AF805" s="224"/>
      <c r="AG805"/>
      <c r="AH805"/>
      <c r="AI805"/>
      <c r="AJ805"/>
      <c r="AK805"/>
      <c r="AL805"/>
      <c r="AM805" s="151"/>
      <c r="AN805"/>
      <c r="AO805" s="151"/>
      <c r="AP805"/>
      <c r="AQ805" s="227"/>
      <c r="AR805" s="227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 s="151"/>
      <c r="BG805" s="151"/>
      <c r="BH805" s="151"/>
      <c r="BI805" s="151"/>
      <c r="BJ805" s="151"/>
      <c r="BK805" s="151"/>
      <c r="BL805" s="151"/>
      <c r="BM805" s="151"/>
      <c r="BN805" s="151"/>
      <c r="BO805" s="151"/>
      <c r="BP805" s="151"/>
      <c r="BQ805" s="151"/>
      <c r="BR805" s="151"/>
      <c r="BS805" s="151"/>
      <c r="BT805" s="151"/>
      <c r="BU805" s="151"/>
      <c r="BV805" s="151"/>
      <c r="BW805" s="382"/>
      <c r="BX805" s="151"/>
      <c r="BY805" s="151"/>
      <c r="BZ805" s="151"/>
      <c r="CA805"/>
      <c r="CC805"/>
      <c r="CD805"/>
      <c r="CE805"/>
      <c r="CF805"/>
      <c r="CG805"/>
      <c r="CH805"/>
      <c r="CI805"/>
      <c r="CJ805"/>
      <c r="CK805"/>
      <c r="CL805"/>
      <c r="CM805"/>
    </row>
    <row r="806" spans="1:91">
      <c r="C806" s="230"/>
      <c r="I806"/>
      <c r="K806" s="224"/>
      <c r="L806" s="224"/>
      <c r="M806"/>
      <c r="N806" s="377"/>
      <c r="O806"/>
      <c r="P806"/>
      <c r="Q806"/>
      <c r="S806" s="224"/>
      <c r="T806" s="224"/>
      <c r="U806"/>
      <c r="V806"/>
      <c r="W806"/>
      <c r="X806"/>
      <c r="Y806" s="225"/>
      <c r="Z806" s="224"/>
      <c r="AA806" s="226"/>
      <c r="AB806" s="224"/>
      <c r="AC806" s="225"/>
      <c r="AD806" s="224"/>
      <c r="AE806" s="224"/>
      <c r="AF806" s="224"/>
      <c r="AG806"/>
      <c r="AH806"/>
      <c r="AI806"/>
      <c r="AJ806"/>
      <c r="AK806"/>
      <c r="AL806"/>
      <c r="AM806" s="151"/>
      <c r="AN806"/>
      <c r="AO806" s="151"/>
      <c r="AP806"/>
      <c r="AQ806" s="227"/>
      <c r="AR806" s="227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 s="151"/>
      <c r="BG806" s="151"/>
      <c r="BH806" s="151"/>
      <c r="BI806" s="151"/>
      <c r="BJ806" s="151"/>
      <c r="BK806" s="151"/>
      <c r="BL806" s="151"/>
      <c r="BM806" s="151"/>
      <c r="BN806" s="151"/>
      <c r="BO806" s="151"/>
      <c r="BP806" s="151"/>
      <c r="BQ806" s="151"/>
      <c r="BR806" s="151"/>
      <c r="BS806" s="151"/>
      <c r="BT806" s="151"/>
      <c r="BU806" s="151"/>
      <c r="BV806" s="151"/>
      <c r="BW806" s="382"/>
      <c r="BX806" s="151"/>
      <c r="BY806" s="151"/>
      <c r="BZ806" s="151"/>
      <c r="CA806"/>
      <c r="CC806"/>
      <c r="CD806"/>
      <c r="CE806"/>
      <c r="CF806"/>
      <c r="CG806"/>
      <c r="CH806"/>
      <c r="CI806"/>
      <c r="CJ806"/>
      <c r="CK806"/>
      <c r="CL806"/>
      <c r="CM806"/>
    </row>
    <row r="807" spans="1:91">
      <c r="A807" s="229"/>
      <c r="B807" s="230"/>
      <c r="C807" s="230"/>
      <c r="D807" s="230"/>
      <c r="G807" s="231"/>
      <c r="H807" s="231"/>
      <c r="I807" s="230"/>
      <c r="J807" s="232"/>
      <c r="K807" s="233"/>
      <c r="L807" s="233"/>
      <c r="M807" s="230"/>
      <c r="N807" s="370"/>
      <c r="O807" s="230"/>
      <c r="P807" s="230"/>
      <c r="Q807" s="230"/>
      <c r="R807" s="234"/>
      <c r="S807" s="233"/>
      <c r="T807" s="233"/>
      <c r="U807"/>
      <c r="V807" s="230"/>
      <c r="W807" s="230"/>
      <c r="X807" s="230"/>
      <c r="Y807" s="235"/>
      <c r="Z807" s="233"/>
      <c r="AA807" s="236"/>
      <c r="AB807" s="233"/>
      <c r="AC807" s="235"/>
      <c r="AD807" s="233"/>
      <c r="AE807" s="233"/>
      <c r="AF807" s="233"/>
      <c r="AG807" s="230"/>
      <c r="AH807" s="230"/>
      <c r="AI807" s="230"/>
      <c r="AJ807" s="230"/>
      <c r="AK807" s="230"/>
      <c r="AL807" s="230"/>
      <c r="AM807" s="151"/>
      <c r="AN807" s="230"/>
      <c r="AO807" s="151"/>
      <c r="AP807" s="230"/>
      <c r="AQ807" s="237"/>
      <c r="AR807" s="237"/>
      <c r="AS807" s="230"/>
      <c r="AT807" s="230"/>
      <c r="AU807" s="230"/>
      <c r="AV807" s="230"/>
      <c r="AW807" s="230"/>
      <c r="AX807" s="230"/>
      <c r="AY807" s="230"/>
      <c r="AZ807" s="230"/>
      <c r="BA807" s="230"/>
      <c r="BB807" s="230"/>
      <c r="BC807" s="230"/>
      <c r="BD807" s="230"/>
      <c r="BE807" s="230"/>
      <c r="BF807" s="151"/>
      <c r="BG807" s="151"/>
      <c r="BH807" s="151"/>
      <c r="BI807" s="151"/>
      <c r="BJ807" s="151"/>
      <c r="BK807" s="151"/>
      <c r="BL807" s="151"/>
      <c r="BM807" s="151"/>
      <c r="BN807" s="151"/>
      <c r="BO807" s="151"/>
      <c r="BP807" s="151"/>
      <c r="BQ807" s="151"/>
      <c r="BR807" s="151"/>
      <c r="BS807" s="151"/>
      <c r="BT807" s="151"/>
      <c r="BU807" s="151"/>
      <c r="BV807" s="151"/>
      <c r="BW807" s="382"/>
      <c r="BX807" s="151"/>
      <c r="BY807" s="151"/>
      <c r="BZ807" s="151"/>
      <c r="CA807" s="230"/>
      <c r="CB807" s="238"/>
      <c r="CC807" s="230"/>
      <c r="CD807" s="230"/>
      <c r="CE807" s="230"/>
      <c r="CF807" s="230"/>
      <c r="CG807" s="230"/>
      <c r="CH807" s="230"/>
      <c r="CI807" s="230"/>
      <c r="CJ807" s="230"/>
      <c r="CK807" s="230"/>
      <c r="CL807" s="230"/>
      <c r="CM807" s="230"/>
    </row>
    <row r="808" spans="1:91">
      <c r="C808" s="230"/>
      <c r="I808"/>
      <c r="K808" s="224"/>
      <c r="L808" s="224"/>
      <c r="M808"/>
      <c r="N808" s="377"/>
      <c r="O808"/>
      <c r="P808"/>
      <c r="Q808"/>
      <c r="S808" s="224"/>
      <c r="T808" s="224"/>
      <c r="U808"/>
      <c r="V808"/>
      <c r="W808"/>
      <c r="X808"/>
      <c r="Y808" s="225"/>
      <c r="Z808" s="224"/>
      <c r="AA808" s="226"/>
      <c r="AB808" s="224"/>
      <c r="AC808" s="225"/>
      <c r="AD808" s="224"/>
      <c r="AE808" s="224"/>
      <c r="AF808" s="224"/>
      <c r="AG808"/>
      <c r="AH808"/>
      <c r="AI808"/>
      <c r="AJ808"/>
      <c r="AK808"/>
      <c r="AL808"/>
      <c r="AM808" s="151"/>
      <c r="AN808"/>
      <c r="AO808" s="151"/>
      <c r="AP808"/>
      <c r="AQ808" s="227"/>
      <c r="AR808" s="227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 s="151"/>
      <c r="BG808" s="151"/>
      <c r="BH808" s="151"/>
      <c r="BI808" s="151"/>
      <c r="BJ808" s="151"/>
      <c r="BK808" s="151"/>
      <c r="BL808" s="151"/>
      <c r="BM808" s="151"/>
      <c r="BN808" s="151"/>
      <c r="BO808" s="151"/>
      <c r="BP808" s="151"/>
      <c r="BQ808" s="151"/>
      <c r="BR808" s="151"/>
      <c r="BS808" s="151"/>
      <c r="BT808" s="151"/>
      <c r="BU808" s="151"/>
      <c r="BV808" s="151"/>
      <c r="BW808" s="382"/>
      <c r="BX808" s="151"/>
      <c r="BY808" s="151"/>
      <c r="BZ808" s="151"/>
      <c r="CA808"/>
      <c r="CC808"/>
      <c r="CD808"/>
      <c r="CE808"/>
      <c r="CF808"/>
      <c r="CG808"/>
      <c r="CH808"/>
      <c r="CI808"/>
      <c r="CJ808"/>
      <c r="CK808"/>
      <c r="CL808"/>
      <c r="CM808"/>
    </row>
    <row r="809" spans="1:91">
      <c r="C809" s="230"/>
      <c r="I809"/>
      <c r="K809" s="224"/>
      <c r="L809" s="224"/>
      <c r="M809"/>
      <c r="N809" s="370"/>
      <c r="O809"/>
      <c r="P809"/>
      <c r="Q809"/>
      <c r="S809" s="224"/>
      <c r="T809" s="224"/>
      <c r="U809"/>
      <c r="V809"/>
      <c r="W809"/>
      <c r="X809"/>
      <c r="Y809" s="225"/>
      <c r="Z809" s="224"/>
      <c r="AA809" s="226"/>
      <c r="AB809" s="224"/>
      <c r="AC809" s="225"/>
      <c r="AD809" s="224"/>
      <c r="AE809" s="224"/>
      <c r="AF809" s="224"/>
      <c r="AG809"/>
      <c r="AH809"/>
      <c r="AI809"/>
      <c r="AJ809"/>
      <c r="AK809"/>
      <c r="AL809"/>
      <c r="AM809" s="151"/>
      <c r="AN809"/>
      <c r="AO809" s="151"/>
      <c r="AP809"/>
      <c r="AQ809" s="227"/>
      <c r="AR809" s="227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 s="151"/>
      <c r="BG809" s="151"/>
      <c r="BH809" s="151"/>
      <c r="BI809" s="151"/>
      <c r="BJ809" s="151"/>
      <c r="BK809" s="151"/>
      <c r="BL809" s="151"/>
      <c r="BM809" s="151"/>
      <c r="BN809" s="151"/>
      <c r="BO809" s="151"/>
      <c r="BP809" s="151"/>
      <c r="BQ809" s="151"/>
      <c r="BR809" s="151"/>
      <c r="BS809" s="151"/>
      <c r="BT809" s="151"/>
      <c r="BU809" s="151"/>
      <c r="BV809" s="151"/>
      <c r="BW809" s="382"/>
      <c r="BX809" s="151"/>
      <c r="BY809" s="151"/>
      <c r="BZ809" s="151"/>
      <c r="CA809"/>
      <c r="CC809"/>
      <c r="CD809"/>
      <c r="CE809"/>
      <c r="CF809"/>
      <c r="CG809"/>
      <c r="CH809"/>
      <c r="CI809"/>
      <c r="CJ809"/>
      <c r="CK809"/>
      <c r="CL809"/>
      <c r="CM809"/>
    </row>
    <row r="810" spans="1:91">
      <c r="C810" s="230"/>
      <c r="I810"/>
      <c r="K810" s="224"/>
      <c r="L810" s="224"/>
      <c r="M810"/>
      <c r="N810" s="377"/>
      <c r="O810"/>
      <c r="P810"/>
      <c r="Q810"/>
      <c r="S810" s="224"/>
      <c r="T810" s="224"/>
      <c r="U810"/>
      <c r="V810"/>
      <c r="W810"/>
      <c r="X810"/>
      <c r="Y810" s="225"/>
      <c r="Z810" s="224"/>
      <c r="AA810" s="226"/>
      <c r="AB810" s="224"/>
      <c r="AC810" s="225"/>
      <c r="AD810" s="224"/>
      <c r="AE810" s="224"/>
      <c r="AF810" s="224"/>
      <c r="AG810"/>
      <c r="AH810"/>
      <c r="AI810"/>
      <c r="AJ810"/>
      <c r="AK810"/>
      <c r="AL810"/>
      <c r="AM810" s="151"/>
      <c r="AN810"/>
      <c r="AO810" s="151"/>
      <c r="AP810"/>
      <c r="AQ810" s="227"/>
      <c r="AR810" s="227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 s="151"/>
      <c r="BG810" s="151"/>
      <c r="BH810" s="151"/>
      <c r="BI810" s="151"/>
      <c r="BJ810" s="151"/>
      <c r="BK810" s="151"/>
      <c r="BL810" s="151"/>
      <c r="BM810" s="151"/>
      <c r="BN810" s="151"/>
      <c r="BO810" s="151"/>
      <c r="BP810" s="151"/>
      <c r="BQ810" s="151"/>
      <c r="BR810" s="151"/>
      <c r="BS810" s="151"/>
      <c r="BT810" s="151"/>
      <c r="BU810" s="151"/>
      <c r="BV810" s="151"/>
      <c r="BW810" s="382"/>
      <c r="BX810" s="151"/>
      <c r="BY810" s="151"/>
      <c r="BZ810" s="151"/>
      <c r="CA810"/>
      <c r="CC810"/>
      <c r="CD810"/>
      <c r="CE810"/>
      <c r="CF810"/>
      <c r="CG810"/>
      <c r="CH810"/>
      <c r="CI810"/>
      <c r="CJ810"/>
      <c r="CK810"/>
      <c r="CL810"/>
      <c r="CM810"/>
    </row>
    <row r="811" spans="1:91">
      <c r="C811" s="230"/>
      <c r="I811"/>
      <c r="K811" s="224"/>
      <c r="L811" s="224"/>
      <c r="M811"/>
      <c r="N811" s="370"/>
      <c r="O811"/>
      <c r="P811"/>
      <c r="Q811"/>
      <c r="S811" s="224"/>
      <c r="T811" s="224"/>
      <c r="U811"/>
      <c r="V811"/>
      <c r="W811"/>
      <c r="X811"/>
      <c r="Y811" s="225"/>
      <c r="Z811" s="224"/>
      <c r="AA811" s="226"/>
      <c r="AB811" s="224"/>
      <c r="AC811" s="225"/>
      <c r="AD811" s="224"/>
      <c r="AE811" s="224"/>
      <c r="AF811" s="224"/>
      <c r="AG811"/>
      <c r="AH811"/>
      <c r="AI811"/>
      <c r="AJ811"/>
      <c r="AK811"/>
      <c r="AL811"/>
      <c r="AM811" s="151"/>
      <c r="AN811"/>
      <c r="AO811" s="151"/>
      <c r="AP811"/>
      <c r="AQ811" s="227"/>
      <c r="AR811" s="227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 s="151"/>
      <c r="BG811" s="151"/>
      <c r="BH811" s="151"/>
      <c r="BI811" s="151"/>
      <c r="BJ811" s="151"/>
      <c r="BK811" s="151"/>
      <c r="BL811" s="151"/>
      <c r="BM811" s="151"/>
      <c r="BN811" s="151"/>
      <c r="BO811" s="151"/>
      <c r="BP811" s="151"/>
      <c r="BQ811" s="151"/>
      <c r="BR811" s="151"/>
      <c r="BS811" s="151"/>
      <c r="BT811" s="151"/>
      <c r="BU811" s="151"/>
      <c r="BV811" s="151"/>
      <c r="BW811" s="382"/>
      <c r="BX811" s="151"/>
      <c r="BY811" s="151"/>
      <c r="BZ811" s="151"/>
      <c r="CA811"/>
      <c r="CC811"/>
      <c r="CD811"/>
      <c r="CE811"/>
      <c r="CF811"/>
      <c r="CG811"/>
      <c r="CH811"/>
      <c r="CI811"/>
      <c r="CJ811"/>
      <c r="CK811"/>
      <c r="CL811"/>
      <c r="CM811"/>
    </row>
    <row r="812" spans="1:91">
      <c r="C812" s="230"/>
      <c r="I812"/>
      <c r="K812" s="224"/>
      <c r="L812" s="224"/>
      <c r="M812"/>
      <c r="N812" s="377"/>
      <c r="O812"/>
      <c r="P812"/>
      <c r="Q812"/>
      <c r="S812" s="224"/>
      <c r="T812" s="224"/>
      <c r="U812"/>
      <c r="V812"/>
      <c r="W812"/>
      <c r="X812"/>
      <c r="Y812" s="225"/>
      <c r="Z812" s="224"/>
      <c r="AA812" s="226"/>
      <c r="AB812" s="224"/>
      <c r="AC812" s="225"/>
      <c r="AD812" s="224"/>
      <c r="AE812" s="224"/>
      <c r="AF812" s="224"/>
      <c r="AG812"/>
      <c r="AH812"/>
      <c r="AI812"/>
      <c r="AJ812"/>
      <c r="AK812"/>
      <c r="AL812"/>
      <c r="AM812" s="151"/>
      <c r="AN812"/>
      <c r="AO812" s="151"/>
      <c r="AP812"/>
      <c r="AQ812" s="227"/>
      <c r="AR812" s="227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 s="151"/>
      <c r="BG812" s="151"/>
      <c r="BH812" s="151"/>
      <c r="BI812" s="151"/>
      <c r="BJ812" s="151"/>
      <c r="BK812" s="151"/>
      <c r="BL812" s="151"/>
      <c r="BM812" s="151"/>
      <c r="BN812" s="151"/>
      <c r="BO812" s="151"/>
      <c r="BP812" s="151"/>
      <c r="BQ812" s="151"/>
      <c r="BR812" s="151"/>
      <c r="BS812" s="151"/>
      <c r="BT812" s="151"/>
      <c r="BU812" s="151"/>
      <c r="BV812" s="151"/>
      <c r="BW812" s="382"/>
      <c r="BX812" s="151"/>
      <c r="BY812" s="151"/>
      <c r="BZ812" s="151"/>
      <c r="CA812"/>
      <c r="CC812"/>
      <c r="CD812"/>
      <c r="CE812"/>
      <c r="CF812"/>
      <c r="CG812"/>
      <c r="CH812"/>
      <c r="CI812"/>
      <c r="CJ812"/>
      <c r="CK812"/>
      <c r="CL812"/>
      <c r="CM812"/>
    </row>
    <row r="813" spans="1:91">
      <c r="C813" s="230"/>
      <c r="I813"/>
      <c r="K813" s="224"/>
      <c r="L813" s="224"/>
      <c r="M813"/>
      <c r="N813" s="370"/>
      <c r="O813"/>
      <c r="P813"/>
      <c r="Q813"/>
      <c r="S813" s="224"/>
      <c r="T813" s="224"/>
      <c r="U813"/>
      <c r="V813"/>
      <c r="W813"/>
      <c r="X813"/>
      <c r="Y813" s="225"/>
      <c r="Z813" s="224"/>
      <c r="AA813" s="226"/>
      <c r="AB813" s="224"/>
      <c r="AC813" s="225"/>
      <c r="AD813" s="224"/>
      <c r="AE813" s="224"/>
      <c r="AF813" s="224"/>
      <c r="AG813"/>
      <c r="AH813"/>
      <c r="AI813"/>
      <c r="AJ813"/>
      <c r="AK813"/>
      <c r="AL813"/>
      <c r="AM813" s="151"/>
      <c r="AN813"/>
      <c r="AO813" s="151"/>
      <c r="AP813"/>
      <c r="AQ813" s="227"/>
      <c r="AR813" s="227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 s="151"/>
      <c r="BG813" s="151"/>
      <c r="BH813" s="151"/>
      <c r="BI813" s="151"/>
      <c r="BJ813" s="151"/>
      <c r="BK813" s="151"/>
      <c r="BL813" s="151"/>
      <c r="BM813" s="151"/>
      <c r="BN813" s="151"/>
      <c r="BO813" s="151"/>
      <c r="BP813" s="151"/>
      <c r="BQ813" s="151"/>
      <c r="BR813" s="151"/>
      <c r="BS813" s="151"/>
      <c r="BT813" s="151"/>
      <c r="BU813" s="151"/>
      <c r="BV813" s="151"/>
      <c r="BW813" s="382"/>
      <c r="BX813" s="151"/>
      <c r="BY813" s="151"/>
      <c r="BZ813" s="151"/>
      <c r="CA813"/>
      <c r="CC813"/>
      <c r="CD813"/>
      <c r="CE813"/>
      <c r="CF813"/>
      <c r="CG813"/>
      <c r="CH813"/>
      <c r="CI813"/>
      <c r="CJ813"/>
      <c r="CK813"/>
      <c r="CL813"/>
      <c r="CM813"/>
    </row>
    <row r="814" spans="1:91">
      <c r="C814" s="230"/>
      <c r="I814"/>
      <c r="K814" s="224"/>
      <c r="L814" s="224"/>
      <c r="M814"/>
      <c r="N814" s="377"/>
      <c r="O814"/>
      <c r="P814"/>
      <c r="Q814"/>
      <c r="S814" s="224"/>
      <c r="T814" s="224"/>
      <c r="U814"/>
      <c r="V814"/>
      <c r="W814"/>
      <c r="X814"/>
      <c r="Y814" s="225"/>
      <c r="Z814" s="224"/>
      <c r="AA814" s="226"/>
      <c r="AB814" s="224"/>
      <c r="AC814" s="225"/>
      <c r="AD814" s="224"/>
      <c r="AE814" s="224"/>
      <c r="AF814" s="224"/>
      <c r="AG814"/>
      <c r="AH814"/>
      <c r="AI814"/>
      <c r="AJ814"/>
      <c r="AK814"/>
      <c r="AL814"/>
      <c r="AM814" s="151"/>
      <c r="AN814"/>
      <c r="AO814" s="151"/>
      <c r="AP814"/>
      <c r="AQ814" s="227"/>
      <c r="AR814" s="227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 s="151"/>
      <c r="BG814" s="151"/>
      <c r="BH814" s="151"/>
      <c r="BI814" s="151"/>
      <c r="BJ814" s="151"/>
      <c r="BK814" s="151"/>
      <c r="BL814" s="151"/>
      <c r="BM814" s="151"/>
      <c r="BN814" s="151"/>
      <c r="BO814" s="151"/>
      <c r="BP814" s="151"/>
      <c r="BQ814" s="151"/>
      <c r="BR814" s="151"/>
      <c r="BS814" s="151"/>
      <c r="BT814" s="151"/>
      <c r="BU814" s="151"/>
      <c r="BV814" s="151"/>
      <c r="BW814" s="382"/>
      <c r="BX814" s="151"/>
      <c r="BY814" s="151"/>
      <c r="BZ814" s="151"/>
      <c r="CA814"/>
      <c r="CC814"/>
      <c r="CD814"/>
      <c r="CE814"/>
      <c r="CF814"/>
      <c r="CG814"/>
      <c r="CH814"/>
      <c r="CI814"/>
      <c r="CJ814"/>
      <c r="CK814"/>
      <c r="CL814"/>
      <c r="CM814"/>
    </row>
    <row r="815" spans="1:91">
      <c r="C815" s="230"/>
      <c r="I815"/>
      <c r="K815" s="224"/>
      <c r="L815" s="224"/>
      <c r="M815"/>
      <c r="N815" s="370"/>
      <c r="O815"/>
      <c r="P815"/>
      <c r="Q815"/>
      <c r="S815" s="224"/>
      <c r="T815" s="224"/>
      <c r="U815"/>
      <c r="V815"/>
      <c r="W815"/>
      <c r="X815"/>
      <c r="Y815" s="225"/>
      <c r="Z815" s="224"/>
      <c r="AA815" s="226"/>
      <c r="AB815" s="224"/>
      <c r="AC815" s="225"/>
      <c r="AD815" s="224"/>
      <c r="AE815" s="224"/>
      <c r="AF815" s="224"/>
      <c r="AG815"/>
      <c r="AH815"/>
      <c r="AI815"/>
      <c r="AJ815"/>
      <c r="AK815"/>
      <c r="AL815"/>
      <c r="AM815" s="151"/>
      <c r="AN815"/>
      <c r="AO815" s="151"/>
      <c r="AP815"/>
      <c r="AQ815" s="227"/>
      <c r="AR815" s="227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 s="151"/>
      <c r="BG815" s="151"/>
      <c r="BH815" s="151"/>
      <c r="BI815" s="151"/>
      <c r="BJ815" s="151"/>
      <c r="BK815" s="151"/>
      <c r="BL815" s="151"/>
      <c r="BM815" s="151"/>
      <c r="BN815" s="151"/>
      <c r="BO815" s="151"/>
      <c r="BP815" s="151"/>
      <c r="BQ815" s="151"/>
      <c r="BR815" s="151"/>
      <c r="BS815" s="151"/>
      <c r="BT815" s="151"/>
      <c r="BU815" s="151"/>
      <c r="BV815" s="151"/>
      <c r="BW815" s="382"/>
      <c r="BX815" s="151"/>
      <c r="BY815" s="151"/>
      <c r="BZ815" s="151"/>
      <c r="CA815"/>
      <c r="CC815"/>
      <c r="CD815"/>
      <c r="CE815"/>
      <c r="CF815"/>
      <c r="CG815"/>
      <c r="CH815"/>
      <c r="CI815"/>
      <c r="CJ815"/>
      <c r="CK815"/>
      <c r="CL815"/>
      <c r="CM815"/>
    </row>
    <row r="816" spans="1:91">
      <c r="C816" s="230"/>
      <c r="I816"/>
      <c r="K816" s="224"/>
      <c r="L816" s="224"/>
      <c r="M816"/>
      <c r="N816" s="377"/>
      <c r="O816"/>
      <c r="P816"/>
      <c r="Q816"/>
      <c r="S816" s="224"/>
      <c r="T816" s="224"/>
      <c r="U816"/>
      <c r="V816"/>
      <c r="W816"/>
      <c r="X816"/>
      <c r="Y816" s="225"/>
      <c r="Z816" s="224"/>
      <c r="AA816" s="226"/>
      <c r="AB816" s="224"/>
      <c r="AC816" s="225"/>
      <c r="AD816" s="224"/>
      <c r="AE816" s="224"/>
      <c r="AF816" s="224"/>
      <c r="AG816"/>
      <c r="AH816"/>
      <c r="AI816"/>
      <c r="AJ816"/>
      <c r="AK816"/>
      <c r="AL816"/>
      <c r="AM816" s="151"/>
      <c r="AN816"/>
      <c r="AO816" s="151"/>
      <c r="AP816"/>
      <c r="AQ816" s="227"/>
      <c r="AR816" s="227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 s="151"/>
      <c r="BG816" s="151"/>
      <c r="BH816" s="151"/>
      <c r="BI816" s="151"/>
      <c r="BJ816" s="151"/>
      <c r="BK816" s="151"/>
      <c r="BL816" s="151"/>
      <c r="BM816" s="151"/>
      <c r="BN816" s="151"/>
      <c r="BO816" s="151"/>
      <c r="BP816" s="151"/>
      <c r="BQ816" s="151"/>
      <c r="BR816" s="151"/>
      <c r="BS816" s="151"/>
      <c r="BT816" s="151"/>
      <c r="BU816" s="151"/>
      <c r="BV816" s="151"/>
      <c r="BW816" s="382"/>
      <c r="BX816" s="151"/>
      <c r="BY816" s="151"/>
      <c r="BZ816" s="151"/>
      <c r="CA816"/>
      <c r="CC816"/>
      <c r="CD816"/>
      <c r="CE816"/>
      <c r="CF816"/>
      <c r="CG816"/>
      <c r="CH816"/>
      <c r="CI816"/>
      <c r="CJ816"/>
      <c r="CK816"/>
      <c r="CL816"/>
      <c r="CM816"/>
    </row>
    <row r="817" spans="1:91">
      <c r="C817" s="230"/>
      <c r="I817"/>
      <c r="K817" s="224"/>
      <c r="L817" s="224"/>
      <c r="M817"/>
      <c r="N817" s="370"/>
      <c r="O817"/>
      <c r="P817"/>
      <c r="Q817"/>
      <c r="S817" s="224"/>
      <c r="T817" s="224"/>
      <c r="U817"/>
      <c r="V817"/>
      <c r="W817"/>
      <c r="X817"/>
      <c r="Y817" s="225"/>
      <c r="Z817" s="224"/>
      <c r="AA817" s="226"/>
      <c r="AB817" s="224"/>
      <c r="AC817" s="225"/>
      <c r="AD817" s="224"/>
      <c r="AE817" s="224"/>
      <c r="AF817" s="224"/>
      <c r="AG817"/>
      <c r="AH817"/>
      <c r="AI817"/>
      <c r="AJ817"/>
      <c r="AK817"/>
      <c r="AL817"/>
      <c r="AM817" s="151"/>
      <c r="AN817"/>
      <c r="AO817" s="151"/>
      <c r="AP817"/>
      <c r="AQ817" s="227"/>
      <c r="AR817" s="22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 s="151"/>
      <c r="BG817" s="151"/>
      <c r="BH817" s="151"/>
      <c r="BI817" s="151"/>
      <c r="BJ817" s="151"/>
      <c r="BK817" s="151"/>
      <c r="BL817" s="151"/>
      <c r="BM817" s="151"/>
      <c r="BN817" s="151"/>
      <c r="BO817" s="151"/>
      <c r="BP817" s="151"/>
      <c r="BQ817" s="151"/>
      <c r="BR817" s="151"/>
      <c r="BS817" s="151"/>
      <c r="BT817" s="151"/>
      <c r="BU817" s="151"/>
      <c r="BV817" s="151"/>
      <c r="BW817" s="382"/>
      <c r="BX817" s="151"/>
      <c r="BY817" s="151"/>
      <c r="BZ817" s="151"/>
      <c r="CA817"/>
      <c r="CC817"/>
      <c r="CD817"/>
      <c r="CE817"/>
      <c r="CF817"/>
      <c r="CG817"/>
      <c r="CH817"/>
      <c r="CI817"/>
      <c r="CJ817"/>
      <c r="CK817"/>
      <c r="CL817"/>
      <c r="CM817"/>
    </row>
    <row r="818" spans="1:91">
      <c r="C818" s="230"/>
      <c r="I818"/>
      <c r="K818" s="224"/>
      <c r="L818" s="224"/>
      <c r="M818"/>
      <c r="N818" s="377"/>
      <c r="O818"/>
      <c r="P818"/>
      <c r="Q818"/>
      <c r="S818" s="224"/>
      <c r="T818" s="224"/>
      <c r="U818"/>
      <c r="V818"/>
      <c r="W818"/>
      <c r="X818"/>
      <c r="Y818" s="225"/>
      <c r="Z818" s="224"/>
      <c r="AA818" s="226"/>
      <c r="AB818" s="224"/>
      <c r="AC818" s="225"/>
      <c r="AD818" s="224"/>
      <c r="AE818" s="224"/>
      <c r="AF818" s="224"/>
      <c r="AG818"/>
      <c r="AH818"/>
      <c r="AI818"/>
      <c r="AJ818"/>
      <c r="AK818"/>
      <c r="AL818"/>
      <c r="AM818" s="151"/>
      <c r="AN818"/>
      <c r="AO818" s="151"/>
      <c r="AP818"/>
      <c r="AQ818" s="227"/>
      <c r="AR818" s="227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 s="151"/>
      <c r="BG818" s="151"/>
      <c r="BH818" s="151"/>
      <c r="BI818" s="151"/>
      <c r="BJ818" s="151"/>
      <c r="BK818" s="151"/>
      <c r="BL818" s="151"/>
      <c r="BM818" s="151"/>
      <c r="BN818" s="151"/>
      <c r="BO818" s="151"/>
      <c r="BP818" s="151"/>
      <c r="BQ818" s="151"/>
      <c r="BR818" s="151"/>
      <c r="BS818" s="151"/>
      <c r="BT818" s="151"/>
      <c r="BU818" s="151"/>
      <c r="BV818" s="151"/>
      <c r="BW818" s="382"/>
      <c r="BX818" s="151"/>
      <c r="BY818" s="151"/>
      <c r="BZ818" s="151"/>
      <c r="CA818"/>
      <c r="CC818"/>
      <c r="CD818"/>
      <c r="CE818"/>
      <c r="CF818"/>
      <c r="CG818"/>
      <c r="CH818"/>
      <c r="CI818"/>
      <c r="CJ818"/>
      <c r="CK818"/>
      <c r="CL818"/>
      <c r="CM818"/>
    </row>
    <row r="819" spans="1:91">
      <c r="A819" s="229"/>
      <c r="B819" s="230"/>
      <c r="C819" s="230"/>
      <c r="D819" s="230"/>
      <c r="G819" s="231"/>
      <c r="H819" s="231"/>
      <c r="I819" s="230"/>
      <c r="J819" s="232"/>
      <c r="K819" s="233"/>
      <c r="L819" s="233"/>
      <c r="M819" s="230"/>
      <c r="N819" s="370"/>
      <c r="O819" s="230"/>
      <c r="P819" s="230"/>
      <c r="Q819" s="230"/>
      <c r="R819" s="234"/>
      <c r="S819" s="233"/>
      <c r="T819" s="233"/>
      <c r="U819"/>
      <c r="V819" s="230"/>
      <c r="W819" s="230"/>
      <c r="X819" s="230"/>
      <c r="Y819" s="235"/>
      <c r="Z819" s="233"/>
      <c r="AA819" s="236"/>
      <c r="AB819" s="233"/>
      <c r="AC819" s="235"/>
      <c r="AD819" s="233"/>
      <c r="AE819" s="233"/>
      <c r="AF819" s="233"/>
      <c r="AG819" s="230"/>
      <c r="AH819" s="230"/>
      <c r="AI819" s="230"/>
      <c r="AJ819" s="230"/>
      <c r="AK819" s="230"/>
      <c r="AL819" s="230"/>
      <c r="AM819" s="151"/>
      <c r="AN819" s="230"/>
      <c r="AO819" s="151"/>
      <c r="AP819" s="230"/>
      <c r="AQ819" s="237"/>
      <c r="AR819" s="237"/>
      <c r="AS819" s="230"/>
      <c r="AT819" s="230"/>
      <c r="AU819" s="230"/>
      <c r="AV819" s="230"/>
      <c r="AW819" s="230"/>
      <c r="AX819" s="230"/>
      <c r="AY819" s="230"/>
      <c r="AZ819" s="230"/>
      <c r="BA819" s="230"/>
      <c r="BB819" s="230"/>
      <c r="BC819" s="230"/>
      <c r="BD819" s="230"/>
      <c r="BE819" s="230"/>
      <c r="BF819" s="151"/>
      <c r="BG819" s="151"/>
      <c r="BH819" s="151"/>
      <c r="BI819" s="151"/>
      <c r="BJ819" s="151"/>
      <c r="BK819" s="151"/>
      <c r="BL819" s="151"/>
      <c r="BM819" s="151"/>
      <c r="BN819" s="151"/>
      <c r="BO819" s="151"/>
      <c r="BP819" s="151"/>
      <c r="BQ819" s="151"/>
      <c r="BR819" s="151"/>
      <c r="BS819" s="151"/>
      <c r="BT819" s="151"/>
      <c r="BU819" s="151"/>
      <c r="BV819" s="151"/>
      <c r="BW819" s="382"/>
      <c r="BX819" s="151"/>
      <c r="BY819" s="151"/>
      <c r="BZ819" s="151"/>
      <c r="CA819" s="230"/>
      <c r="CB819" s="238"/>
      <c r="CC819" s="230"/>
      <c r="CD819" s="230"/>
      <c r="CE819" s="230"/>
      <c r="CF819" s="230"/>
      <c r="CG819" s="230"/>
      <c r="CH819" s="230"/>
      <c r="CI819" s="230"/>
      <c r="CJ819" s="230"/>
      <c r="CK819" s="230"/>
      <c r="CL819" s="230"/>
      <c r="CM819" s="230"/>
    </row>
    <row r="820" spans="1:91">
      <c r="C820" s="230"/>
      <c r="I820"/>
      <c r="K820" s="224"/>
      <c r="L820" s="224"/>
      <c r="M820"/>
      <c r="N820" s="377"/>
      <c r="O820"/>
      <c r="P820"/>
      <c r="Q820"/>
      <c r="S820" s="224"/>
      <c r="T820" s="224"/>
      <c r="U820"/>
      <c r="V820"/>
      <c r="W820"/>
      <c r="X820"/>
      <c r="Y820" s="225"/>
      <c r="Z820" s="224"/>
      <c r="AA820" s="226"/>
      <c r="AB820" s="224"/>
      <c r="AC820" s="225"/>
      <c r="AD820" s="224"/>
      <c r="AE820" s="224"/>
      <c r="AF820" s="224"/>
      <c r="AG820"/>
      <c r="AH820"/>
      <c r="AI820"/>
      <c r="AJ820"/>
      <c r="AK820"/>
      <c r="AL820"/>
      <c r="AM820" s="151"/>
      <c r="AN820"/>
      <c r="AO820" s="151"/>
      <c r="AP820"/>
      <c r="AQ820" s="227"/>
      <c r="AR820" s="227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 s="151"/>
      <c r="BG820" s="151"/>
      <c r="BH820" s="151"/>
      <c r="BI820" s="151"/>
      <c r="BJ820" s="151"/>
      <c r="BK820" s="151"/>
      <c r="BL820" s="151"/>
      <c r="BM820" s="151"/>
      <c r="BN820" s="151"/>
      <c r="BO820" s="151"/>
      <c r="BP820" s="151"/>
      <c r="BQ820" s="151"/>
      <c r="BR820" s="151"/>
      <c r="BS820" s="151"/>
      <c r="BT820" s="151"/>
      <c r="BU820" s="151"/>
      <c r="BV820" s="151"/>
      <c r="BW820" s="382"/>
      <c r="BX820" s="151"/>
      <c r="BY820" s="151"/>
      <c r="BZ820" s="151"/>
      <c r="CA820"/>
      <c r="CC820"/>
      <c r="CD820"/>
      <c r="CE820"/>
      <c r="CF820"/>
      <c r="CG820"/>
      <c r="CH820"/>
      <c r="CI820"/>
      <c r="CJ820"/>
      <c r="CK820"/>
      <c r="CL820"/>
      <c r="CM820"/>
    </row>
    <row r="821" spans="1:91">
      <c r="C821" s="230"/>
      <c r="I821"/>
      <c r="K821" s="224"/>
      <c r="L821" s="224"/>
      <c r="M821"/>
      <c r="N821" s="370"/>
      <c r="O821"/>
      <c r="P821"/>
      <c r="Q821"/>
      <c r="S821" s="224"/>
      <c r="T821" s="224"/>
      <c r="U821"/>
      <c r="V821"/>
      <c r="W821"/>
      <c r="X821"/>
      <c r="Y821" s="225"/>
      <c r="Z821" s="224"/>
      <c r="AA821" s="226"/>
      <c r="AB821" s="224"/>
      <c r="AC821" s="225"/>
      <c r="AD821" s="224"/>
      <c r="AE821" s="224"/>
      <c r="AF821" s="224"/>
      <c r="AG821"/>
      <c r="AH821"/>
      <c r="AI821"/>
      <c r="AJ821"/>
      <c r="AK821"/>
      <c r="AL821"/>
      <c r="AM821" s="151"/>
      <c r="AN821"/>
      <c r="AO821" s="151"/>
      <c r="AP821"/>
      <c r="AQ821" s="227"/>
      <c r="AR821" s="227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 s="151"/>
      <c r="BG821" s="151"/>
      <c r="BH821" s="151"/>
      <c r="BI821" s="151"/>
      <c r="BJ821" s="151"/>
      <c r="BK821" s="151"/>
      <c r="BL821" s="151"/>
      <c r="BM821" s="151"/>
      <c r="BN821" s="151"/>
      <c r="BO821" s="151"/>
      <c r="BP821" s="151"/>
      <c r="BQ821" s="151"/>
      <c r="BR821" s="151"/>
      <c r="BS821" s="151"/>
      <c r="BT821" s="151"/>
      <c r="BU821" s="151"/>
      <c r="BV821" s="151"/>
      <c r="BW821" s="382"/>
      <c r="BX821" s="151"/>
      <c r="BY821" s="151"/>
      <c r="BZ821" s="151"/>
      <c r="CA821"/>
      <c r="CC821"/>
      <c r="CD821"/>
      <c r="CE821"/>
      <c r="CF821"/>
      <c r="CG821"/>
      <c r="CH821"/>
      <c r="CI821"/>
      <c r="CJ821"/>
      <c r="CK821"/>
      <c r="CL821"/>
      <c r="CM821"/>
    </row>
    <row r="822" spans="1:91">
      <c r="C822" s="230"/>
      <c r="I822"/>
      <c r="K822" s="224"/>
      <c r="L822" s="224"/>
      <c r="M822"/>
      <c r="N822" s="377"/>
      <c r="O822"/>
      <c r="P822"/>
      <c r="Q822"/>
      <c r="S822" s="224"/>
      <c r="T822" s="224"/>
      <c r="U822"/>
      <c r="V822"/>
      <c r="W822"/>
      <c r="X822"/>
      <c r="Y822" s="225"/>
      <c r="Z822" s="224"/>
      <c r="AA822" s="226"/>
      <c r="AB822" s="224"/>
      <c r="AC822" s="225"/>
      <c r="AD822" s="224"/>
      <c r="AE822" s="224"/>
      <c r="AF822" s="224"/>
      <c r="AG822"/>
      <c r="AH822"/>
      <c r="AI822"/>
      <c r="AJ822"/>
      <c r="AK822"/>
      <c r="AL822"/>
      <c r="AM822" s="151"/>
      <c r="AN822"/>
      <c r="AO822" s="151"/>
      <c r="AP822"/>
      <c r="AQ822" s="227"/>
      <c r="AR822" s="227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 s="151"/>
      <c r="BG822" s="151"/>
      <c r="BH822" s="151"/>
      <c r="BI822" s="151"/>
      <c r="BJ822" s="151"/>
      <c r="BK822" s="151"/>
      <c r="BL822" s="151"/>
      <c r="BM822" s="151"/>
      <c r="BN822" s="151"/>
      <c r="BO822" s="151"/>
      <c r="BP822" s="151"/>
      <c r="BQ822" s="151"/>
      <c r="BR822" s="151"/>
      <c r="BS822" s="151"/>
      <c r="BT822" s="151"/>
      <c r="BU822" s="151"/>
      <c r="BV822" s="151"/>
      <c r="BW822" s="382"/>
      <c r="BX822" s="151"/>
      <c r="BY822" s="151"/>
      <c r="BZ822" s="151"/>
      <c r="CA822"/>
      <c r="CC822"/>
      <c r="CD822"/>
      <c r="CE822"/>
      <c r="CF822"/>
      <c r="CG822"/>
      <c r="CH822"/>
      <c r="CI822"/>
      <c r="CJ822"/>
      <c r="CK822"/>
      <c r="CL822"/>
      <c r="CM822"/>
    </row>
    <row r="823" spans="1:91">
      <c r="C823" s="230"/>
      <c r="I823"/>
      <c r="K823" s="224"/>
      <c r="L823" s="224"/>
      <c r="M823"/>
      <c r="N823" s="370"/>
      <c r="O823"/>
      <c r="P823"/>
      <c r="Q823"/>
      <c r="S823" s="224"/>
      <c r="T823" s="224"/>
      <c r="U823"/>
      <c r="V823"/>
      <c r="W823"/>
      <c r="X823"/>
      <c r="Y823" s="225"/>
      <c r="Z823" s="224"/>
      <c r="AA823" s="226"/>
      <c r="AB823" s="224"/>
      <c r="AC823" s="225"/>
      <c r="AD823" s="224"/>
      <c r="AE823" s="224"/>
      <c r="AF823" s="224"/>
      <c r="AG823"/>
      <c r="AH823"/>
      <c r="AI823"/>
      <c r="AJ823"/>
      <c r="AK823"/>
      <c r="AL823"/>
      <c r="AM823" s="151"/>
      <c r="AN823"/>
      <c r="AO823" s="151"/>
      <c r="AP823"/>
      <c r="AQ823" s="227"/>
      <c r="AR823" s="227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 s="151"/>
      <c r="BG823" s="151"/>
      <c r="BH823" s="151"/>
      <c r="BI823" s="151"/>
      <c r="BJ823" s="151"/>
      <c r="BK823" s="151"/>
      <c r="BL823" s="151"/>
      <c r="BM823" s="151"/>
      <c r="BN823" s="151"/>
      <c r="BO823" s="151"/>
      <c r="BP823" s="151"/>
      <c r="BQ823" s="151"/>
      <c r="BR823" s="151"/>
      <c r="BS823" s="151"/>
      <c r="BT823" s="151"/>
      <c r="BU823" s="151"/>
      <c r="BV823" s="151"/>
      <c r="BW823" s="382"/>
      <c r="BX823" s="151"/>
      <c r="BY823" s="151"/>
      <c r="BZ823" s="151"/>
      <c r="CA823"/>
      <c r="CC823"/>
      <c r="CD823"/>
      <c r="CE823"/>
      <c r="CF823"/>
      <c r="CG823"/>
      <c r="CH823"/>
      <c r="CI823"/>
      <c r="CJ823"/>
      <c r="CK823"/>
      <c r="CL823"/>
      <c r="CM823"/>
    </row>
    <row r="824" spans="1:91">
      <c r="C824" s="230"/>
      <c r="I824"/>
      <c r="K824" s="224"/>
      <c r="L824" s="224"/>
      <c r="M824"/>
      <c r="N824" s="377"/>
      <c r="O824"/>
      <c r="P824"/>
      <c r="Q824"/>
      <c r="S824" s="224"/>
      <c r="T824" s="224"/>
      <c r="U824"/>
      <c r="V824"/>
      <c r="W824"/>
      <c r="X824"/>
      <c r="Y824" s="225"/>
      <c r="Z824" s="224"/>
      <c r="AA824" s="226"/>
      <c r="AB824" s="224"/>
      <c r="AC824" s="225"/>
      <c r="AD824" s="224"/>
      <c r="AE824" s="224"/>
      <c r="AF824" s="224"/>
      <c r="AG824"/>
      <c r="AH824"/>
      <c r="AI824"/>
      <c r="AJ824"/>
      <c r="AK824"/>
      <c r="AL824"/>
      <c r="AM824" s="151"/>
      <c r="AN824"/>
      <c r="AO824" s="151"/>
      <c r="AP824"/>
      <c r="AQ824" s="227"/>
      <c r="AR824" s="227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 s="151"/>
      <c r="BG824" s="151"/>
      <c r="BH824" s="151"/>
      <c r="BI824" s="151"/>
      <c r="BJ824" s="151"/>
      <c r="BK824" s="151"/>
      <c r="BL824" s="151"/>
      <c r="BM824" s="151"/>
      <c r="BN824" s="151"/>
      <c r="BO824" s="151"/>
      <c r="BP824" s="151"/>
      <c r="BQ824" s="151"/>
      <c r="BR824" s="151"/>
      <c r="BS824" s="151"/>
      <c r="BT824" s="151"/>
      <c r="BU824" s="151"/>
      <c r="BV824" s="151"/>
      <c r="BW824" s="382"/>
      <c r="BX824" s="151"/>
      <c r="BY824" s="151"/>
      <c r="BZ824" s="151"/>
      <c r="CA824"/>
      <c r="CC824"/>
      <c r="CD824"/>
      <c r="CE824"/>
      <c r="CF824"/>
      <c r="CG824"/>
      <c r="CH824"/>
      <c r="CI824"/>
      <c r="CJ824"/>
      <c r="CK824"/>
      <c r="CL824"/>
      <c r="CM824"/>
    </row>
    <row r="825" spans="1:91">
      <c r="C825" s="230"/>
      <c r="I825"/>
      <c r="K825" s="224"/>
      <c r="L825" s="224"/>
      <c r="M825"/>
      <c r="N825" s="370"/>
      <c r="O825"/>
      <c r="P825"/>
      <c r="Q825"/>
      <c r="S825" s="224"/>
      <c r="T825" s="224"/>
      <c r="U825"/>
      <c r="V825"/>
      <c r="W825"/>
      <c r="X825"/>
      <c r="Y825" s="225"/>
      <c r="Z825" s="224"/>
      <c r="AA825" s="226"/>
      <c r="AB825" s="224"/>
      <c r="AC825" s="225"/>
      <c r="AD825" s="224"/>
      <c r="AE825" s="224"/>
      <c r="AF825" s="224"/>
      <c r="AG825"/>
      <c r="AH825"/>
      <c r="AI825"/>
      <c r="AJ825"/>
      <c r="AK825"/>
      <c r="AL825"/>
      <c r="AM825" s="151"/>
      <c r="AN825"/>
      <c r="AO825" s="151"/>
      <c r="AP825"/>
      <c r="AQ825" s="227"/>
      <c r="AR825" s="227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 s="151"/>
      <c r="BG825" s="151"/>
      <c r="BH825" s="151"/>
      <c r="BI825" s="151"/>
      <c r="BJ825" s="151"/>
      <c r="BK825" s="151"/>
      <c r="BL825" s="151"/>
      <c r="BM825" s="151"/>
      <c r="BN825" s="151"/>
      <c r="BO825" s="151"/>
      <c r="BP825" s="151"/>
      <c r="BQ825" s="151"/>
      <c r="BR825" s="151"/>
      <c r="BS825" s="151"/>
      <c r="BT825" s="151"/>
      <c r="BU825" s="151"/>
      <c r="BV825" s="151"/>
      <c r="BW825" s="382"/>
      <c r="BX825" s="151"/>
      <c r="BY825" s="151"/>
      <c r="BZ825" s="151"/>
      <c r="CA825"/>
      <c r="CC825"/>
      <c r="CD825"/>
      <c r="CE825"/>
      <c r="CF825"/>
      <c r="CG825"/>
      <c r="CH825"/>
      <c r="CI825"/>
      <c r="CJ825"/>
      <c r="CK825"/>
      <c r="CL825"/>
      <c r="CM825"/>
    </row>
    <row r="826" spans="1:91">
      <c r="C826" s="230"/>
      <c r="I826"/>
      <c r="K826" s="224"/>
      <c r="L826" s="224"/>
      <c r="M826"/>
      <c r="N826" s="377"/>
      <c r="O826"/>
      <c r="P826"/>
      <c r="Q826"/>
      <c r="S826" s="224"/>
      <c r="T826" s="224"/>
      <c r="U826"/>
      <c r="V826"/>
      <c r="W826"/>
      <c r="X826"/>
      <c r="Y826" s="225"/>
      <c r="Z826" s="224"/>
      <c r="AA826" s="226"/>
      <c r="AB826" s="224"/>
      <c r="AC826" s="225"/>
      <c r="AD826" s="224"/>
      <c r="AE826" s="224"/>
      <c r="AF826" s="224"/>
      <c r="AG826"/>
      <c r="AH826"/>
      <c r="AI826"/>
      <c r="AJ826"/>
      <c r="AK826"/>
      <c r="AL826"/>
      <c r="AM826" s="151"/>
      <c r="AN826"/>
      <c r="AO826" s="151"/>
      <c r="AP826"/>
      <c r="AQ826" s="227"/>
      <c r="AR826" s="227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 s="151"/>
      <c r="BG826" s="151"/>
      <c r="BH826" s="151"/>
      <c r="BI826" s="151"/>
      <c r="BJ826" s="151"/>
      <c r="BK826" s="151"/>
      <c r="BL826" s="151"/>
      <c r="BM826" s="151"/>
      <c r="BN826" s="151"/>
      <c r="BO826" s="151"/>
      <c r="BP826" s="151"/>
      <c r="BQ826" s="151"/>
      <c r="BR826" s="151"/>
      <c r="BS826" s="151"/>
      <c r="BT826" s="151"/>
      <c r="BU826" s="151"/>
      <c r="BV826" s="151"/>
      <c r="BW826" s="382"/>
      <c r="BX826" s="151"/>
      <c r="BY826" s="151"/>
      <c r="BZ826" s="151"/>
      <c r="CA826"/>
      <c r="CC826"/>
      <c r="CD826"/>
      <c r="CE826"/>
      <c r="CF826"/>
      <c r="CG826"/>
      <c r="CH826"/>
      <c r="CI826"/>
      <c r="CJ826"/>
      <c r="CK826"/>
      <c r="CL826"/>
      <c r="CM826"/>
    </row>
    <row r="827" spans="1:91">
      <c r="C827" s="230"/>
      <c r="I827"/>
      <c r="K827" s="224"/>
      <c r="L827" s="224"/>
      <c r="M827"/>
      <c r="N827" s="370"/>
      <c r="O827"/>
      <c r="P827"/>
      <c r="Q827"/>
      <c r="S827" s="224"/>
      <c r="T827" s="224"/>
      <c r="U827"/>
      <c r="V827"/>
      <c r="W827"/>
      <c r="X827"/>
      <c r="Y827" s="225"/>
      <c r="Z827" s="224"/>
      <c r="AA827" s="226"/>
      <c r="AB827" s="224"/>
      <c r="AC827" s="225"/>
      <c r="AD827" s="224"/>
      <c r="AE827" s="224"/>
      <c r="AF827" s="224"/>
      <c r="AG827"/>
      <c r="AH827"/>
      <c r="AI827"/>
      <c r="AJ827"/>
      <c r="AK827"/>
      <c r="AL827"/>
      <c r="AM827" s="151"/>
      <c r="AN827"/>
      <c r="AO827" s="151"/>
      <c r="AP827"/>
      <c r="AQ827" s="227"/>
      <c r="AR827" s="2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 s="151"/>
      <c r="BG827" s="151"/>
      <c r="BH827" s="151"/>
      <c r="BI827" s="151"/>
      <c r="BJ827" s="151"/>
      <c r="BK827" s="151"/>
      <c r="BL827" s="151"/>
      <c r="BM827" s="151"/>
      <c r="BN827" s="151"/>
      <c r="BO827" s="151"/>
      <c r="BP827" s="151"/>
      <c r="BQ827" s="151"/>
      <c r="BR827" s="151"/>
      <c r="BS827" s="151"/>
      <c r="BT827" s="151"/>
      <c r="BU827" s="151"/>
      <c r="BV827" s="151"/>
      <c r="BW827" s="382"/>
      <c r="BX827" s="151"/>
      <c r="BY827" s="151"/>
      <c r="BZ827" s="151"/>
      <c r="CA827"/>
      <c r="CC827"/>
      <c r="CD827"/>
      <c r="CE827"/>
      <c r="CF827"/>
      <c r="CG827"/>
      <c r="CH827"/>
      <c r="CI827"/>
      <c r="CJ827"/>
      <c r="CK827"/>
      <c r="CL827"/>
      <c r="CM827"/>
    </row>
    <row r="828" spans="1:91">
      <c r="A828" s="229"/>
      <c r="B828" s="230"/>
      <c r="C828" s="230"/>
      <c r="D828" s="230"/>
      <c r="G828" s="231"/>
      <c r="H828" s="231"/>
      <c r="I828" s="230"/>
      <c r="J828" s="232"/>
      <c r="K828" s="233"/>
      <c r="L828" s="233"/>
      <c r="M828" s="230"/>
      <c r="N828" s="377"/>
      <c r="O828" s="230"/>
      <c r="P828" s="230"/>
      <c r="Q828" s="230"/>
      <c r="R828" s="234"/>
      <c r="S828" s="233"/>
      <c r="T828" s="233"/>
      <c r="U828"/>
      <c r="V828" s="230"/>
      <c r="W828" s="230"/>
      <c r="X828" s="230"/>
      <c r="Y828" s="235"/>
      <c r="Z828" s="233"/>
      <c r="AA828" s="236"/>
      <c r="AB828" s="233"/>
      <c r="AC828" s="235"/>
      <c r="AD828" s="233"/>
      <c r="AE828" s="233"/>
      <c r="AF828" s="233"/>
      <c r="AG828" s="230"/>
      <c r="AH828" s="230"/>
      <c r="AI828" s="230"/>
      <c r="AJ828" s="230"/>
      <c r="AK828" s="230"/>
      <c r="AL828" s="230"/>
      <c r="AM828" s="151"/>
      <c r="AN828" s="230"/>
      <c r="AO828" s="151"/>
      <c r="AP828" s="230"/>
      <c r="AQ828" s="237"/>
      <c r="AR828" s="237"/>
      <c r="AS828" s="230"/>
      <c r="AT828" s="230"/>
      <c r="AU828" s="230"/>
      <c r="AV828" s="230"/>
      <c r="AW828" s="230"/>
      <c r="AX828" s="230"/>
      <c r="AY828" s="230"/>
      <c r="AZ828" s="230"/>
      <c r="BA828" s="230"/>
      <c r="BB828" s="230"/>
      <c r="BC828" s="230"/>
      <c r="BD828" s="230"/>
      <c r="BE828" s="230"/>
      <c r="BF828" s="151"/>
      <c r="BG828" s="151"/>
      <c r="BH828" s="151"/>
      <c r="BI828" s="151"/>
      <c r="BJ828" s="151"/>
      <c r="BK828" s="151"/>
      <c r="BL828" s="151"/>
      <c r="BM828" s="151"/>
      <c r="BN828" s="151"/>
      <c r="BO828" s="151"/>
      <c r="BP828" s="151"/>
      <c r="BQ828" s="151"/>
      <c r="BR828" s="151"/>
      <c r="BS828" s="151"/>
      <c r="BT828" s="151"/>
      <c r="BU828" s="151"/>
      <c r="BV828" s="151"/>
      <c r="BW828" s="382"/>
      <c r="BX828" s="151"/>
      <c r="BY828" s="151"/>
      <c r="BZ828" s="151"/>
      <c r="CA828" s="230"/>
      <c r="CB828" s="238"/>
      <c r="CC828" s="230"/>
      <c r="CD828" s="230"/>
      <c r="CE828" s="230"/>
      <c r="CF828" s="230"/>
      <c r="CG828" s="230"/>
      <c r="CH828" s="230"/>
      <c r="CI828" s="230"/>
      <c r="CJ828" s="230"/>
      <c r="CK828" s="230"/>
      <c r="CL828" s="230"/>
      <c r="CM828" s="230"/>
    </row>
    <row r="829" spans="1:91">
      <c r="A829" s="229"/>
      <c r="B829" s="230"/>
      <c r="C829" s="230"/>
      <c r="D829" s="230"/>
      <c r="G829" s="231"/>
      <c r="H829" s="231"/>
      <c r="I829" s="230"/>
      <c r="J829" s="232"/>
      <c r="K829" s="233"/>
      <c r="L829" s="233"/>
      <c r="M829" s="230"/>
      <c r="N829" s="370"/>
      <c r="O829" s="230"/>
      <c r="P829" s="230"/>
      <c r="Q829" s="230"/>
      <c r="R829" s="234"/>
      <c r="S829" s="233"/>
      <c r="T829" s="233"/>
      <c r="U829"/>
      <c r="V829" s="230"/>
      <c r="W829" s="230"/>
      <c r="X829" s="230"/>
      <c r="Y829" s="235"/>
      <c r="Z829" s="233"/>
      <c r="AA829" s="236"/>
      <c r="AB829" s="233"/>
      <c r="AC829" s="235"/>
      <c r="AD829" s="233"/>
      <c r="AE829" s="233"/>
      <c r="AF829" s="233"/>
      <c r="AG829" s="230"/>
      <c r="AH829" s="230"/>
      <c r="AI829" s="230"/>
      <c r="AJ829" s="230"/>
      <c r="AK829" s="230"/>
      <c r="AL829" s="230"/>
      <c r="AM829" s="151"/>
      <c r="AN829" s="230"/>
      <c r="AO829" s="151"/>
      <c r="AP829" s="230"/>
      <c r="AQ829" s="237"/>
      <c r="AR829" s="237"/>
      <c r="AS829" s="230"/>
      <c r="AT829" s="230"/>
      <c r="AU829" s="230"/>
      <c r="AV829" s="230"/>
      <c r="AW829" s="230"/>
      <c r="AX829" s="230"/>
      <c r="AY829" s="230"/>
      <c r="AZ829" s="230"/>
      <c r="BA829" s="230"/>
      <c r="BB829" s="230"/>
      <c r="BC829" s="230"/>
      <c r="BD829" s="230"/>
      <c r="BE829" s="230"/>
      <c r="BF829" s="151"/>
      <c r="BG829" s="151"/>
      <c r="BH829" s="151"/>
      <c r="BI829" s="151"/>
      <c r="BJ829" s="151"/>
      <c r="BK829" s="151"/>
      <c r="BL829" s="151"/>
      <c r="BM829" s="151"/>
      <c r="BN829" s="151"/>
      <c r="BO829" s="151"/>
      <c r="BP829" s="151"/>
      <c r="BQ829" s="151"/>
      <c r="BR829" s="151"/>
      <c r="BS829" s="151"/>
      <c r="BT829" s="151"/>
      <c r="BU829" s="151"/>
      <c r="BV829" s="151"/>
      <c r="BW829" s="382"/>
      <c r="BX829" s="151"/>
      <c r="BY829" s="151"/>
      <c r="BZ829" s="151"/>
      <c r="CA829" s="230"/>
      <c r="CB829" s="238"/>
      <c r="CC829" s="230"/>
      <c r="CD829" s="230"/>
      <c r="CE829" s="230"/>
      <c r="CF829" s="230"/>
      <c r="CG829" s="230"/>
      <c r="CH829" s="230"/>
      <c r="CI829" s="230"/>
      <c r="CJ829" s="230"/>
      <c r="CK829" s="230"/>
      <c r="CL829" s="230"/>
      <c r="CM829" s="230"/>
    </row>
    <row r="830" spans="1:91">
      <c r="C830" s="230"/>
      <c r="I830"/>
      <c r="K830" s="224"/>
      <c r="L830" s="224"/>
      <c r="M830"/>
      <c r="N830" s="377"/>
      <c r="O830"/>
      <c r="P830"/>
      <c r="Q830"/>
      <c r="S830" s="224"/>
      <c r="T830" s="224"/>
      <c r="U830"/>
      <c r="V830"/>
      <c r="W830"/>
      <c r="X830"/>
      <c r="Y830" s="225"/>
      <c r="Z830" s="224"/>
      <c r="AA830" s="226"/>
      <c r="AB830" s="224"/>
      <c r="AC830" s="225"/>
      <c r="AD830" s="224"/>
      <c r="AE830" s="224"/>
      <c r="AF830" s="224"/>
      <c r="AG830"/>
      <c r="AH830"/>
      <c r="AI830"/>
      <c r="AJ830"/>
      <c r="AK830"/>
      <c r="AL830"/>
      <c r="AM830" s="151"/>
      <c r="AN830"/>
      <c r="AO830" s="151"/>
      <c r="AP830"/>
      <c r="AQ830" s="227"/>
      <c r="AR830" s="227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 s="151"/>
      <c r="BG830" s="151"/>
      <c r="BH830" s="151"/>
      <c r="BI830" s="151"/>
      <c r="BJ830" s="151"/>
      <c r="BK830" s="151"/>
      <c r="BL830" s="151"/>
      <c r="BM830" s="151"/>
      <c r="BN830" s="151"/>
      <c r="BO830" s="151"/>
      <c r="BP830" s="151"/>
      <c r="BQ830" s="151"/>
      <c r="BR830" s="151"/>
      <c r="BS830" s="151"/>
      <c r="BT830" s="151"/>
      <c r="BU830" s="151"/>
      <c r="BV830" s="151"/>
      <c r="BW830" s="382"/>
      <c r="BX830" s="151"/>
      <c r="BY830" s="151"/>
      <c r="BZ830" s="151"/>
      <c r="CA830"/>
      <c r="CC830"/>
      <c r="CD830"/>
      <c r="CE830"/>
      <c r="CF830"/>
      <c r="CG830"/>
      <c r="CH830"/>
      <c r="CI830"/>
      <c r="CJ830"/>
      <c r="CK830"/>
      <c r="CL830"/>
      <c r="CM830"/>
    </row>
    <row r="831" spans="1:91">
      <c r="C831" s="230"/>
      <c r="I831"/>
      <c r="K831" s="224"/>
      <c r="L831" s="224"/>
      <c r="M831"/>
      <c r="N831" s="370"/>
      <c r="O831"/>
      <c r="P831"/>
      <c r="Q831"/>
      <c r="S831" s="224"/>
      <c r="T831" s="224"/>
      <c r="U831"/>
      <c r="V831"/>
      <c r="W831"/>
      <c r="X831"/>
      <c r="Y831" s="225"/>
      <c r="Z831" s="224"/>
      <c r="AA831" s="226"/>
      <c r="AB831" s="224"/>
      <c r="AC831" s="225"/>
      <c r="AD831" s="224"/>
      <c r="AE831" s="224"/>
      <c r="AF831" s="224"/>
      <c r="AG831"/>
      <c r="AH831"/>
      <c r="AI831"/>
      <c r="AJ831"/>
      <c r="AK831"/>
      <c r="AL831"/>
      <c r="AM831" s="151"/>
      <c r="AN831"/>
      <c r="AO831" s="151"/>
      <c r="AP831"/>
      <c r="AQ831" s="227"/>
      <c r="AR831" s="227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 s="151"/>
      <c r="BG831" s="151"/>
      <c r="BH831" s="151"/>
      <c r="BI831" s="151"/>
      <c r="BJ831" s="151"/>
      <c r="BK831" s="151"/>
      <c r="BL831" s="151"/>
      <c r="BM831" s="151"/>
      <c r="BN831" s="151"/>
      <c r="BO831" s="151"/>
      <c r="BP831" s="151"/>
      <c r="BQ831" s="151"/>
      <c r="BR831" s="151"/>
      <c r="BS831" s="151"/>
      <c r="BT831" s="151"/>
      <c r="BU831" s="151"/>
      <c r="BV831" s="151"/>
      <c r="BW831" s="382"/>
      <c r="BX831" s="151"/>
      <c r="BY831" s="151"/>
      <c r="BZ831" s="151"/>
      <c r="CA831"/>
      <c r="CC831"/>
      <c r="CD831"/>
      <c r="CE831"/>
      <c r="CF831"/>
      <c r="CG831"/>
      <c r="CH831"/>
      <c r="CI831"/>
      <c r="CJ831"/>
      <c r="CK831"/>
      <c r="CL831"/>
      <c r="CM831"/>
    </row>
    <row r="832" spans="1:91">
      <c r="C832" s="230"/>
      <c r="I832"/>
      <c r="K832" s="224"/>
      <c r="L832" s="224"/>
      <c r="M832"/>
      <c r="N832" s="377"/>
      <c r="O832"/>
      <c r="P832"/>
      <c r="Q832"/>
      <c r="S832" s="224"/>
      <c r="T832" s="224"/>
      <c r="U832"/>
      <c r="V832"/>
      <c r="W832"/>
      <c r="X832"/>
      <c r="Y832" s="225"/>
      <c r="Z832" s="224"/>
      <c r="AA832" s="226"/>
      <c r="AB832" s="224"/>
      <c r="AC832" s="225"/>
      <c r="AD832" s="224"/>
      <c r="AE832" s="224"/>
      <c r="AF832" s="224"/>
      <c r="AG832"/>
      <c r="AH832"/>
      <c r="AI832"/>
      <c r="AJ832"/>
      <c r="AK832"/>
      <c r="AL832"/>
      <c r="AM832" s="151"/>
      <c r="AN832"/>
      <c r="AO832" s="151"/>
      <c r="AP832"/>
      <c r="AQ832" s="227"/>
      <c r="AR832" s="227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 s="151"/>
      <c r="BG832" s="151"/>
      <c r="BH832" s="151"/>
      <c r="BI832" s="151"/>
      <c r="BJ832" s="151"/>
      <c r="BK832" s="151"/>
      <c r="BL832" s="151"/>
      <c r="BM832" s="151"/>
      <c r="BN832" s="151"/>
      <c r="BO832" s="151"/>
      <c r="BP832" s="151"/>
      <c r="BQ832" s="151"/>
      <c r="BR832" s="151"/>
      <c r="BS832" s="151"/>
      <c r="BT832" s="151"/>
      <c r="BU832" s="151"/>
      <c r="BV832" s="151"/>
      <c r="BW832" s="382"/>
      <c r="BX832" s="151"/>
      <c r="BY832" s="151"/>
      <c r="BZ832" s="151"/>
      <c r="CA832"/>
      <c r="CC832"/>
      <c r="CD832"/>
      <c r="CE832"/>
      <c r="CF832"/>
      <c r="CG832"/>
      <c r="CH832"/>
      <c r="CI832"/>
      <c r="CJ832"/>
      <c r="CK832"/>
      <c r="CL832"/>
      <c r="CM832"/>
    </row>
    <row r="833" spans="1:91">
      <c r="C833" s="230"/>
      <c r="I833"/>
      <c r="K833" s="224"/>
      <c r="L833" s="224"/>
      <c r="M833"/>
      <c r="N833" s="370"/>
      <c r="O833"/>
      <c r="P833"/>
      <c r="Q833"/>
      <c r="S833" s="224"/>
      <c r="T833" s="224"/>
      <c r="U833"/>
      <c r="V833"/>
      <c r="W833"/>
      <c r="X833"/>
      <c r="Y833" s="225"/>
      <c r="Z833" s="224"/>
      <c r="AA833" s="226"/>
      <c r="AB833" s="224"/>
      <c r="AC833" s="225"/>
      <c r="AD833" s="224"/>
      <c r="AE833" s="224"/>
      <c r="AF833" s="224"/>
      <c r="AG833"/>
      <c r="AH833"/>
      <c r="AI833"/>
      <c r="AJ833"/>
      <c r="AK833"/>
      <c r="AL833"/>
      <c r="AM833" s="151"/>
      <c r="AN833"/>
      <c r="AO833" s="151"/>
      <c r="AP833"/>
      <c r="AQ833" s="227"/>
      <c r="AR833" s="227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 s="151"/>
      <c r="BG833" s="151"/>
      <c r="BH833" s="151"/>
      <c r="BI833" s="151"/>
      <c r="BJ833" s="151"/>
      <c r="BK833" s="151"/>
      <c r="BL833" s="151"/>
      <c r="BM833" s="151"/>
      <c r="BN833" s="151"/>
      <c r="BO833" s="151"/>
      <c r="BP833" s="151"/>
      <c r="BQ833" s="151"/>
      <c r="BR833" s="151"/>
      <c r="BS833" s="151"/>
      <c r="BT833" s="151"/>
      <c r="BU833" s="151"/>
      <c r="BV833" s="151"/>
      <c r="BW833" s="382"/>
      <c r="BX833" s="151"/>
      <c r="BY833" s="151"/>
      <c r="BZ833" s="151"/>
      <c r="CA833"/>
      <c r="CC833"/>
      <c r="CD833"/>
      <c r="CE833"/>
      <c r="CF833"/>
      <c r="CG833"/>
      <c r="CH833"/>
      <c r="CI833"/>
      <c r="CJ833"/>
      <c r="CK833"/>
      <c r="CL833"/>
      <c r="CM833"/>
    </row>
    <row r="834" spans="1:91">
      <c r="C834" s="230"/>
      <c r="I834"/>
      <c r="K834" s="224"/>
      <c r="L834" s="224"/>
      <c r="M834"/>
      <c r="N834" s="377"/>
      <c r="O834"/>
      <c r="P834"/>
      <c r="Q834"/>
      <c r="S834" s="224"/>
      <c r="T834" s="224"/>
      <c r="U834"/>
      <c r="V834"/>
      <c r="W834"/>
      <c r="X834"/>
      <c r="Y834" s="225"/>
      <c r="Z834" s="224"/>
      <c r="AA834" s="226"/>
      <c r="AB834" s="224"/>
      <c r="AC834" s="225"/>
      <c r="AD834" s="224"/>
      <c r="AE834" s="224"/>
      <c r="AF834" s="224"/>
      <c r="AG834"/>
      <c r="AH834"/>
      <c r="AI834"/>
      <c r="AJ834"/>
      <c r="AK834"/>
      <c r="AL834"/>
      <c r="AM834" s="151"/>
      <c r="AN834"/>
      <c r="AO834" s="151"/>
      <c r="AP834"/>
      <c r="AQ834" s="227"/>
      <c r="AR834" s="227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 s="151"/>
      <c r="BG834" s="151"/>
      <c r="BH834" s="151"/>
      <c r="BI834" s="151"/>
      <c r="BJ834" s="151"/>
      <c r="BK834" s="151"/>
      <c r="BL834" s="151"/>
      <c r="BM834" s="151"/>
      <c r="BN834" s="151"/>
      <c r="BO834" s="151"/>
      <c r="BP834" s="151"/>
      <c r="BQ834" s="151"/>
      <c r="BR834" s="151"/>
      <c r="BS834" s="151"/>
      <c r="BT834" s="151"/>
      <c r="BU834" s="151"/>
      <c r="BV834" s="151"/>
      <c r="BW834" s="382"/>
      <c r="BX834" s="151"/>
      <c r="BY834" s="151"/>
      <c r="BZ834" s="151"/>
      <c r="CA834"/>
      <c r="CC834"/>
      <c r="CD834"/>
      <c r="CE834"/>
      <c r="CF834"/>
      <c r="CG834"/>
      <c r="CH834"/>
      <c r="CI834"/>
      <c r="CJ834"/>
      <c r="CK834"/>
      <c r="CL834"/>
      <c r="CM834"/>
    </row>
    <row r="835" spans="1:91">
      <c r="C835" s="230"/>
      <c r="I835"/>
      <c r="K835" s="224"/>
      <c r="L835" s="224"/>
      <c r="M835"/>
      <c r="N835" s="370"/>
      <c r="O835"/>
      <c r="P835"/>
      <c r="Q835"/>
      <c r="S835" s="224"/>
      <c r="T835" s="224"/>
      <c r="U835"/>
      <c r="V835"/>
      <c r="W835"/>
      <c r="X835"/>
      <c r="Y835" s="225"/>
      <c r="Z835" s="224"/>
      <c r="AA835" s="226"/>
      <c r="AB835" s="224"/>
      <c r="AC835" s="225"/>
      <c r="AD835" s="224"/>
      <c r="AE835" s="224"/>
      <c r="AF835" s="224"/>
      <c r="AG835"/>
      <c r="AH835"/>
      <c r="AI835"/>
      <c r="AJ835"/>
      <c r="AK835"/>
      <c r="AL835"/>
      <c r="AM835" s="151"/>
      <c r="AN835"/>
      <c r="AO835" s="151"/>
      <c r="AP835"/>
      <c r="AQ835" s="227"/>
      <c r="AR835" s="227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 s="151"/>
      <c r="BG835" s="151"/>
      <c r="BH835" s="151"/>
      <c r="BI835" s="151"/>
      <c r="BJ835" s="151"/>
      <c r="BK835" s="151"/>
      <c r="BL835" s="151"/>
      <c r="BM835" s="151"/>
      <c r="BN835" s="151"/>
      <c r="BO835" s="151"/>
      <c r="BP835" s="151"/>
      <c r="BQ835" s="151"/>
      <c r="BR835" s="151"/>
      <c r="BS835" s="151"/>
      <c r="BT835" s="151"/>
      <c r="BU835" s="151"/>
      <c r="BV835" s="151"/>
      <c r="BW835" s="382"/>
      <c r="BX835" s="151"/>
      <c r="BY835" s="151"/>
      <c r="BZ835" s="151"/>
      <c r="CA835"/>
      <c r="CC835"/>
      <c r="CD835"/>
      <c r="CE835"/>
      <c r="CF835"/>
      <c r="CG835"/>
      <c r="CH835"/>
      <c r="CI835"/>
      <c r="CJ835"/>
      <c r="CK835"/>
      <c r="CL835"/>
      <c r="CM835"/>
    </row>
    <row r="836" spans="1:91">
      <c r="C836" s="230"/>
      <c r="I836"/>
      <c r="K836" s="224"/>
      <c r="L836" s="224"/>
      <c r="M836"/>
      <c r="N836" s="377"/>
      <c r="O836"/>
      <c r="P836"/>
      <c r="Q836"/>
      <c r="S836" s="224"/>
      <c r="T836" s="224"/>
      <c r="U836"/>
      <c r="V836"/>
      <c r="W836"/>
      <c r="X836"/>
      <c r="Y836" s="225"/>
      <c r="Z836" s="224"/>
      <c r="AA836" s="226"/>
      <c r="AB836" s="224"/>
      <c r="AC836" s="225"/>
      <c r="AD836" s="224"/>
      <c r="AE836" s="224"/>
      <c r="AF836" s="224"/>
      <c r="AG836"/>
      <c r="AH836"/>
      <c r="AI836"/>
      <c r="AJ836"/>
      <c r="AK836"/>
      <c r="AL836"/>
      <c r="AM836" s="151"/>
      <c r="AN836"/>
      <c r="AO836" s="151"/>
      <c r="AP836"/>
      <c r="AQ836" s="227"/>
      <c r="AR836" s="227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 s="151"/>
      <c r="BG836" s="151"/>
      <c r="BH836" s="151"/>
      <c r="BI836" s="151"/>
      <c r="BJ836" s="151"/>
      <c r="BK836" s="151"/>
      <c r="BL836" s="151"/>
      <c r="BM836" s="151"/>
      <c r="BN836" s="151"/>
      <c r="BO836" s="151"/>
      <c r="BP836" s="151"/>
      <c r="BQ836" s="151"/>
      <c r="BR836" s="151"/>
      <c r="BS836" s="151"/>
      <c r="BT836" s="151"/>
      <c r="BU836" s="151"/>
      <c r="BV836" s="151"/>
      <c r="BW836" s="382"/>
      <c r="BX836" s="151"/>
      <c r="BY836" s="151"/>
      <c r="BZ836" s="151"/>
      <c r="CA836"/>
      <c r="CC836"/>
      <c r="CD836"/>
      <c r="CE836"/>
      <c r="CF836"/>
      <c r="CG836"/>
      <c r="CH836"/>
      <c r="CI836"/>
      <c r="CJ836"/>
      <c r="CK836"/>
      <c r="CL836"/>
      <c r="CM836"/>
    </row>
    <row r="837" spans="1:91">
      <c r="C837" s="230"/>
      <c r="I837"/>
      <c r="K837" s="224"/>
      <c r="L837" s="224"/>
      <c r="M837"/>
      <c r="N837" s="370"/>
      <c r="O837"/>
      <c r="P837"/>
      <c r="Q837"/>
      <c r="S837" s="224"/>
      <c r="T837" s="224"/>
      <c r="U837"/>
      <c r="V837"/>
      <c r="W837"/>
      <c r="X837"/>
      <c r="Y837" s="225"/>
      <c r="Z837" s="224"/>
      <c r="AA837" s="226"/>
      <c r="AB837" s="224"/>
      <c r="AC837" s="225"/>
      <c r="AD837" s="224"/>
      <c r="AE837" s="224"/>
      <c r="AF837" s="224"/>
      <c r="AG837"/>
      <c r="AH837"/>
      <c r="AI837"/>
      <c r="AJ837"/>
      <c r="AK837"/>
      <c r="AL837"/>
      <c r="AM837" s="151"/>
      <c r="AN837"/>
      <c r="AO837" s="151"/>
      <c r="AP837"/>
      <c r="AQ837" s="227"/>
      <c r="AR837" s="22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 s="151"/>
      <c r="BG837" s="151"/>
      <c r="BH837" s="151"/>
      <c r="BI837" s="151"/>
      <c r="BJ837" s="151"/>
      <c r="BK837" s="151"/>
      <c r="BL837" s="151"/>
      <c r="BM837" s="151"/>
      <c r="BN837" s="151"/>
      <c r="BO837" s="151"/>
      <c r="BP837" s="151"/>
      <c r="BQ837" s="151"/>
      <c r="BR837" s="151"/>
      <c r="BS837" s="151"/>
      <c r="BT837" s="151"/>
      <c r="BU837" s="151"/>
      <c r="BV837" s="151"/>
      <c r="BW837" s="382"/>
      <c r="BX837" s="151"/>
      <c r="BY837" s="151"/>
      <c r="BZ837" s="151"/>
      <c r="CA837"/>
      <c r="CC837"/>
      <c r="CD837"/>
      <c r="CE837"/>
      <c r="CF837"/>
      <c r="CG837"/>
      <c r="CH837"/>
      <c r="CI837"/>
      <c r="CJ837"/>
      <c r="CK837"/>
      <c r="CL837"/>
      <c r="CM837"/>
    </row>
    <row r="838" spans="1:91">
      <c r="A838" s="229"/>
      <c r="B838" s="230"/>
      <c r="C838" s="230"/>
      <c r="D838" s="230"/>
      <c r="G838" s="231"/>
      <c r="H838" s="231"/>
      <c r="I838" s="230"/>
      <c r="J838" s="232"/>
      <c r="K838" s="233"/>
      <c r="L838" s="233"/>
      <c r="M838" s="230"/>
      <c r="N838" s="377"/>
      <c r="O838" s="230"/>
      <c r="P838" s="230"/>
      <c r="Q838" s="230"/>
      <c r="R838" s="234"/>
      <c r="S838" s="233"/>
      <c r="T838" s="233"/>
      <c r="U838"/>
      <c r="V838" s="230"/>
      <c r="W838" s="230"/>
      <c r="X838" s="230"/>
      <c r="Y838" s="235"/>
      <c r="Z838" s="233"/>
      <c r="AA838" s="236"/>
      <c r="AB838" s="233"/>
      <c r="AC838" s="235"/>
      <c r="AD838" s="233"/>
      <c r="AE838" s="233"/>
      <c r="AF838" s="233"/>
      <c r="AG838" s="230"/>
      <c r="AH838" s="230"/>
      <c r="AI838" s="230"/>
      <c r="AJ838" s="230"/>
      <c r="AK838" s="230"/>
      <c r="AL838" s="230"/>
      <c r="AM838" s="151"/>
      <c r="AN838" s="230"/>
      <c r="AO838" s="151"/>
      <c r="AP838" s="230"/>
      <c r="AQ838" s="237"/>
      <c r="AR838" s="237"/>
      <c r="AS838" s="230"/>
      <c r="AT838" s="230"/>
      <c r="AU838" s="230"/>
      <c r="AV838" s="230"/>
      <c r="AW838" s="230"/>
      <c r="AX838" s="230"/>
      <c r="AY838" s="230"/>
      <c r="AZ838" s="230"/>
      <c r="BA838" s="230"/>
      <c r="BB838" s="230"/>
      <c r="BC838" s="230"/>
      <c r="BD838" s="230"/>
      <c r="BE838" s="230"/>
      <c r="BF838" s="151"/>
      <c r="BG838" s="151"/>
      <c r="BH838" s="151"/>
      <c r="BI838" s="151"/>
      <c r="BJ838" s="151"/>
      <c r="BK838" s="151"/>
      <c r="BL838" s="151"/>
      <c r="BM838" s="151"/>
      <c r="BN838" s="151"/>
      <c r="BO838" s="151"/>
      <c r="BP838" s="151"/>
      <c r="BQ838" s="151"/>
      <c r="BR838" s="151"/>
      <c r="BS838" s="151"/>
      <c r="BT838" s="151"/>
      <c r="BU838" s="151"/>
      <c r="BV838" s="151"/>
      <c r="BW838" s="382"/>
      <c r="BX838" s="151"/>
      <c r="BY838" s="151"/>
      <c r="BZ838" s="151"/>
      <c r="CA838" s="230"/>
      <c r="CB838" s="238"/>
      <c r="CC838" s="230"/>
      <c r="CD838" s="230"/>
      <c r="CE838" s="230"/>
      <c r="CF838" s="230"/>
      <c r="CG838" s="230"/>
      <c r="CH838" s="230"/>
      <c r="CI838" s="230"/>
      <c r="CJ838" s="230"/>
      <c r="CK838" s="230"/>
      <c r="CL838" s="230"/>
      <c r="CM838" s="230"/>
    </row>
    <row r="839" spans="1:91">
      <c r="A839" s="229"/>
      <c r="B839" s="230"/>
      <c r="C839" s="230"/>
      <c r="D839" s="230"/>
      <c r="G839" s="231"/>
      <c r="H839" s="231"/>
      <c r="I839" s="230"/>
      <c r="J839" s="232"/>
      <c r="K839" s="233"/>
      <c r="L839" s="233"/>
      <c r="M839" s="230"/>
      <c r="N839" s="370"/>
      <c r="O839" s="230"/>
      <c r="P839" s="230"/>
      <c r="Q839" s="230"/>
      <c r="R839" s="234"/>
      <c r="S839" s="233"/>
      <c r="T839" s="233"/>
      <c r="U839"/>
      <c r="V839" s="230"/>
      <c r="W839" s="230"/>
      <c r="X839" s="230"/>
      <c r="Y839" s="235"/>
      <c r="Z839" s="233"/>
      <c r="AA839" s="236"/>
      <c r="AB839" s="233"/>
      <c r="AC839" s="235"/>
      <c r="AD839" s="233"/>
      <c r="AE839" s="233"/>
      <c r="AF839" s="233"/>
      <c r="AG839" s="230"/>
      <c r="AH839" s="230"/>
      <c r="AI839" s="230"/>
      <c r="AJ839" s="230"/>
      <c r="AK839" s="230"/>
      <c r="AL839" s="230"/>
      <c r="AM839" s="151"/>
      <c r="AN839" s="230"/>
      <c r="AO839" s="151"/>
      <c r="AP839" s="230"/>
      <c r="AQ839" s="237"/>
      <c r="AR839" s="237"/>
      <c r="AS839" s="230"/>
      <c r="AT839" s="230"/>
      <c r="AU839" s="230"/>
      <c r="AV839" s="230"/>
      <c r="AW839" s="230"/>
      <c r="AX839" s="230"/>
      <c r="AY839" s="230"/>
      <c r="AZ839" s="230"/>
      <c r="BA839" s="230"/>
      <c r="BB839" s="230"/>
      <c r="BC839" s="230"/>
      <c r="BD839" s="230"/>
      <c r="BE839" s="230"/>
      <c r="BF839" s="151"/>
      <c r="BG839" s="151"/>
      <c r="BH839" s="151"/>
      <c r="BI839" s="151"/>
      <c r="BJ839" s="151"/>
      <c r="BK839" s="151"/>
      <c r="BL839" s="151"/>
      <c r="BM839" s="151"/>
      <c r="BN839" s="151"/>
      <c r="BO839" s="151"/>
      <c r="BP839" s="151"/>
      <c r="BQ839" s="151"/>
      <c r="BR839" s="151"/>
      <c r="BS839" s="151"/>
      <c r="BT839" s="151"/>
      <c r="BU839" s="151"/>
      <c r="BV839" s="151"/>
      <c r="BW839" s="382"/>
      <c r="BX839" s="151"/>
      <c r="BY839" s="151"/>
      <c r="BZ839" s="151"/>
      <c r="CA839" s="230"/>
      <c r="CB839" s="238"/>
      <c r="CC839" s="230"/>
      <c r="CD839" s="230"/>
      <c r="CE839" s="230"/>
      <c r="CF839" s="230"/>
      <c r="CG839" s="230"/>
      <c r="CH839" s="230"/>
      <c r="CI839" s="230"/>
      <c r="CJ839" s="230"/>
      <c r="CK839" s="230"/>
      <c r="CL839" s="230"/>
      <c r="CM839" s="230"/>
    </row>
    <row r="840" spans="1:91">
      <c r="C840" s="230"/>
      <c r="I840"/>
      <c r="K840" s="224"/>
      <c r="L840" s="224"/>
      <c r="M840"/>
      <c r="N840" s="377"/>
      <c r="O840"/>
      <c r="P840"/>
      <c r="Q840"/>
      <c r="S840" s="224"/>
      <c r="T840" s="224"/>
      <c r="U840"/>
      <c r="V840"/>
      <c r="W840"/>
      <c r="X840"/>
      <c r="Y840" s="225"/>
      <c r="Z840" s="224"/>
      <c r="AA840" s="226"/>
      <c r="AB840" s="224"/>
      <c r="AC840" s="225"/>
      <c r="AD840" s="224"/>
      <c r="AE840" s="224"/>
      <c r="AF840" s="224"/>
      <c r="AG840"/>
      <c r="AH840"/>
      <c r="AI840"/>
      <c r="AJ840"/>
      <c r="AK840"/>
      <c r="AL840"/>
      <c r="AM840" s="151"/>
      <c r="AN840"/>
      <c r="AO840" s="151"/>
      <c r="AP840"/>
      <c r="AQ840" s="227"/>
      <c r="AR840" s="227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 s="151"/>
      <c r="BG840" s="151"/>
      <c r="BH840" s="151"/>
      <c r="BI840" s="151"/>
      <c r="BJ840" s="151"/>
      <c r="BK840" s="151"/>
      <c r="BL840" s="151"/>
      <c r="BM840" s="151"/>
      <c r="BN840" s="151"/>
      <c r="BO840" s="151"/>
      <c r="BP840" s="151"/>
      <c r="BQ840" s="151"/>
      <c r="BR840" s="151"/>
      <c r="BS840" s="151"/>
      <c r="BT840" s="151"/>
      <c r="BU840" s="151"/>
      <c r="BV840" s="151"/>
      <c r="BW840" s="382"/>
      <c r="BX840" s="151"/>
      <c r="BY840" s="151"/>
      <c r="BZ840" s="151"/>
      <c r="CA840"/>
      <c r="CC840"/>
      <c r="CD840"/>
      <c r="CE840"/>
      <c r="CF840"/>
      <c r="CG840"/>
      <c r="CH840"/>
      <c r="CI840"/>
      <c r="CJ840"/>
      <c r="CK840"/>
      <c r="CL840"/>
      <c r="CM840"/>
    </row>
    <row r="841" spans="1:91">
      <c r="C841" s="230"/>
      <c r="I841"/>
      <c r="K841" s="224"/>
      <c r="L841" s="224"/>
      <c r="M841"/>
      <c r="N841" s="370"/>
      <c r="O841"/>
      <c r="P841"/>
      <c r="Q841"/>
      <c r="S841" s="224"/>
      <c r="T841" s="224"/>
      <c r="U841"/>
      <c r="V841"/>
      <c r="W841"/>
      <c r="X841"/>
      <c r="Y841" s="225"/>
      <c r="Z841" s="224"/>
      <c r="AA841" s="226"/>
      <c r="AB841" s="224"/>
      <c r="AC841" s="225"/>
      <c r="AD841" s="224"/>
      <c r="AE841" s="224"/>
      <c r="AF841" s="224"/>
      <c r="AG841"/>
      <c r="AH841"/>
      <c r="AI841"/>
      <c r="AJ841"/>
      <c r="AK841"/>
      <c r="AL841"/>
      <c r="AM841" s="151"/>
      <c r="AN841"/>
      <c r="AO841" s="151"/>
      <c r="AP841"/>
      <c r="AQ841" s="227"/>
      <c r="AR841" s="227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 s="151"/>
      <c r="BG841" s="151"/>
      <c r="BH841" s="151"/>
      <c r="BI841" s="151"/>
      <c r="BJ841" s="151"/>
      <c r="BK841" s="151"/>
      <c r="BL841" s="151"/>
      <c r="BM841" s="151"/>
      <c r="BN841" s="151"/>
      <c r="BO841" s="151"/>
      <c r="BP841" s="151"/>
      <c r="BQ841" s="151"/>
      <c r="BR841" s="151"/>
      <c r="BS841" s="151"/>
      <c r="BT841" s="151"/>
      <c r="BU841" s="151"/>
      <c r="BV841" s="151"/>
      <c r="BW841" s="382"/>
      <c r="BX841" s="151"/>
      <c r="BY841" s="151"/>
      <c r="BZ841" s="151"/>
      <c r="CA841"/>
      <c r="CC841"/>
      <c r="CD841"/>
      <c r="CE841"/>
      <c r="CF841"/>
      <c r="CG841"/>
      <c r="CH841"/>
      <c r="CI841"/>
      <c r="CJ841"/>
      <c r="CK841"/>
      <c r="CL841"/>
      <c r="CM841"/>
    </row>
    <row r="842" spans="1:91">
      <c r="C842" s="230"/>
      <c r="I842"/>
      <c r="K842" s="224"/>
      <c r="L842" s="224"/>
      <c r="M842"/>
      <c r="N842" s="377"/>
      <c r="O842"/>
      <c r="P842"/>
      <c r="Q842"/>
      <c r="S842" s="224"/>
      <c r="T842" s="224"/>
      <c r="U842"/>
      <c r="V842"/>
      <c r="W842"/>
      <c r="X842"/>
      <c r="Y842" s="225"/>
      <c r="Z842" s="224"/>
      <c r="AA842" s="226"/>
      <c r="AB842" s="224"/>
      <c r="AC842" s="225"/>
      <c r="AD842" s="224"/>
      <c r="AE842" s="224"/>
      <c r="AF842" s="224"/>
      <c r="AG842"/>
      <c r="AH842"/>
      <c r="AI842"/>
      <c r="AJ842"/>
      <c r="AK842"/>
      <c r="AL842"/>
      <c r="AM842" s="151"/>
      <c r="AN842"/>
      <c r="AO842" s="151"/>
      <c r="AP842"/>
      <c r="AQ842" s="227"/>
      <c r="AR842" s="227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 s="151"/>
      <c r="BG842" s="151"/>
      <c r="BH842" s="151"/>
      <c r="BI842" s="151"/>
      <c r="BJ842" s="151"/>
      <c r="BK842" s="151"/>
      <c r="BL842" s="151"/>
      <c r="BM842" s="151"/>
      <c r="BN842" s="151"/>
      <c r="BO842" s="151"/>
      <c r="BP842" s="151"/>
      <c r="BQ842" s="151"/>
      <c r="BR842" s="151"/>
      <c r="BS842" s="151"/>
      <c r="BT842" s="151"/>
      <c r="BU842" s="151"/>
      <c r="BV842" s="151"/>
      <c r="BW842" s="382"/>
      <c r="BX842" s="151"/>
      <c r="BY842" s="151"/>
      <c r="BZ842" s="151"/>
      <c r="CA842"/>
      <c r="CC842"/>
      <c r="CD842"/>
      <c r="CE842"/>
      <c r="CF842"/>
      <c r="CG842"/>
      <c r="CH842"/>
      <c r="CI842"/>
      <c r="CJ842"/>
      <c r="CK842"/>
      <c r="CL842"/>
      <c r="CM842"/>
    </row>
    <row r="843" spans="1:91">
      <c r="C843" s="230"/>
      <c r="I843"/>
      <c r="K843" s="224"/>
      <c r="L843" s="224"/>
      <c r="M843"/>
      <c r="N843" s="370"/>
      <c r="O843"/>
      <c r="P843"/>
      <c r="Q843"/>
      <c r="S843" s="224"/>
      <c r="T843" s="224"/>
      <c r="U843"/>
      <c r="V843"/>
      <c r="W843"/>
      <c r="X843"/>
      <c r="Y843" s="225"/>
      <c r="Z843" s="224"/>
      <c r="AA843" s="226"/>
      <c r="AB843" s="224"/>
      <c r="AC843" s="225"/>
      <c r="AD843" s="224"/>
      <c r="AE843" s="224"/>
      <c r="AF843" s="224"/>
      <c r="AG843"/>
      <c r="AH843"/>
      <c r="AI843"/>
      <c r="AJ843"/>
      <c r="AK843"/>
      <c r="AL843"/>
      <c r="AM843" s="151"/>
      <c r="AN843"/>
      <c r="AO843" s="151"/>
      <c r="AP843"/>
      <c r="AQ843" s="227"/>
      <c r="AR843" s="227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 s="151"/>
      <c r="BG843" s="151"/>
      <c r="BH843" s="151"/>
      <c r="BI843" s="151"/>
      <c r="BJ843" s="151"/>
      <c r="BK843" s="151"/>
      <c r="BL843" s="151"/>
      <c r="BM843" s="151"/>
      <c r="BN843" s="151"/>
      <c r="BO843" s="151"/>
      <c r="BP843" s="151"/>
      <c r="BQ843" s="151"/>
      <c r="BR843" s="151"/>
      <c r="BS843" s="151"/>
      <c r="BT843" s="151"/>
      <c r="BU843" s="151"/>
      <c r="BV843" s="151"/>
      <c r="BW843" s="382"/>
      <c r="BX843" s="151"/>
      <c r="BY843" s="151"/>
      <c r="BZ843" s="151"/>
      <c r="CA843"/>
      <c r="CC843"/>
      <c r="CD843"/>
      <c r="CE843"/>
      <c r="CF843"/>
      <c r="CG843"/>
      <c r="CH843"/>
      <c r="CI843"/>
      <c r="CJ843"/>
      <c r="CK843"/>
      <c r="CL843"/>
      <c r="CM843"/>
    </row>
    <row r="844" spans="1:91">
      <c r="C844" s="230"/>
      <c r="I844"/>
      <c r="K844" s="224"/>
      <c r="L844" s="224"/>
      <c r="M844"/>
      <c r="N844" s="377"/>
      <c r="O844"/>
      <c r="P844"/>
      <c r="Q844"/>
      <c r="S844" s="224"/>
      <c r="T844" s="224"/>
      <c r="U844"/>
      <c r="V844"/>
      <c r="W844"/>
      <c r="X844"/>
      <c r="Y844" s="225"/>
      <c r="Z844" s="224"/>
      <c r="AA844" s="226"/>
      <c r="AB844" s="224"/>
      <c r="AC844" s="225"/>
      <c r="AD844" s="224"/>
      <c r="AE844" s="224"/>
      <c r="AF844" s="224"/>
      <c r="AG844"/>
      <c r="AH844"/>
      <c r="AI844"/>
      <c r="AJ844"/>
      <c r="AK844"/>
      <c r="AL844"/>
      <c r="AM844" s="151"/>
      <c r="AN844"/>
      <c r="AO844" s="151"/>
      <c r="AP844"/>
      <c r="AQ844" s="227"/>
      <c r="AR844" s="227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 s="151"/>
      <c r="BG844" s="151"/>
      <c r="BH844" s="151"/>
      <c r="BI844" s="151"/>
      <c r="BJ844" s="151"/>
      <c r="BK844" s="151"/>
      <c r="BL844" s="151"/>
      <c r="BM844" s="151"/>
      <c r="BN844" s="151"/>
      <c r="BO844" s="151"/>
      <c r="BP844" s="151"/>
      <c r="BQ844" s="151"/>
      <c r="BR844" s="151"/>
      <c r="BS844" s="151"/>
      <c r="BT844" s="151"/>
      <c r="BU844" s="151"/>
      <c r="BV844" s="151"/>
      <c r="BW844" s="382"/>
      <c r="BX844" s="151"/>
      <c r="BY844" s="151"/>
      <c r="BZ844" s="151"/>
      <c r="CA844"/>
      <c r="CC844"/>
      <c r="CD844"/>
      <c r="CE844"/>
      <c r="CF844"/>
      <c r="CG844"/>
      <c r="CH844"/>
      <c r="CI844"/>
      <c r="CJ844"/>
      <c r="CK844"/>
      <c r="CL844"/>
      <c r="CM844"/>
    </row>
    <row r="845" spans="1:91">
      <c r="C845" s="230"/>
      <c r="I845"/>
      <c r="K845" s="224"/>
      <c r="L845" s="224"/>
      <c r="M845"/>
      <c r="N845" s="370"/>
      <c r="O845"/>
      <c r="P845"/>
      <c r="Q845"/>
      <c r="S845" s="224"/>
      <c r="T845" s="224"/>
      <c r="U845"/>
      <c r="V845"/>
      <c r="W845"/>
      <c r="X845"/>
      <c r="Y845" s="225"/>
      <c r="Z845" s="224"/>
      <c r="AA845" s="226"/>
      <c r="AB845" s="224"/>
      <c r="AC845" s="225"/>
      <c r="AD845" s="224"/>
      <c r="AE845" s="224"/>
      <c r="AF845" s="224"/>
      <c r="AG845"/>
      <c r="AH845"/>
      <c r="AI845"/>
      <c r="AJ845"/>
      <c r="AK845"/>
      <c r="AL845"/>
      <c r="AM845" s="151"/>
      <c r="AN845"/>
      <c r="AO845" s="151"/>
      <c r="AP845"/>
      <c r="AQ845" s="227"/>
      <c r="AR845" s="227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 s="151"/>
      <c r="BG845" s="151"/>
      <c r="BH845" s="151"/>
      <c r="BI845" s="151"/>
      <c r="BJ845" s="151"/>
      <c r="BK845" s="151"/>
      <c r="BL845" s="151"/>
      <c r="BM845" s="151"/>
      <c r="BN845" s="151"/>
      <c r="BO845" s="151"/>
      <c r="BP845" s="151"/>
      <c r="BQ845" s="151"/>
      <c r="BR845" s="151"/>
      <c r="BS845" s="151"/>
      <c r="BT845" s="151"/>
      <c r="BU845" s="151"/>
      <c r="BV845" s="151"/>
      <c r="BW845" s="382"/>
      <c r="BX845" s="151"/>
      <c r="BY845" s="151"/>
      <c r="BZ845" s="151"/>
      <c r="CA845"/>
      <c r="CC845"/>
      <c r="CD845"/>
      <c r="CE845"/>
      <c r="CF845"/>
      <c r="CG845"/>
      <c r="CH845"/>
      <c r="CI845"/>
      <c r="CJ845"/>
      <c r="CK845"/>
      <c r="CL845"/>
      <c r="CM845"/>
    </row>
    <row r="846" spans="1:91">
      <c r="C846" s="230"/>
      <c r="I846"/>
      <c r="K846" s="224"/>
      <c r="L846" s="224"/>
      <c r="M846"/>
      <c r="N846" s="377"/>
      <c r="O846"/>
      <c r="P846"/>
      <c r="Q846"/>
      <c r="S846" s="224"/>
      <c r="T846" s="224"/>
      <c r="U846"/>
      <c r="V846"/>
      <c r="W846"/>
      <c r="X846"/>
      <c r="Y846" s="225"/>
      <c r="Z846" s="224"/>
      <c r="AA846" s="226"/>
      <c r="AB846" s="224"/>
      <c r="AC846" s="225"/>
      <c r="AD846" s="224"/>
      <c r="AE846" s="224"/>
      <c r="AF846" s="224"/>
      <c r="AG846"/>
      <c r="AH846"/>
      <c r="AI846"/>
      <c r="AJ846"/>
      <c r="AK846"/>
      <c r="AL846"/>
      <c r="AM846" s="151"/>
      <c r="AN846"/>
      <c r="AO846" s="151"/>
      <c r="AP846"/>
      <c r="AQ846" s="227"/>
      <c r="AR846" s="227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 s="151"/>
      <c r="BG846" s="151"/>
      <c r="BH846" s="151"/>
      <c r="BI846" s="151"/>
      <c r="BJ846" s="151"/>
      <c r="BK846" s="151"/>
      <c r="BL846" s="151"/>
      <c r="BM846" s="151"/>
      <c r="BN846" s="151"/>
      <c r="BO846" s="151"/>
      <c r="BP846" s="151"/>
      <c r="BQ846" s="151"/>
      <c r="BR846" s="151"/>
      <c r="BS846" s="151"/>
      <c r="BT846" s="151"/>
      <c r="BU846" s="151"/>
      <c r="BV846" s="151"/>
      <c r="BW846" s="382"/>
      <c r="BX846" s="151"/>
      <c r="BY846" s="151"/>
      <c r="BZ846" s="151"/>
      <c r="CA846"/>
      <c r="CC846"/>
      <c r="CD846"/>
      <c r="CE846"/>
      <c r="CF846"/>
      <c r="CG846"/>
      <c r="CH846"/>
      <c r="CI846"/>
      <c r="CJ846"/>
      <c r="CK846"/>
      <c r="CL846"/>
      <c r="CM846"/>
    </row>
    <row r="847" spans="1:91">
      <c r="C847" s="230"/>
      <c r="I847"/>
      <c r="K847" s="224"/>
      <c r="L847" s="224"/>
      <c r="M847"/>
      <c r="N847" s="370"/>
      <c r="O847"/>
      <c r="P847"/>
      <c r="Q847"/>
      <c r="S847" s="224"/>
      <c r="T847" s="224"/>
      <c r="U847"/>
      <c r="V847"/>
      <c r="W847"/>
      <c r="X847"/>
      <c r="Y847" s="225"/>
      <c r="Z847" s="224"/>
      <c r="AA847" s="226"/>
      <c r="AB847" s="224"/>
      <c r="AC847" s="225"/>
      <c r="AD847" s="224"/>
      <c r="AE847" s="224"/>
      <c r="AF847" s="224"/>
      <c r="AG847"/>
      <c r="AH847"/>
      <c r="AI847"/>
      <c r="AJ847"/>
      <c r="AK847"/>
      <c r="AL847"/>
      <c r="AM847" s="151"/>
      <c r="AN847"/>
      <c r="AO847" s="151"/>
      <c r="AP847"/>
      <c r="AQ847" s="227"/>
      <c r="AR847" s="22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 s="151"/>
      <c r="BG847" s="151"/>
      <c r="BH847" s="151"/>
      <c r="BI847" s="151"/>
      <c r="BJ847" s="151"/>
      <c r="BK847" s="151"/>
      <c r="BL847" s="151"/>
      <c r="BM847" s="151"/>
      <c r="BN847" s="151"/>
      <c r="BO847" s="151"/>
      <c r="BP847" s="151"/>
      <c r="BQ847" s="151"/>
      <c r="BR847" s="151"/>
      <c r="BS847" s="151"/>
      <c r="BT847" s="151"/>
      <c r="BU847" s="151"/>
      <c r="BV847" s="151"/>
      <c r="BW847" s="382"/>
      <c r="BX847" s="151"/>
      <c r="BY847" s="151"/>
      <c r="BZ847" s="151"/>
      <c r="CA847"/>
      <c r="CC847"/>
      <c r="CD847"/>
      <c r="CE847"/>
      <c r="CF847"/>
      <c r="CG847"/>
      <c r="CH847"/>
      <c r="CI847"/>
      <c r="CJ847"/>
      <c r="CK847"/>
      <c r="CL847"/>
      <c r="CM847"/>
    </row>
    <row r="848" spans="1:91">
      <c r="C848" s="230"/>
      <c r="I848"/>
      <c r="K848" s="224"/>
      <c r="L848" s="224"/>
      <c r="M848"/>
      <c r="N848" s="377"/>
      <c r="O848"/>
      <c r="P848"/>
      <c r="Q848"/>
      <c r="S848" s="224"/>
      <c r="T848" s="224"/>
      <c r="U848"/>
      <c r="V848"/>
      <c r="W848"/>
      <c r="X848"/>
      <c r="Y848" s="225"/>
      <c r="Z848" s="224"/>
      <c r="AA848" s="226"/>
      <c r="AB848" s="224"/>
      <c r="AC848" s="225"/>
      <c r="AD848" s="224"/>
      <c r="AE848" s="224"/>
      <c r="AF848" s="224"/>
      <c r="AG848"/>
      <c r="AH848"/>
      <c r="AI848"/>
      <c r="AJ848"/>
      <c r="AK848"/>
      <c r="AL848"/>
      <c r="AM848" s="151"/>
      <c r="AN848"/>
      <c r="AO848" s="151"/>
      <c r="AP848"/>
      <c r="AQ848" s="227"/>
      <c r="AR848" s="227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 s="151"/>
      <c r="BG848" s="151"/>
      <c r="BH848" s="151"/>
      <c r="BI848" s="151"/>
      <c r="BJ848" s="151"/>
      <c r="BK848" s="151"/>
      <c r="BL848" s="151"/>
      <c r="BM848" s="151"/>
      <c r="BN848" s="151"/>
      <c r="BO848" s="151"/>
      <c r="BP848" s="151"/>
      <c r="BQ848" s="151"/>
      <c r="BR848" s="151"/>
      <c r="BS848" s="151"/>
      <c r="BT848" s="151"/>
      <c r="BU848" s="151"/>
      <c r="BV848" s="151"/>
      <c r="BW848" s="382"/>
      <c r="BX848" s="151"/>
      <c r="BY848" s="151"/>
      <c r="BZ848" s="151"/>
      <c r="CA848"/>
      <c r="CC848"/>
      <c r="CD848"/>
      <c r="CE848"/>
      <c r="CF848"/>
      <c r="CG848"/>
      <c r="CH848"/>
      <c r="CI848"/>
      <c r="CJ848"/>
      <c r="CK848"/>
      <c r="CL848"/>
      <c r="CM848"/>
    </row>
    <row r="849" spans="1:91">
      <c r="C849" s="230"/>
      <c r="I849"/>
      <c r="K849" s="224"/>
      <c r="L849" s="224"/>
      <c r="M849"/>
      <c r="N849" s="370"/>
      <c r="O849"/>
      <c r="P849"/>
      <c r="Q849"/>
      <c r="S849" s="224"/>
      <c r="T849" s="224"/>
      <c r="U849"/>
      <c r="V849"/>
      <c r="W849"/>
      <c r="X849"/>
      <c r="Y849" s="225"/>
      <c r="Z849" s="224"/>
      <c r="AA849" s="226"/>
      <c r="AB849" s="224"/>
      <c r="AC849" s="225"/>
      <c r="AD849" s="224"/>
      <c r="AE849" s="224"/>
      <c r="AF849" s="224"/>
      <c r="AG849"/>
      <c r="AH849"/>
      <c r="AI849"/>
      <c r="AJ849"/>
      <c r="AK849"/>
      <c r="AL849"/>
      <c r="AM849" s="151"/>
      <c r="AN849"/>
      <c r="AO849" s="151"/>
      <c r="AP849"/>
      <c r="AQ849" s="227"/>
      <c r="AR849" s="227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 s="151"/>
      <c r="BG849" s="151"/>
      <c r="BH849" s="151"/>
      <c r="BI849" s="151"/>
      <c r="BJ849" s="151"/>
      <c r="BK849" s="151"/>
      <c r="BL849" s="151"/>
      <c r="BM849" s="151"/>
      <c r="BN849" s="151"/>
      <c r="BO849" s="151"/>
      <c r="BP849" s="151"/>
      <c r="BQ849" s="151"/>
      <c r="BR849" s="151"/>
      <c r="BS849" s="151"/>
      <c r="BT849" s="151"/>
      <c r="BU849" s="151"/>
      <c r="BV849" s="151"/>
      <c r="BW849" s="382"/>
      <c r="BX849" s="151"/>
      <c r="BY849" s="151"/>
      <c r="BZ849" s="151"/>
      <c r="CA849"/>
      <c r="CC849"/>
      <c r="CD849"/>
      <c r="CE849"/>
      <c r="CF849"/>
      <c r="CG849"/>
      <c r="CH849"/>
      <c r="CI849"/>
      <c r="CJ849"/>
      <c r="CK849"/>
      <c r="CL849"/>
      <c r="CM849"/>
    </row>
    <row r="850" spans="1:91">
      <c r="C850" s="230"/>
      <c r="I850"/>
      <c r="K850" s="224"/>
      <c r="L850" s="224"/>
      <c r="M850"/>
      <c r="N850" s="377"/>
      <c r="O850"/>
      <c r="P850"/>
      <c r="Q850"/>
      <c r="S850" s="224"/>
      <c r="T850" s="224"/>
      <c r="U850"/>
      <c r="V850"/>
      <c r="W850"/>
      <c r="X850"/>
      <c r="Y850" s="225"/>
      <c r="Z850" s="224"/>
      <c r="AA850" s="226"/>
      <c r="AB850" s="224"/>
      <c r="AC850" s="225"/>
      <c r="AD850" s="224"/>
      <c r="AE850" s="224"/>
      <c r="AF850" s="224"/>
      <c r="AG850"/>
      <c r="AH850"/>
      <c r="AI850"/>
      <c r="AJ850"/>
      <c r="AK850"/>
      <c r="AL850"/>
      <c r="AM850" s="151"/>
      <c r="AN850"/>
      <c r="AO850" s="151"/>
      <c r="AP850"/>
      <c r="AQ850" s="227"/>
      <c r="AR850" s="227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 s="151"/>
      <c r="BG850" s="151"/>
      <c r="BH850" s="151"/>
      <c r="BI850" s="151"/>
      <c r="BJ850" s="151"/>
      <c r="BK850" s="151"/>
      <c r="BL850" s="151"/>
      <c r="BM850" s="151"/>
      <c r="BN850" s="151"/>
      <c r="BO850" s="151"/>
      <c r="BP850" s="151"/>
      <c r="BQ850" s="151"/>
      <c r="BR850" s="151"/>
      <c r="BS850" s="151"/>
      <c r="BT850" s="151"/>
      <c r="BU850" s="151"/>
      <c r="BV850" s="151"/>
      <c r="BW850" s="382"/>
      <c r="BX850" s="151"/>
      <c r="BY850" s="151"/>
      <c r="BZ850" s="151"/>
      <c r="CA850"/>
      <c r="CC850"/>
      <c r="CD850"/>
      <c r="CE850"/>
      <c r="CF850"/>
      <c r="CG850"/>
      <c r="CH850"/>
      <c r="CI850"/>
      <c r="CJ850"/>
      <c r="CK850"/>
      <c r="CL850"/>
      <c r="CM850"/>
    </row>
    <row r="851" spans="1:91">
      <c r="C851" s="230"/>
      <c r="I851"/>
      <c r="K851" s="224"/>
      <c r="L851" s="224"/>
      <c r="M851"/>
      <c r="N851" s="370"/>
      <c r="O851"/>
      <c r="P851"/>
      <c r="Q851"/>
      <c r="S851" s="224"/>
      <c r="T851" s="224"/>
      <c r="U851"/>
      <c r="V851"/>
      <c r="W851"/>
      <c r="X851"/>
      <c r="Y851" s="225"/>
      <c r="Z851" s="224"/>
      <c r="AA851" s="226"/>
      <c r="AB851" s="224"/>
      <c r="AC851" s="225"/>
      <c r="AD851" s="224"/>
      <c r="AE851" s="224"/>
      <c r="AF851" s="224"/>
      <c r="AG851"/>
      <c r="AH851"/>
      <c r="AI851"/>
      <c r="AJ851"/>
      <c r="AK851"/>
      <c r="AL851"/>
      <c r="AM851" s="151"/>
      <c r="AN851"/>
      <c r="AO851" s="151"/>
      <c r="AP851"/>
      <c r="AQ851" s="227"/>
      <c r="AR851" s="227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 s="151"/>
      <c r="BG851" s="151"/>
      <c r="BH851" s="151"/>
      <c r="BI851" s="151"/>
      <c r="BJ851" s="151"/>
      <c r="BK851" s="151"/>
      <c r="BL851" s="151"/>
      <c r="BM851" s="151"/>
      <c r="BN851" s="151"/>
      <c r="BO851" s="151"/>
      <c r="BP851" s="151"/>
      <c r="BQ851" s="151"/>
      <c r="BR851" s="151"/>
      <c r="BS851" s="151"/>
      <c r="BT851" s="151"/>
      <c r="BU851" s="151"/>
      <c r="BV851" s="151"/>
      <c r="BW851" s="382"/>
      <c r="BX851" s="151"/>
      <c r="BY851" s="151"/>
      <c r="BZ851" s="151"/>
      <c r="CA851"/>
      <c r="CC851"/>
      <c r="CD851"/>
      <c r="CE851"/>
      <c r="CF851"/>
      <c r="CG851"/>
      <c r="CH851"/>
      <c r="CI851"/>
      <c r="CJ851"/>
      <c r="CK851"/>
      <c r="CL851"/>
      <c r="CM851"/>
    </row>
    <row r="852" spans="1:91">
      <c r="C852" s="230"/>
      <c r="I852"/>
      <c r="K852" s="224"/>
      <c r="L852" s="224"/>
      <c r="M852"/>
      <c r="N852" s="377"/>
      <c r="O852"/>
      <c r="P852"/>
      <c r="Q852"/>
      <c r="S852" s="224"/>
      <c r="T852" s="224"/>
      <c r="U852"/>
      <c r="V852"/>
      <c r="W852"/>
      <c r="X852"/>
      <c r="Y852" s="225"/>
      <c r="Z852" s="224"/>
      <c r="AA852" s="226"/>
      <c r="AB852" s="224"/>
      <c r="AC852" s="225"/>
      <c r="AD852" s="224"/>
      <c r="AE852" s="224"/>
      <c r="AF852" s="224"/>
      <c r="AG852"/>
      <c r="AH852"/>
      <c r="AI852"/>
      <c r="AJ852"/>
      <c r="AK852"/>
      <c r="AL852"/>
      <c r="AM852" s="151"/>
      <c r="AN852"/>
      <c r="AO852" s="151"/>
      <c r="AP852"/>
      <c r="AQ852" s="227"/>
      <c r="AR852" s="227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 s="151"/>
      <c r="BG852" s="151"/>
      <c r="BH852" s="151"/>
      <c r="BI852" s="151"/>
      <c r="BJ852" s="151"/>
      <c r="BK852" s="151"/>
      <c r="BL852" s="151"/>
      <c r="BM852" s="151"/>
      <c r="BN852" s="151"/>
      <c r="BO852" s="151"/>
      <c r="BP852" s="151"/>
      <c r="BQ852" s="151"/>
      <c r="BR852" s="151"/>
      <c r="BS852" s="151"/>
      <c r="BT852" s="151"/>
      <c r="BU852" s="151"/>
      <c r="BV852" s="151"/>
      <c r="BW852" s="382"/>
      <c r="BX852" s="151"/>
      <c r="BY852" s="151"/>
      <c r="BZ852" s="151"/>
      <c r="CA852"/>
      <c r="CC852"/>
      <c r="CD852"/>
      <c r="CE852"/>
      <c r="CF852"/>
      <c r="CG852"/>
      <c r="CH852"/>
      <c r="CI852"/>
      <c r="CJ852"/>
      <c r="CK852"/>
      <c r="CL852"/>
      <c r="CM852"/>
    </row>
    <row r="853" spans="1:91">
      <c r="C853" s="230"/>
      <c r="I853"/>
      <c r="K853" s="224"/>
      <c r="L853" s="224"/>
      <c r="M853"/>
      <c r="N853" s="370"/>
      <c r="O853"/>
      <c r="P853"/>
      <c r="Q853"/>
      <c r="S853" s="224"/>
      <c r="T853" s="224"/>
      <c r="U853"/>
      <c r="V853"/>
      <c r="W853"/>
      <c r="X853"/>
      <c r="Y853" s="225"/>
      <c r="Z853" s="224"/>
      <c r="AA853" s="226"/>
      <c r="AB853" s="224"/>
      <c r="AC853" s="225"/>
      <c r="AD853" s="224"/>
      <c r="AE853" s="224"/>
      <c r="AF853" s="224"/>
      <c r="AG853"/>
      <c r="AH853"/>
      <c r="AI853"/>
      <c r="AJ853"/>
      <c r="AK853"/>
      <c r="AL853"/>
      <c r="AM853" s="151"/>
      <c r="AN853"/>
      <c r="AO853" s="151"/>
      <c r="AP853"/>
      <c r="AQ853" s="227"/>
      <c r="AR853" s="227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 s="151"/>
      <c r="BG853" s="151"/>
      <c r="BH853" s="151"/>
      <c r="BI853" s="151"/>
      <c r="BJ853" s="151"/>
      <c r="BK853" s="151"/>
      <c r="BL853" s="151"/>
      <c r="BM853" s="151"/>
      <c r="BN853" s="151"/>
      <c r="BO853" s="151"/>
      <c r="BP853" s="151"/>
      <c r="BQ853" s="151"/>
      <c r="BR853" s="151"/>
      <c r="BS853" s="151"/>
      <c r="BT853" s="151"/>
      <c r="BU853" s="151"/>
      <c r="BV853" s="151"/>
      <c r="BW853" s="382"/>
      <c r="BX853" s="151"/>
      <c r="BY853" s="151"/>
      <c r="BZ853" s="151"/>
      <c r="CA853"/>
      <c r="CC853"/>
      <c r="CD853"/>
      <c r="CE853"/>
      <c r="CF853"/>
      <c r="CG853"/>
      <c r="CH853"/>
      <c r="CI853"/>
      <c r="CJ853"/>
      <c r="CK853"/>
      <c r="CL853"/>
      <c r="CM853"/>
    </row>
    <row r="854" spans="1:91">
      <c r="C854" s="230"/>
      <c r="I854"/>
      <c r="K854" s="224"/>
      <c r="L854" s="224"/>
      <c r="M854"/>
      <c r="N854" s="377"/>
      <c r="O854"/>
      <c r="P854"/>
      <c r="Q854"/>
      <c r="S854" s="224"/>
      <c r="T854" s="224"/>
      <c r="U854"/>
      <c r="V854"/>
      <c r="W854"/>
      <c r="X854"/>
      <c r="Y854" s="225"/>
      <c r="Z854" s="224"/>
      <c r="AA854" s="226"/>
      <c r="AB854" s="224"/>
      <c r="AC854" s="225"/>
      <c r="AD854" s="224"/>
      <c r="AE854" s="224"/>
      <c r="AF854" s="224"/>
      <c r="AG854"/>
      <c r="AH854"/>
      <c r="AI854"/>
      <c r="AJ854"/>
      <c r="AK854"/>
      <c r="AL854"/>
      <c r="AM854" s="151"/>
      <c r="AN854"/>
      <c r="AO854" s="151"/>
      <c r="AP854"/>
      <c r="AQ854" s="227"/>
      <c r="AR854" s="227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 s="151"/>
      <c r="BG854" s="151"/>
      <c r="BH854" s="151"/>
      <c r="BI854" s="151"/>
      <c r="BJ854" s="151"/>
      <c r="BK854" s="151"/>
      <c r="BL854" s="151"/>
      <c r="BM854" s="151"/>
      <c r="BN854" s="151"/>
      <c r="BO854" s="151"/>
      <c r="BP854" s="151"/>
      <c r="BQ854" s="151"/>
      <c r="BR854" s="151"/>
      <c r="BS854" s="151"/>
      <c r="BT854" s="151"/>
      <c r="BU854" s="151"/>
      <c r="BV854" s="151"/>
      <c r="BW854" s="382"/>
      <c r="BX854" s="151"/>
      <c r="BY854" s="151"/>
      <c r="BZ854" s="151"/>
      <c r="CA854"/>
      <c r="CC854"/>
      <c r="CD854"/>
      <c r="CE854"/>
      <c r="CF854"/>
      <c r="CG854"/>
      <c r="CH854"/>
      <c r="CI854"/>
      <c r="CJ854"/>
      <c r="CK854"/>
      <c r="CL854"/>
      <c r="CM854"/>
    </row>
    <row r="855" spans="1:91">
      <c r="C855" s="230"/>
      <c r="I855"/>
      <c r="K855" s="224"/>
      <c r="L855" s="224"/>
      <c r="M855"/>
      <c r="N855" s="370"/>
      <c r="O855"/>
      <c r="P855"/>
      <c r="Q855"/>
      <c r="S855" s="224"/>
      <c r="T855" s="224"/>
      <c r="U855"/>
      <c r="V855"/>
      <c r="W855"/>
      <c r="X855"/>
      <c r="Y855" s="225"/>
      <c r="Z855" s="224"/>
      <c r="AA855" s="226"/>
      <c r="AB855" s="224"/>
      <c r="AC855" s="225"/>
      <c r="AD855" s="224"/>
      <c r="AE855" s="224"/>
      <c r="AF855" s="224"/>
      <c r="AG855"/>
      <c r="AH855"/>
      <c r="AI855"/>
      <c r="AJ855"/>
      <c r="AK855"/>
      <c r="AL855"/>
      <c r="AM855" s="151"/>
      <c r="AN855"/>
      <c r="AO855" s="151"/>
      <c r="AP855"/>
      <c r="AQ855" s="227"/>
      <c r="AR855" s="227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 s="151"/>
      <c r="BG855" s="151"/>
      <c r="BH855" s="151"/>
      <c r="BI855" s="151"/>
      <c r="BJ855" s="151"/>
      <c r="BK855" s="151"/>
      <c r="BL855" s="151"/>
      <c r="BM855" s="151"/>
      <c r="BN855" s="151"/>
      <c r="BO855" s="151"/>
      <c r="BP855" s="151"/>
      <c r="BQ855" s="151"/>
      <c r="BR855" s="151"/>
      <c r="BS855" s="151"/>
      <c r="BT855" s="151"/>
      <c r="BU855" s="151"/>
      <c r="BV855" s="151"/>
      <c r="BW855" s="382"/>
      <c r="BX855" s="151"/>
      <c r="BY855" s="151"/>
      <c r="BZ855" s="151"/>
      <c r="CA855"/>
      <c r="CC855"/>
      <c r="CD855"/>
      <c r="CE855"/>
      <c r="CF855"/>
      <c r="CG855"/>
      <c r="CH855"/>
      <c r="CI855"/>
      <c r="CJ855"/>
      <c r="CK855"/>
      <c r="CL855"/>
      <c r="CM855"/>
    </row>
    <row r="856" spans="1:91">
      <c r="A856" s="229"/>
      <c r="B856" s="230"/>
      <c r="C856" s="230"/>
      <c r="D856" s="230"/>
      <c r="G856" s="231"/>
      <c r="H856" s="231"/>
      <c r="I856" s="230"/>
      <c r="J856" s="232"/>
      <c r="K856" s="233"/>
      <c r="L856" s="233"/>
      <c r="M856" s="230"/>
      <c r="N856" s="377"/>
      <c r="O856" s="230"/>
      <c r="P856" s="230"/>
      <c r="Q856" s="230"/>
      <c r="R856" s="234"/>
      <c r="S856" s="233"/>
      <c r="T856" s="233"/>
      <c r="U856"/>
      <c r="V856" s="230"/>
      <c r="W856" s="230"/>
      <c r="X856" s="230"/>
      <c r="Y856" s="235"/>
      <c r="Z856" s="233"/>
      <c r="AA856" s="236"/>
      <c r="AB856" s="233"/>
      <c r="AC856" s="235"/>
      <c r="AD856" s="233"/>
      <c r="AE856" s="233"/>
      <c r="AF856" s="233"/>
      <c r="AG856" s="230"/>
      <c r="AH856" s="230"/>
      <c r="AI856" s="230"/>
      <c r="AJ856" s="230"/>
      <c r="AK856" s="230"/>
      <c r="AL856" s="230"/>
      <c r="AM856" s="151"/>
      <c r="AN856" s="230"/>
      <c r="AO856" s="151"/>
      <c r="AP856" s="230"/>
      <c r="AQ856" s="237"/>
      <c r="AR856" s="237"/>
      <c r="AS856" s="230"/>
      <c r="AT856" s="230"/>
      <c r="AU856" s="230"/>
      <c r="AV856" s="230"/>
      <c r="AW856" s="230"/>
      <c r="AX856" s="230"/>
      <c r="AY856" s="230"/>
      <c r="AZ856" s="230"/>
      <c r="BA856" s="230"/>
      <c r="BB856" s="230"/>
      <c r="BC856" s="230"/>
      <c r="BD856" s="230"/>
      <c r="BE856" s="230"/>
      <c r="BF856" s="151"/>
      <c r="BG856" s="151"/>
      <c r="BH856" s="151"/>
      <c r="BI856" s="151"/>
      <c r="BJ856" s="151"/>
      <c r="BK856" s="151"/>
      <c r="BL856" s="151"/>
      <c r="BM856" s="151"/>
      <c r="BN856" s="151"/>
      <c r="BO856" s="151"/>
      <c r="BP856" s="151"/>
      <c r="BQ856" s="151"/>
      <c r="BR856" s="151"/>
      <c r="BS856" s="151"/>
      <c r="BT856" s="151"/>
      <c r="BU856" s="151"/>
      <c r="BV856" s="151"/>
      <c r="BW856" s="382"/>
      <c r="BX856" s="151"/>
      <c r="BY856" s="151"/>
      <c r="BZ856" s="151"/>
      <c r="CA856" s="230"/>
      <c r="CB856" s="238"/>
      <c r="CC856" s="230"/>
      <c r="CD856" s="230"/>
      <c r="CE856" s="230"/>
      <c r="CF856" s="230"/>
      <c r="CG856" s="230"/>
      <c r="CH856" s="230"/>
      <c r="CI856" s="230"/>
      <c r="CJ856" s="230"/>
      <c r="CK856" s="230"/>
      <c r="CL856" s="230"/>
      <c r="CM856" s="230"/>
    </row>
    <row r="857" spans="1:91">
      <c r="C857" s="230"/>
      <c r="I857"/>
      <c r="K857" s="224"/>
      <c r="L857" s="224"/>
      <c r="M857"/>
      <c r="N857" s="370"/>
      <c r="O857"/>
      <c r="P857"/>
      <c r="Q857"/>
      <c r="S857" s="224"/>
      <c r="T857" s="224"/>
      <c r="U857"/>
      <c r="V857"/>
      <c r="W857"/>
      <c r="X857"/>
      <c r="Y857" s="225"/>
      <c r="Z857" s="224"/>
      <c r="AA857" s="226"/>
      <c r="AB857" s="224"/>
      <c r="AC857" s="225"/>
      <c r="AD857" s="224"/>
      <c r="AE857" s="224"/>
      <c r="AF857" s="224"/>
      <c r="AG857"/>
      <c r="AH857"/>
      <c r="AI857"/>
      <c r="AJ857"/>
      <c r="AK857"/>
      <c r="AL857"/>
      <c r="AM857" s="151"/>
      <c r="AN857"/>
      <c r="AO857" s="151"/>
      <c r="AP857"/>
      <c r="AQ857" s="227"/>
      <c r="AR857" s="22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 s="151"/>
      <c r="BG857" s="151"/>
      <c r="BH857" s="151"/>
      <c r="BI857" s="151"/>
      <c r="BJ857" s="151"/>
      <c r="BK857" s="151"/>
      <c r="BL857" s="151"/>
      <c r="BM857" s="151"/>
      <c r="BN857" s="151"/>
      <c r="BO857" s="151"/>
      <c r="BP857" s="151"/>
      <c r="BQ857" s="151"/>
      <c r="BR857" s="151"/>
      <c r="BS857" s="151"/>
      <c r="BT857" s="151"/>
      <c r="BU857" s="151"/>
      <c r="BV857" s="151"/>
      <c r="BW857" s="382"/>
      <c r="BX857" s="151"/>
      <c r="BY857" s="151"/>
      <c r="BZ857" s="151"/>
      <c r="CA857"/>
      <c r="CC857"/>
      <c r="CD857"/>
      <c r="CE857"/>
      <c r="CF857"/>
      <c r="CG857"/>
      <c r="CH857"/>
      <c r="CI857"/>
      <c r="CJ857"/>
      <c r="CK857"/>
      <c r="CL857"/>
      <c r="CM857"/>
    </row>
    <row r="858" spans="1:91">
      <c r="C858" s="230"/>
      <c r="I858"/>
      <c r="K858" s="224"/>
      <c r="L858" s="224"/>
      <c r="M858"/>
      <c r="N858" s="377"/>
      <c r="O858"/>
      <c r="P858"/>
      <c r="Q858"/>
      <c r="S858" s="224"/>
      <c r="T858" s="224"/>
      <c r="U858"/>
      <c r="V858"/>
      <c r="W858"/>
      <c r="X858"/>
      <c r="Y858" s="225"/>
      <c r="Z858" s="224"/>
      <c r="AA858" s="226"/>
      <c r="AB858" s="224"/>
      <c r="AC858" s="225"/>
      <c r="AD858" s="224"/>
      <c r="AE858" s="224"/>
      <c r="AF858" s="224"/>
      <c r="AG858"/>
      <c r="AH858"/>
      <c r="AI858"/>
      <c r="AJ858"/>
      <c r="AK858"/>
      <c r="AL858"/>
      <c r="AM858" s="151"/>
      <c r="AN858"/>
      <c r="AO858" s="151"/>
      <c r="AP858"/>
      <c r="AQ858" s="227"/>
      <c r="AR858" s="227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 s="151"/>
      <c r="BG858" s="151"/>
      <c r="BH858" s="151"/>
      <c r="BI858" s="151"/>
      <c r="BJ858" s="151"/>
      <c r="BK858" s="151"/>
      <c r="BL858" s="151"/>
      <c r="BM858" s="151"/>
      <c r="BN858" s="151"/>
      <c r="BO858" s="151"/>
      <c r="BP858" s="151"/>
      <c r="BQ858" s="151"/>
      <c r="BR858" s="151"/>
      <c r="BS858" s="151"/>
      <c r="BT858" s="151"/>
      <c r="BU858" s="151"/>
      <c r="BV858" s="151"/>
      <c r="BW858" s="382"/>
      <c r="BX858" s="151"/>
      <c r="BY858" s="151"/>
      <c r="BZ858" s="151"/>
      <c r="CA858"/>
      <c r="CC858"/>
      <c r="CD858"/>
      <c r="CE858"/>
      <c r="CF858"/>
      <c r="CG858"/>
      <c r="CH858"/>
      <c r="CI858"/>
      <c r="CJ858"/>
      <c r="CK858"/>
      <c r="CL858"/>
      <c r="CM858"/>
    </row>
    <row r="859" spans="1:91">
      <c r="C859" s="230"/>
      <c r="I859"/>
      <c r="K859" s="224"/>
      <c r="L859" s="224"/>
      <c r="M859"/>
      <c r="N859" s="370"/>
      <c r="O859"/>
      <c r="P859"/>
      <c r="Q859"/>
      <c r="S859" s="224"/>
      <c r="T859" s="224"/>
      <c r="U859"/>
      <c r="V859"/>
      <c r="W859"/>
      <c r="X859"/>
      <c r="Y859" s="225"/>
      <c r="Z859" s="224"/>
      <c r="AA859" s="226"/>
      <c r="AB859" s="224"/>
      <c r="AC859" s="225"/>
      <c r="AD859" s="224"/>
      <c r="AE859" s="224"/>
      <c r="AF859" s="224"/>
      <c r="AG859"/>
      <c r="AH859"/>
      <c r="AI859"/>
      <c r="AJ859"/>
      <c r="AK859"/>
      <c r="AL859"/>
      <c r="AM859" s="151"/>
      <c r="AN859"/>
      <c r="AO859" s="151"/>
      <c r="AP859"/>
      <c r="AQ859" s="227"/>
      <c r="AR859" s="227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 s="151"/>
      <c r="BG859" s="151"/>
      <c r="BH859" s="151"/>
      <c r="BI859" s="151"/>
      <c r="BJ859" s="151"/>
      <c r="BK859" s="151"/>
      <c r="BL859" s="151"/>
      <c r="BM859" s="151"/>
      <c r="BN859" s="151"/>
      <c r="BO859" s="151"/>
      <c r="BP859" s="151"/>
      <c r="BQ859" s="151"/>
      <c r="BR859" s="151"/>
      <c r="BS859" s="151"/>
      <c r="BT859" s="151"/>
      <c r="BU859" s="151"/>
      <c r="BV859" s="151"/>
      <c r="BW859" s="382"/>
      <c r="BX859" s="151"/>
      <c r="BY859" s="151"/>
      <c r="BZ859" s="151"/>
      <c r="CA859"/>
      <c r="CC859"/>
      <c r="CD859"/>
      <c r="CE859"/>
      <c r="CF859"/>
      <c r="CG859"/>
      <c r="CH859"/>
      <c r="CI859"/>
      <c r="CJ859"/>
      <c r="CK859"/>
      <c r="CL859"/>
      <c r="CM859"/>
    </row>
    <row r="860" spans="1:91">
      <c r="C860" s="230"/>
      <c r="I860"/>
      <c r="K860" s="224"/>
      <c r="L860" s="224"/>
      <c r="M860"/>
      <c r="N860" s="377"/>
      <c r="O860"/>
      <c r="P860"/>
      <c r="Q860"/>
      <c r="S860" s="224"/>
      <c r="T860" s="224"/>
      <c r="U860"/>
      <c r="V860"/>
      <c r="W860"/>
      <c r="X860"/>
      <c r="Y860" s="225"/>
      <c r="Z860" s="224"/>
      <c r="AA860" s="226"/>
      <c r="AB860" s="224"/>
      <c r="AC860" s="225"/>
      <c r="AD860" s="224"/>
      <c r="AE860" s="224"/>
      <c r="AF860" s="224"/>
      <c r="AG860"/>
      <c r="AH860"/>
      <c r="AI860"/>
      <c r="AJ860"/>
      <c r="AK860"/>
      <c r="AL860"/>
      <c r="AM860" s="151"/>
      <c r="AN860"/>
      <c r="AO860" s="151"/>
      <c r="AP860"/>
      <c r="AQ860" s="227"/>
      <c r="AR860" s="227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 s="151"/>
      <c r="BG860" s="151"/>
      <c r="BH860" s="151"/>
      <c r="BI860" s="151"/>
      <c r="BJ860" s="151"/>
      <c r="BK860" s="151"/>
      <c r="BL860" s="151"/>
      <c r="BM860" s="151"/>
      <c r="BN860" s="151"/>
      <c r="BO860" s="151"/>
      <c r="BP860" s="151"/>
      <c r="BQ860" s="151"/>
      <c r="BR860" s="151"/>
      <c r="BS860" s="151"/>
      <c r="BT860" s="151"/>
      <c r="BU860" s="151"/>
      <c r="BV860" s="151"/>
      <c r="BW860" s="382"/>
      <c r="BX860" s="151"/>
      <c r="BY860" s="151"/>
      <c r="BZ860" s="151"/>
      <c r="CA860"/>
      <c r="CC860"/>
      <c r="CD860"/>
      <c r="CE860"/>
      <c r="CF860"/>
      <c r="CG860"/>
      <c r="CH860"/>
      <c r="CI860"/>
      <c r="CJ860"/>
      <c r="CK860"/>
      <c r="CL860"/>
      <c r="CM860"/>
    </row>
    <row r="861" spans="1:91">
      <c r="C861" s="230"/>
      <c r="I861"/>
      <c r="K861" s="224"/>
      <c r="L861" s="224"/>
      <c r="M861"/>
      <c r="N861" s="370"/>
      <c r="O861"/>
      <c r="P861"/>
      <c r="Q861"/>
      <c r="S861" s="224"/>
      <c r="T861" s="224"/>
      <c r="U861"/>
      <c r="V861"/>
      <c r="W861"/>
      <c r="X861"/>
      <c r="Y861" s="225"/>
      <c r="Z861" s="224"/>
      <c r="AA861" s="226"/>
      <c r="AB861" s="224"/>
      <c r="AC861" s="225"/>
      <c r="AD861" s="224"/>
      <c r="AE861" s="224"/>
      <c r="AF861" s="224"/>
      <c r="AG861"/>
      <c r="AH861"/>
      <c r="AI861"/>
      <c r="AJ861"/>
      <c r="AK861"/>
      <c r="AL861"/>
      <c r="AM861" s="151"/>
      <c r="AN861"/>
      <c r="AO861" s="151"/>
      <c r="AP861"/>
      <c r="AQ861" s="227"/>
      <c r="AR861" s="227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 s="151"/>
      <c r="BG861" s="151"/>
      <c r="BH861" s="151"/>
      <c r="BI861" s="151"/>
      <c r="BJ861" s="151"/>
      <c r="BK861" s="151"/>
      <c r="BL861" s="151"/>
      <c r="BM861" s="151"/>
      <c r="BN861" s="151"/>
      <c r="BO861" s="151"/>
      <c r="BP861" s="151"/>
      <c r="BQ861" s="151"/>
      <c r="BR861" s="151"/>
      <c r="BS861" s="151"/>
      <c r="BT861" s="151"/>
      <c r="BU861" s="151"/>
      <c r="BV861" s="151"/>
      <c r="BW861" s="382"/>
      <c r="BX861" s="151"/>
      <c r="BY861" s="151"/>
      <c r="BZ861" s="151"/>
      <c r="CA861"/>
      <c r="CC861"/>
      <c r="CD861"/>
      <c r="CE861"/>
      <c r="CF861"/>
      <c r="CG861"/>
      <c r="CH861"/>
      <c r="CI861"/>
      <c r="CJ861"/>
      <c r="CK861"/>
      <c r="CL861"/>
      <c r="CM861"/>
    </row>
    <row r="862" spans="1:91">
      <c r="C862" s="230"/>
      <c r="I862"/>
      <c r="K862" s="224"/>
      <c r="L862" s="224"/>
      <c r="M862"/>
      <c r="N862" s="377"/>
      <c r="O862"/>
      <c r="P862"/>
      <c r="Q862"/>
      <c r="S862" s="224"/>
      <c r="T862" s="224"/>
      <c r="U862"/>
      <c r="V862"/>
      <c r="W862"/>
      <c r="X862"/>
      <c r="Y862" s="225"/>
      <c r="Z862" s="224"/>
      <c r="AA862" s="226"/>
      <c r="AB862" s="224"/>
      <c r="AC862" s="225"/>
      <c r="AD862" s="224"/>
      <c r="AE862" s="224"/>
      <c r="AF862" s="224"/>
      <c r="AG862"/>
      <c r="AH862"/>
      <c r="AI862"/>
      <c r="AJ862"/>
      <c r="AK862"/>
      <c r="AL862"/>
      <c r="AM862" s="151"/>
      <c r="AN862"/>
      <c r="AO862" s="151"/>
      <c r="AP862"/>
      <c r="AQ862" s="227"/>
      <c r="AR862" s="227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 s="151"/>
      <c r="BG862" s="151"/>
      <c r="BH862" s="151"/>
      <c r="BI862" s="151"/>
      <c r="BJ862" s="151"/>
      <c r="BK862" s="151"/>
      <c r="BL862" s="151"/>
      <c r="BM862" s="151"/>
      <c r="BN862" s="151"/>
      <c r="BO862" s="151"/>
      <c r="BP862" s="151"/>
      <c r="BQ862" s="151"/>
      <c r="BR862" s="151"/>
      <c r="BS862" s="151"/>
      <c r="BT862" s="151"/>
      <c r="BU862" s="151"/>
      <c r="BV862" s="151"/>
      <c r="BW862" s="382"/>
      <c r="BX862" s="151"/>
      <c r="BY862" s="151"/>
      <c r="BZ862" s="151"/>
      <c r="CA862"/>
      <c r="CC862"/>
      <c r="CD862"/>
      <c r="CE862"/>
      <c r="CF862"/>
      <c r="CG862"/>
      <c r="CH862"/>
      <c r="CI862"/>
      <c r="CJ862"/>
      <c r="CK862"/>
      <c r="CL862"/>
      <c r="CM862"/>
    </row>
    <row r="863" spans="1:91">
      <c r="C863" s="230"/>
      <c r="I863"/>
      <c r="K863" s="224"/>
      <c r="L863" s="224"/>
      <c r="M863"/>
      <c r="N863" s="370"/>
      <c r="O863"/>
      <c r="P863"/>
      <c r="Q863"/>
      <c r="S863" s="224"/>
      <c r="T863" s="224"/>
      <c r="U863"/>
      <c r="V863"/>
      <c r="W863"/>
      <c r="X863"/>
      <c r="Y863" s="225"/>
      <c r="Z863" s="224"/>
      <c r="AA863" s="226"/>
      <c r="AB863" s="224"/>
      <c r="AC863" s="225"/>
      <c r="AD863" s="224"/>
      <c r="AE863" s="224"/>
      <c r="AF863" s="224"/>
      <c r="AG863"/>
      <c r="AH863"/>
      <c r="AI863"/>
      <c r="AJ863"/>
      <c r="AK863"/>
      <c r="AL863"/>
      <c r="AM863" s="151"/>
      <c r="AN863"/>
      <c r="AO863" s="151"/>
      <c r="AP863"/>
      <c r="AQ863" s="227"/>
      <c r="AR863" s="227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 s="151"/>
      <c r="BG863" s="151"/>
      <c r="BH863" s="151"/>
      <c r="BI863" s="151"/>
      <c r="BJ863" s="151"/>
      <c r="BK863" s="151"/>
      <c r="BL863" s="151"/>
      <c r="BM863" s="151"/>
      <c r="BN863" s="151"/>
      <c r="BO863" s="151"/>
      <c r="BP863" s="151"/>
      <c r="BQ863" s="151"/>
      <c r="BR863" s="151"/>
      <c r="BS863" s="151"/>
      <c r="BT863" s="151"/>
      <c r="BU863" s="151"/>
      <c r="BV863" s="151"/>
      <c r="BW863" s="382"/>
      <c r="BX863" s="151"/>
      <c r="BY863" s="151"/>
      <c r="BZ863" s="151"/>
      <c r="CA863"/>
      <c r="CC863"/>
      <c r="CD863"/>
      <c r="CE863"/>
      <c r="CF863"/>
      <c r="CG863"/>
      <c r="CH863"/>
      <c r="CI863"/>
      <c r="CJ863"/>
      <c r="CK863"/>
      <c r="CL863"/>
      <c r="CM863"/>
    </row>
    <row r="864" spans="1:91">
      <c r="C864" s="230"/>
      <c r="I864"/>
      <c r="K864" s="224"/>
      <c r="L864" s="224"/>
      <c r="M864"/>
      <c r="N864" s="377"/>
      <c r="O864"/>
      <c r="P864"/>
      <c r="Q864"/>
      <c r="S864" s="224"/>
      <c r="T864" s="224"/>
      <c r="U864"/>
      <c r="V864"/>
      <c r="W864"/>
      <c r="X864"/>
      <c r="Y864" s="225"/>
      <c r="Z864" s="224"/>
      <c r="AA864" s="226"/>
      <c r="AB864" s="224"/>
      <c r="AC864" s="225"/>
      <c r="AD864" s="224"/>
      <c r="AE864" s="224"/>
      <c r="AF864" s="224"/>
      <c r="AG864"/>
      <c r="AH864"/>
      <c r="AI864"/>
      <c r="AJ864"/>
      <c r="AK864"/>
      <c r="AL864"/>
      <c r="AM864" s="151"/>
      <c r="AN864"/>
      <c r="AO864" s="151"/>
      <c r="AP864"/>
      <c r="AQ864" s="227"/>
      <c r="AR864" s="227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 s="151"/>
      <c r="BG864" s="151"/>
      <c r="BH864" s="151"/>
      <c r="BI864" s="151"/>
      <c r="BJ864" s="151"/>
      <c r="BK864" s="151"/>
      <c r="BL864" s="151"/>
      <c r="BM864" s="151"/>
      <c r="BN864" s="151"/>
      <c r="BO864" s="151"/>
      <c r="BP864" s="151"/>
      <c r="BQ864" s="151"/>
      <c r="BR864" s="151"/>
      <c r="BS864" s="151"/>
      <c r="BT864" s="151"/>
      <c r="BU864" s="151"/>
      <c r="BV864" s="151"/>
      <c r="BW864" s="382"/>
      <c r="BX864" s="151"/>
      <c r="BY864" s="151"/>
      <c r="BZ864" s="151"/>
      <c r="CA864"/>
      <c r="CC864"/>
      <c r="CD864"/>
      <c r="CE864"/>
      <c r="CF864"/>
      <c r="CG864"/>
      <c r="CH864"/>
      <c r="CI864"/>
      <c r="CJ864"/>
      <c r="CK864"/>
      <c r="CL864"/>
      <c r="CM864"/>
    </row>
    <row r="865" spans="1:91">
      <c r="A865" s="229"/>
      <c r="B865" s="230"/>
      <c r="C865" s="230"/>
      <c r="D865" s="230"/>
      <c r="G865" s="231"/>
      <c r="H865" s="231"/>
      <c r="I865" s="230"/>
      <c r="J865" s="232"/>
      <c r="K865" s="233"/>
      <c r="L865" s="233"/>
      <c r="M865" s="230"/>
      <c r="N865" s="370"/>
      <c r="O865" s="230"/>
      <c r="P865" s="230"/>
      <c r="Q865" s="230"/>
      <c r="R865" s="234"/>
      <c r="S865" s="233"/>
      <c r="T865" s="233"/>
      <c r="U865"/>
      <c r="V865" s="230"/>
      <c r="W865" s="230"/>
      <c r="X865" s="230"/>
      <c r="Y865" s="235"/>
      <c r="Z865" s="233"/>
      <c r="AA865" s="236"/>
      <c r="AB865" s="233"/>
      <c r="AC865" s="235"/>
      <c r="AD865" s="233"/>
      <c r="AE865" s="233"/>
      <c r="AF865" s="233"/>
      <c r="AG865" s="230"/>
      <c r="AH865" s="230"/>
      <c r="AI865" s="230"/>
      <c r="AJ865" s="230"/>
      <c r="AK865" s="230"/>
      <c r="AL865" s="230"/>
      <c r="AM865" s="151"/>
      <c r="AN865" s="230"/>
      <c r="AO865" s="151"/>
      <c r="AP865" s="230"/>
      <c r="AQ865" s="237"/>
      <c r="AR865" s="237"/>
      <c r="AS865" s="230"/>
      <c r="AT865" s="230"/>
      <c r="AU865" s="230"/>
      <c r="AV865" s="230"/>
      <c r="AW865" s="230"/>
      <c r="AX865" s="230"/>
      <c r="AY865" s="230"/>
      <c r="AZ865" s="230"/>
      <c r="BA865" s="230"/>
      <c r="BB865" s="230"/>
      <c r="BC865" s="230"/>
      <c r="BD865" s="230"/>
      <c r="BE865" s="230"/>
      <c r="BF865" s="151"/>
      <c r="BG865" s="151"/>
      <c r="BH865" s="151"/>
      <c r="BI865" s="151"/>
      <c r="BJ865" s="151"/>
      <c r="BK865" s="151"/>
      <c r="BL865" s="151"/>
      <c r="BM865" s="151"/>
      <c r="BN865" s="151"/>
      <c r="BO865" s="151"/>
      <c r="BP865" s="151"/>
      <c r="BQ865" s="151"/>
      <c r="BR865" s="151"/>
      <c r="BS865" s="151"/>
      <c r="BT865" s="151"/>
      <c r="BU865" s="151"/>
      <c r="BV865" s="151"/>
      <c r="BW865" s="382"/>
      <c r="BX865" s="151"/>
      <c r="BY865" s="151"/>
      <c r="BZ865" s="151"/>
      <c r="CA865" s="230"/>
      <c r="CB865" s="238"/>
      <c r="CC865" s="230"/>
      <c r="CD865" s="230"/>
      <c r="CE865" s="230"/>
      <c r="CF865" s="230"/>
      <c r="CG865" s="230"/>
      <c r="CH865" s="230"/>
      <c r="CI865" s="230"/>
      <c r="CJ865" s="230"/>
      <c r="CK865" s="230"/>
      <c r="CL865" s="230"/>
      <c r="CM865" s="230"/>
    </row>
    <row r="866" spans="1:91">
      <c r="A866" s="229"/>
      <c r="B866" s="230"/>
      <c r="C866" s="230"/>
      <c r="D866" s="230"/>
      <c r="G866" s="231"/>
      <c r="H866" s="231"/>
      <c r="I866" s="230"/>
      <c r="J866" s="232"/>
      <c r="K866" s="233"/>
      <c r="L866" s="233"/>
      <c r="M866" s="230"/>
      <c r="N866" s="377"/>
      <c r="O866" s="230"/>
      <c r="P866" s="230"/>
      <c r="Q866" s="230"/>
      <c r="R866" s="234"/>
      <c r="S866" s="233"/>
      <c r="T866" s="233"/>
      <c r="U866"/>
      <c r="V866" s="230"/>
      <c r="W866" s="230"/>
      <c r="X866" s="230"/>
      <c r="Y866" s="235"/>
      <c r="Z866" s="233"/>
      <c r="AA866" s="236"/>
      <c r="AB866" s="233"/>
      <c r="AC866" s="235"/>
      <c r="AD866" s="233"/>
      <c r="AE866" s="233"/>
      <c r="AF866" s="233"/>
      <c r="AG866" s="230"/>
      <c r="AH866" s="230"/>
      <c r="AI866" s="230"/>
      <c r="AJ866" s="230"/>
      <c r="AK866" s="230"/>
      <c r="AL866" s="230"/>
      <c r="AM866" s="151"/>
      <c r="AN866" s="230"/>
      <c r="AO866" s="151"/>
      <c r="AP866" s="230"/>
      <c r="AQ866" s="237"/>
      <c r="AR866" s="237"/>
      <c r="AS866" s="230"/>
      <c r="AT866" s="230"/>
      <c r="AU866" s="230"/>
      <c r="AV866" s="230"/>
      <c r="AW866" s="230"/>
      <c r="AX866" s="230"/>
      <c r="AY866" s="230"/>
      <c r="AZ866" s="230"/>
      <c r="BA866" s="230"/>
      <c r="BB866" s="230"/>
      <c r="BC866" s="230"/>
      <c r="BD866" s="230"/>
      <c r="BE866" s="230"/>
      <c r="BF866" s="151"/>
      <c r="BG866" s="151"/>
      <c r="BH866" s="151"/>
      <c r="BI866" s="151"/>
      <c r="BJ866" s="151"/>
      <c r="BK866" s="151"/>
      <c r="BL866" s="151"/>
      <c r="BM866" s="151"/>
      <c r="BN866" s="151"/>
      <c r="BO866" s="151"/>
      <c r="BP866" s="151"/>
      <c r="BQ866" s="151"/>
      <c r="BR866" s="151"/>
      <c r="BS866" s="151"/>
      <c r="BT866" s="151"/>
      <c r="BU866" s="151"/>
      <c r="BV866" s="151"/>
      <c r="BW866" s="382"/>
      <c r="BX866" s="151"/>
      <c r="BY866" s="151"/>
      <c r="BZ866" s="151"/>
      <c r="CA866" s="230"/>
      <c r="CB866" s="238"/>
      <c r="CC866" s="230"/>
      <c r="CD866" s="230"/>
      <c r="CE866" s="230"/>
      <c r="CF866" s="230"/>
      <c r="CG866" s="230"/>
      <c r="CH866" s="230"/>
      <c r="CI866" s="230"/>
      <c r="CJ866" s="230"/>
      <c r="CK866" s="230"/>
      <c r="CL866" s="230"/>
      <c r="CM866" s="230"/>
    </row>
    <row r="867" spans="1:91">
      <c r="A867" s="229"/>
      <c r="B867" s="230"/>
      <c r="C867" s="230"/>
      <c r="D867" s="230"/>
      <c r="G867" s="231"/>
      <c r="H867" s="231"/>
      <c r="I867" s="230"/>
      <c r="J867" s="232"/>
      <c r="K867" s="233"/>
      <c r="L867" s="233"/>
      <c r="M867" s="230"/>
      <c r="N867" s="370"/>
      <c r="O867" s="230"/>
      <c r="P867" s="230"/>
      <c r="Q867" s="230"/>
      <c r="R867" s="234"/>
      <c r="S867" s="233"/>
      <c r="T867" s="233"/>
      <c r="U867"/>
      <c r="V867" s="230"/>
      <c r="W867" s="230"/>
      <c r="X867" s="230"/>
      <c r="Y867" s="235"/>
      <c r="Z867" s="233"/>
      <c r="AA867" s="236"/>
      <c r="AB867" s="233"/>
      <c r="AC867" s="235"/>
      <c r="AD867" s="233"/>
      <c r="AE867" s="233"/>
      <c r="AF867" s="233"/>
      <c r="AG867" s="230"/>
      <c r="AH867" s="230"/>
      <c r="AI867" s="230"/>
      <c r="AJ867" s="230"/>
      <c r="AK867" s="230"/>
      <c r="AL867" s="230"/>
      <c r="AM867" s="151"/>
      <c r="AN867" s="230"/>
      <c r="AO867" s="151"/>
      <c r="AP867" s="230"/>
      <c r="AQ867" s="237"/>
      <c r="AR867" s="237"/>
      <c r="AS867" s="230"/>
      <c r="AT867" s="230"/>
      <c r="AU867" s="230"/>
      <c r="AV867" s="230"/>
      <c r="AW867" s="230"/>
      <c r="AX867" s="230"/>
      <c r="AY867" s="230"/>
      <c r="AZ867" s="230"/>
      <c r="BA867" s="230"/>
      <c r="BB867" s="230"/>
      <c r="BC867" s="230"/>
      <c r="BD867" s="230"/>
      <c r="BE867" s="230"/>
      <c r="BF867" s="151"/>
      <c r="BG867" s="151"/>
      <c r="BH867" s="151"/>
      <c r="BI867" s="151"/>
      <c r="BJ867" s="151"/>
      <c r="BK867" s="151"/>
      <c r="BL867" s="151"/>
      <c r="BM867" s="151"/>
      <c r="BN867" s="151"/>
      <c r="BO867" s="151"/>
      <c r="BP867" s="151"/>
      <c r="BQ867" s="151"/>
      <c r="BR867" s="151"/>
      <c r="BS867" s="151"/>
      <c r="BT867" s="151"/>
      <c r="BU867" s="151"/>
      <c r="BV867" s="151"/>
      <c r="BW867" s="382"/>
      <c r="BX867" s="151"/>
      <c r="BY867" s="151"/>
      <c r="BZ867" s="151"/>
      <c r="CA867" s="230"/>
      <c r="CB867" s="238"/>
      <c r="CC867" s="230"/>
      <c r="CD867" s="230"/>
      <c r="CE867" s="230"/>
      <c r="CF867" s="230"/>
      <c r="CG867" s="230"/>
      <c r="CH867" s="230"/>
      <c r="CI867" s="230"/>
      <c r="CJ867" s="230"/>
      <c r="CK867" s="230"/>
      <c r="CL867" s="230"/>
      <c r="CM867" s="230"/>
    </row>
    <row r="868" spans="1:91">
      <c r="C868" s="230"/>
      <c r="I868"/>
      <c r="K868" s="224"/>
      <c r="L868" s="224"/>
      <c r="M868"/>
      <c r="N868" s="377"/>
      <c r="O868"/>
      <c r="P868"/>
      <c r="Q868"/>
      <c r="S868" s="224"/>
      <c r="T868" s="224"/>
      <c r="U868"/>
      <c r="V868"/>
      <c r="W868"/>
      <c r="X868"/>
      <c r="Y868" s="225"/>
      <c r="Z868" s="224"/>
      <c r="AA868" s="226"/>
      <c r="AB868" s="224"/>
      <c r="AC868" s="225"/>
      <c r="AD868" s="224"/>
      <c r="AE868" s="224"/>
      <c r="AF868" s="224"/>
      <c r="AG868"/>
      <c r="AH868"/>
      <c r="AI868"/>
      <c r="AJ868"/>
      <c r="AK868"/>
      <c r="AL868"/>
      <c r="AM868" s="151"/>
      <c r="AN868"/>
      <c r="AO868" s="151"/>
      <c r="AP868"/>
      <c r="AQ868" s="227"/>
      <c r="AR868" s="227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 s="151"/>
      <c r="BG868" s="151"/>
      <c r="BH868" s="151"/>
      <c r="BI868" s="151"/>
      <c r="BJ868" s="151"/>
      <c r="BK868" s="151"/>
      <c r="BL868" s="151"/>
      <c r="BM868" s="151"/>
      <c r="BN868" s="151"/>
      <c r="BO868" s="151"/>
      <c r="BP868" s="151"/>
      <c r="BQ868" s="151"/>
      <c r="BR868" s="151"/>
      <c r="BS868" s="151"/>
      <c r="BT868" s="151"/>
      <c r="BU868" s="151"/>
      <c r="BV868" s="151"/>
      <c r="BW868" s="382"/>
      <c r="BX868" s="151"/>
      <c r="BY868" s="151"/>
      <c r="BZ868" s="151"/>
      <c r="CA868"/>
      <c r="CC868"/>
      <c r="CD868"/>
      <c r="CE868"/>
      <c r="CF868"/>
      <c r="CG868"/>
      <c r="CH868"/>
      <c r="CI868"/>
      <c r="CJ868"/>
      <c r="CK868"/>
      <c r="CL868"/>
      <c r="CM868"/>
    </row>
    <row r="869" spans="1:91">
      <c r="C869" s="230"/>
      <c r="I869"/>
      <c r="K869" s="224"/>
      <c r="L869" s="224"/>
      <c r="M869"/>
      <c r="N869" s="370"/>
      <c r="O869"/>
      <c r="P869"/>
      <c r="Q869"/>
      <c r="S869" s="224"/>
      <c r="T869" s="224"/>
      <c r="U869"/>
      <c r="V869"/>
      <c r="W869"/>
      <c r="X869"/>
      <c r="Y869" s="225"/>
      <c r="Z869" s="224"/>
      <c r="AA869" s="226"/>
      <c r="AB869" s="224"/>
      <c r="AC869" s="225"/>
      <c r="AD869" s="224"/>
      <c r="AE869" s="224"/>
      <c r="AF869" s="224"/>
      <c r="AG869"/>
      <c r="AH869"/>
      <c r="AI869"/>
      <c r="AJ869"/>
      <c r="AK869"/>
      <c r="AL869"/>
      <c r="AM869" s="151"/>
      <c r="AN869"/>
      <c r="AO869" s="151"/>
      <c r="AP869"/>
      <c r="AQ869" s="227"/>
      <c r="AR869" s="227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 s="151"/>
      <c r="BG869" s="151"/>
      <c r="BH869" s="151"/>
      <c r="BI869" s="151"/>
      <c r="BJ869" s="151"/>
      <c r="BK869" s="151"/>
      <c r="BL869" s="151"/>
      <c r="BM869" s="151"/>
      <c r="BN869" s="151"/>
      <c r="BO869" s="151"/>
      <c r="BP869" s="151"/>
      <c r="BQ869" s="151"/>
      <c r="BR869" s="151"/>
      <c r="BS869" s="151"/>
      <c r="BT869" s="151"/>
      <c r="BU869" s="151"/>
      <c r="BV869" s="151"/>
      <c r="BW869" s="382"/>
      <c r="BX869" s="151"/>
      <c r="BY869" s="151"/>
      <c r="BZ869" s="151"/>
      <c r="CA869"/>
      <c r="CC869"/>
      <c r="CD869"/>
      <c r="CE869"/>
      <c r="CF869"/>
      <c r="CG869"/>
      <c r="CH869"/>
      <c r="CI869"/>
      <c r="CJ869"/>
      <c r="CK869"/>
      <c r="CL869"/>
      <c r="CM869"/>
    </row>
    <row r="870" spans="1:91">
      <c r="C870" s="230"/>
      <c r="I870"/>
      <c r="K870" s="224"/>
      <c r="L870" s="224"/>
      <c r="M870"/>
      <c r="N870" s="377"/>
      <c r="O870"/>
      <c r="P870"/>
      <c r="Q870"/>
      <c r="S870" s="224"/>
      <c r="T870" s="224"/>
      <c r="U870"/>
      <c r="V870"/>
      <c r="W870"/>
      <c r="X870"/>
      <c r="Y870" s="225"/>
      <c r="Z870" s="224"/>
      <c r="AA870" s="226"/>
      <c r="AB870" s="224"/>
      <c r="AC870" s="225"/>
      <c r="AD870" s="224"/>
      <c r="AE870" s="224"/>
      <c r="AF870" s="224"/>
      <c r="AG870"/>
      <c r="AH870"/>
      <c r="AI870"/>
      <c r="AJ870"/>
      <c r="AK870"/>
      <c r="AL870"/>
      <c r="AM870" s="151"/>
      <c r="AN870"/>
      <c r="AO870" s="151"/>
      <c r="AP870"/>
      <c r="AQ870" s="227"/>
      <c r="AR870" s="227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 s="151"/>
      <c r="BG870" s="151"/>
      <c r="BH870" s="151"/>
      <c r="BI870" s="151"/>
      <c r="BJ870" s="151"/>
      <c r="BK870" s="151"/>
      <c r="BL870" s="151"/>
      <c r="BM870" s="151"/>
      <c r="BN870" s="151"/>
      <c r="BO870" s="151"/>
      <c r="BP870" s="151"/>
      <c r="BQ870" s="151"/>
      <c r="BR870" s="151"/>
      <c r="BS870" s="151"/>
      <c r="BT870" s="151"/>
      <c r="BU870" s="151"/>
      <c r="BV870" s="151"/>
      <c r="BW870" s="382"/>
      <c r="BX870" s="151"/>
      <c r="BY870" s="151"/>
      <c r="BZ870" s="151"/>
      <c r="CA870"/>
      <c r="CC870"/>
      <c r="CD870"/>
      <c r="CE870"/>
      <c r="CF870"/>
      <c r="CG870"/>
      <c r="CH870"/>
      <c r="CI870"/>
      <c r="CJ870"/>
      <c r="CK870"/>
      <c r="CL870"/>
      <c r="CM870"/>
    </row>
    <row r="871" spans="1:91">
      <c r="C871" s="230"/>
      <c r="I871"/>
      <c r="K871" s="224"/>
      <c r="L871" s="224"/>
      <c r="M871"/>
      <c r="N871" s="370"/>
      <c r="O871"/>
      <c r="P871"/>
      <c r="Q871"/>
      <c r="S871" s="224"/>
      <c r="T871" s="224"/>
      <c r="U871"/>
      <c r="V871"/>
      <c r="W871"/>
      <c r="X871"/>
      <c r="Y871" s="225"/>
      <c r="Z871" s="224"/>
      <c r="AA871" s="226"/>
      <c r="AB871" s="224"/>
      <c r="AC871" s="225"/>
      <c r="AD871" s="224"/>
      <c r="AE871" s="224"/>
      <c r="AF871" s="224"/>
      <c r="AG871"/>
      <c r="AH871"/>
      <c r="AI871"/>
      <c r="AJ871"/>
      <c r="AK871"/>
      <c r="AL871"/>
      <c r="AM871" s="151"/>
      <c r="AN871"/>
      <c r="AO871" s="151"/>
      <c r="AP871"/>
      <c r="AQ871" s="227"/>
      <c r="AR871" s="227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 s="151"/>
      <c r="BG871" s="151"/>
      <c r="BH871" s="151"/>
      <c r="BI871" s="151"/>
      <c r="BJ871" s="151"/>
      <c r="BK871" s="151"/>
      <c r="BL871" s="151"/>
      <c r="BM871" s="151"/>
      <c r="BN871" s="151"/>
      <c r="BO871" s="151"/>
      <c r="BP871" s="151"/>
      <c r="BQ871" s="151"/>
      <c r="BR871" s="151"/>
      <c r="BS871" s="151"/>
      <c r="BT871" s="151"/>
      <c r="BU871" s="151"/>
      <c r="BV871" s="151"/>
      <c r="BW871" s="382"/>
      <c r="BX871" s="151"/>
      <c r="BY871" s="151"/>
      <c r="BZ871" s="151"/>
      <c r="CA871"/>
      <c r="CC871"/>
      <c r="CD871"/>
      <c r="CE871"/>
      <c r="CF871"/>
      <c r="CG871"/>
      <c r="CH871"/>
      <c r="CI871"/>
      <c r="CJ871"/>
      <c r="CK871"/>
      <c r="CL871"/>
      <c r="CM871"/>
    </row>
    <row r="872" spans="1:91">
      <c r="C872" s="230"/>
      <c r="I872"/>
      <c r="K872" s="224"/>
      <c r="L872" s="224"/>
      <c r="M872"/>
      <c r="N872" s="377"/>
      <c r="O872"/>
      <c r="P872"/>
      <c r="Q872"/>
      <c r="S872" s="224"/>
      <c r="T872" s="224"/>
      <c r="U872"/>
      <c r="V872"/>
      <c r="W872"/>
      <c r="X872"/>
      <c r="Y872" s="225"/>
      <c r="Z872" s="224"/>
      <c r="AA872" s="226"/>
      <c r="AB872" s="224"/>
      <c r="AC872" s="225"/>
      <c r="AD872" s="224"/>
      <c r="AE872" s="224"/>
      <c r="AF872" s="224"/>
      <c r="AG872"/>
      <c r="AH872"/>
      <c r="AI872"/>
      <c r="AJ872"/>
      <c r="AK872"/>
      <c r="AL872"/>
      <c r="AM872" s="151"/>
      <c r="AN872"/>
      <c r="AO872" s="151"/>
      <c r="AP872"/>
      <c r="AQ872" s="227"/>
      <c r="AR872" s="227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 s="151"/>
      <c r="BG872" s="151"/>
      <c r="BH872" s="151"/>
      <c r="BI872" s="151"/>
      <c r="BJ872" s="151"/>
      <c r="BK872" s="151"/>
      <c r="BL872" s="151"/>
      <c r="BM872" s="151"/>
      <c r="BN872" s="151"/>
      <c r="BO872" s="151"/>
      <c r="BP872" s="151"/>
      <c r="BQ872" s="151"/>
      <c r="BR872" s="151"/>
      <c r="BS872" s="151"/>
      <c r="BT872" s="151"/>
      <c r="BU872" s="151"/>
      <c r="BV872" s="151"/>
      <c r="BW872" s="382"/>
      <c r="BX872" s="151"/>
      <c r="BY872" s="151"/>
      <c r="BZ872" s="151"/>
      <c r="CA872"/>
      <c r="CC872"/>
      <c r="CD872"/>
      <c r="CE872"/>
      <c r="CF872"/>
      <c r="CG872"/>
      <c r="CH872"/>
      <c r="CI872"/>
      <c r="CJ872"/>
      <c r="CK872"/>
      <c r="CL872"/>
      <c r="CM872"/>
    </row>
    <row r="873" spans="1:91">
      <c r="C873" s="230"/>
      <c r="I873"/>
      <c r="K873" s="224"/>
      <c r="L873" s="224"/>
      <c r="M873"/>
      <c r="N873" s="370"/>
      <c r="O873"/>
      <c r="P873"/>
      <c r="Q873"/>
      <c r="S873" s="224"/>
      <c r="T873" s="224"/>
      <c r="U873"/>
      <c r="V873"/>
      <c r="W873"/>
      <c r="X873"/>
      <c r="Y873" s="225"/>
      <c r="Z873" s="224"/>
      <c r="AA873" s="226"/>
      <c r="AB873" s="224"/>
      <c r="AC873" s="225"/>
      <c r="AD873" s="224"/>
      <c r="AE873" s="224"/>
      <c r="AF873" s="224"/>
      <c r="AG873"/>
      <c r="AH873"/>
      <c r="AI873"/>
      <c r="AJ873"/>
      <c r="AK873"/>
      <c r="AL873"/>
      <c r="AM873" s="151"/>
      <c r="AN873"/>
      <c r="AO873" s="151"/>
      <c r="AP873"/>
      <c r="AQ873" s="227"/>
      <c r="AR873" s="227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 s="151"/>
      <c r="BG873" s="151"/>
      <c r="BH873" s="151"/>
      <c r="BI873" s="151"/>
      <c r="BJ873" s="151"/>
      <c r="BK873" s="151"/>
      <c r="BL873" s="151"/>
      <c r="BM873" s="151"/>
      <c r="BN873" s="151"/>
      <c r="BO873" s="151"/>
      <c r="BP873" s="151"/>
      <c r="BQ873" s="151"/>
      <c r="BR873" s="151"/>
      <c r="BS873" s="151"/>
      <c r="BT873" s="151"/>
      <c r="BU873" s="151"/>
      <c r="BV873" s="151"/>
      <c r="BW873" s="382"/>
      <c r="BX873" s="151"/>
      <c r="BY873" s="151"/>
      <c r="BZ873" s="151"/>
      <c r="CA873"/>
      <c r="CC873"/>
      <c r="CD873"/>
      <c r="CE873"/>
      <c r="CF873"/>
      <c r="CG873"/>
      <c r="CH873"/>
      <c r="CI873"/>
      <c r="CJ873"/>
      <c r="CK873"/>
      <c r="CL873"/>
      <c r="CM873"/>
    </row>
    <row r="874" spans="1:91">
      <c r="C874" s="230"/>
      <c r="I874"/>
      <c r="K874" s="224"/>
      <c r="L874" s="224"/>
      <c r="M874"/>
      <c r="N874" s="377"/>
      <c r="O874"/>
      <c r="P874"/>
      <c r="Q874"/>
      <c r="S874" s="224"/>
      <c r="T874" s="224"/>
      <c r="U874"/>
      <c r="V874"/>
      <c r="W874"/>
      <c r="X874"/>
      <c r="Y874" s="225"/>
      <c r="Z874" s="224"/>
      <c r="AA874" s="226"/>
      <c r="AB874" s="224"/>
      <c r="AC874" s="225"/>
      <c r="AD874" s="224"/>
      <c r="AE874" s="224"/>
      <c r="AF874" s="224"/>
      <c r="AG874"/>
      <c r="AH874"/>
      <c r="AI874"/>
      <c r="AJ874"/>
      <c r="AK874"/>
      <c r="AL874"/>
      <c r="AM874" s="151"/>
      <c r="AN874"/>
      <c r="AO874" s="151"/>
      <c r="AP874"/>
      <c r="AQ874" s="227"/>
      <c r="AR874" s="227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 s="151"/>
      <c r="BG874" s="151"/>
      <c r="BH874" s="151"/>
      <c r="BI874" s="151"/>
      <c r="BJ874" s="151"/>
      <c r="BK874" s="151"/>
      <c r="BL874" s="151"/>
      <c r="BM874" s="151"/>
      <c r="BN874" s="151"/>
      <c r="BO874" s="151"/>
      <c r="BP874" s="151"/>
      <c r="BQ874" s="151"/>
      <c r="BR874" s="151"/>
      <c r="BS874" s="151"/>
      <c r="BT874" s="151"/>
      <c r="BU874" s="151"/>
      <c r="BV874" s="151"/>
      <c r="BW874" s="382"/>
      <c r="BX874" s="151"/>
      <c r="BY874" s="151"/>
      <c r="BZ874" s="151"/>
      <c r="CA874"/>
      <c r="CC874"/>
      <c r="CD874"/>
      <c r="CE874"/>
      <c r="CF874"/>
      <c r="CG874"/>
      <c r="CH874"/>
      <c r="CI874"/>
      <c r="CJ874"/>
      <c r="CK874"/>
      <c r="CL874"/>
      <c r="CM874"/>
    </row>
    <row r="875" spans="1:91">
      <c r="C875" s="230"/>
      <c r="I875"/>
      <c r="K875" s="224"/>
      <c r="L875" s="224"/>
      <c r="M875"/>
      <c r="N875" s="370"/>
      <c r="O875"/>
      <c r="P875"/>
      <c r="Q875"/>
      <c r="S875" s="224"/>
      <c r="T875" s="224"/>
      <c r="U875"/>
      <c r="V875"/>
      <c r="W875"/>
      <c r="X875"/>
      <c r="Y875" s="225"/>
      <c r="Z875" s="224"/>
      <c r="AA875" s="226"/>
      <c r="AB875" s="224"/>
      <c r="AC875" s="225"/>
      <c r="AD875" s="224"/>
      <c r="AE875" s="224"/>
      <c r="AF875" s="224"/>
      <c r="AG875"/>
      <c r="AH875"/>
      <c r="AI875"/>
      <c r="AJ875"/>
      <c r="AK875"/>
      <c r="AL875"/>
      <c r="AM875" s="151"/>
      <c r="AN875"/>
      <c r="AO875" s="151"/>
      <c r="AP875"/>
      <c r="AQ875" s="227"/>
      <c r="AR875" s="227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 s="151"/>
      <c r="BG875" s="151"/>
      <c r="BH875" s="151"/>
      <c r="BI875" s="151"/>
      <c r="BJ875" s="151"/>
      <c r="BK875" s="151"/>
      <c r="BL875" s="151"/>
      <c r="BM875" s="151"/>
      <c r="BN875" s="151"/>
      <c r="BO875" s="151"/>
      <c r="BP875" s="151"/>
      <c r="BQ875" s="151"/>
      <c r="BR875" s="151"/>
      <c r="BS875" s="151"/>
      <c r="BT875" s="151"/>
      <c r="BU875" s="151"/>
      <c r="BV875" s="151"/>
      <c r="BW875" s="382"/>
      <c r="BX875" s="151"/>
      <c r="BY875" s="151"/>
      <c r="BZ875" s="151"/>
      <c r="CA875"/>
      <c r="CC875"/>
      <c r="CD875"/>
      <c r="CE875"/>
      <c r="CF875"/>
      <c r="CG875"/>
      <c r="CH875"/>
      <c r="CI875"/>
      <c r="CJ875"/>
      <c r="CK875"/>
      <c r="CL875"/>
      <c r="CM875"/>
    </row>
    <row r="876" spans="1:91">
      <c r="C876" s="230"/>
      <c r="I876"/>
      <c r="K876" s="224"/>
      <c r="L876" s="224"/>
      <c r="M876"/>
      <c r="N876" s="377"/>
      <c r="O876"/>
      <c r="P876"/>
      <c r="Q876"/>
      <c r="S876" s="224"/>
      <c r="T876" s="224"/>
      <c r="U876"/>
      <c r="V876"/>
      <c r="W876"/>
      <c r="X876"/>
      <c r="Y876" s="225"/>
      <c r="Z876" s="224"/>
      <c r="AA876" s="226"/>
      <c r="AB876" s="224"/>
      <c r="AC876" s="225"/>
      <c r="AD876" s="224"/>
      <c r="AE876" s="224"/>
      <c r="AF876" s="224"/>
      <c r="AG876"/>
      <c r="AH876"/>
      <c r="AI876"/>
      <c r="AJ876"/>
      <c r="AK876"/>
      <c r="AL876"/>
      <c r="AM876" s="151"/>
      <c r="AN876"/>
      <c r="AO876" s="151"/>
      <c r="AP876"/>
      <c r="AQ876" s="227"/>
      <c r="AR876" s="227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 s="151"/>
      <c r="BG876" s="151"/>
      <c r="BH876" s="151"/>
      <c r="BI876" s="151"/>
      <c r="BJ876" s="151"/>
      <c r="BK876" s="151"/>
      <c r="BL876" s="151"/>
      <c r="BM876" s="151"/>
      <c r="BN876" s="151"/>
      <c r="BO876" s="151"/>
      <c r="BP876" s="151"/>
      <c r="BQ876" s="151"/>
      <c r="BR876" s="151"/>
      <c r="BS876" s="151"/>
      <c r="BT876" s="151"/>
      <c r="BU876" s="151"/>
      <c r="BV876" s="151"/>
      <c r="BW876" s="382"/>
      <c r="BX876" s="151"/>
      <c r="BY876" s="151"/>
      <c r="BZ876" s="151"/>
      <c r="CA876"/>
      <c r="CC876"/>
      <c r="CD876"/>
      <c r="CE876"/>
      <c r="CF876"/>
      <c r="CG876"/>
      <c r="CH876"/>
      <c r="CI876"/>
      <c r="CJ876"/>
      <c r="CK876"/>
      <c r="CL876"/>
      <c r="CM876"/>
    </row>
    <row r="877" spans="1:91">
      <c r="C877" s="230"/>
      <c r="I877"/>
      <c r="K877" s="224"/>
      <c r="L877" s="224"/>
      <c r="M877"/>
      <c r="N877" s="370"/>
      <c r="O877"/>
      <c r="P877"/>
      <c r="Q877"/>
      <c r="S877" s="224"/>
      <c r="T877" s="224"/>
      <c r="U877"/>
      <c r="V877"/>
      <c r="W877"/>
      <c r="X877"/>
      <c r="Y877" s="225"/>
      <c r="Z877" s="224"/>
      <c r="AA877" s="226"/>
      <c r="AB877" s="224"/>
      <c r="AC877" s="225"/>
      <c r="AD877" s="224"/>
      <c r="AE877" s="224"/>
      <c r="AF877" s="224"/>
      <c r="AG877"/>
      <c r="AH877"/>
      <c r="AI877"/>
      <c r="AJ877"/>
      <c r="AK877"/>
      <c r="AL877"/>
      <c r="AM877" s="151"/>
      <c r="AN877"/>
      <c r="AO877" s="151"/>
      <c r="AP877"/>
      <c r="AQ877" s="227"/>
      <c r="AR877" s="22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 s="151"/>
      <c r="BG877" s="151"/>
      <c r="BH877" s="151"/>
      <c r="BI877" s="151"/>
      <c r="BJ877" s="151"/>
      <c r="BK877" s="151"/>
      <c r="BL877" s="151"/>
      <c r="BM877" s="151"/>
      <c r="BN877" s="151"/>
      <c r="BO877" s="151"/>
      <c r="BP877" s="151"/>
      <c r="BQ877" s="151"/>
      <c r="BR877" s="151"/>
      <c r="BS877" s="151"/>
      <c r="BT877" s="151"/>
      <c r="BU877" s="151"/>
      <c r="BV877" s="151"/>
      <c r="BW877" s="382"/>
      <c r="BX877" s="151"/>
      <c r="BY877" s="151"/>
      <c r="BZ877" s="151"/>
      <c r="CA877"/>
      <c r="CC877"/>
      <c r="CD877"/>
      <c r="CE877"/>
      <c r="CF877"/>
      <c r="CG877"/>
      <c r="CH877"/>
      <c r="CI877"/>
      <c r="CJ877"/>
      <c r="CK877"/>
      <c r="CL877"/>
      <c r="CM877"/>
    </row>
    <row r="878" spans="1:91">
      <c r="C878" s="230"/>
      <c r="I878"/>
      <c r="K878" s="224"/>
      <c r="L878" s="224"/>
      <c r="M878"/>
      <c r="N878" s="377"/>
      <c r="O878"/>
      <c r="P878"/>
      <c r="Q878"/>
      <c r="S878" s="224"/>
      <c r="T878" s="224"/>
      <c r="U878"/>
      <c r="V878"/>
      <c r="W878"/>
      <c r="X878"/>
      <c r="Y878" s="225"/>
      <c r="Z878" s="224"/>
      <c r="AA878" s="226"/>
      <c r="AB878" s="224"/>
      <c r="AC878" s="225"/>
      <c r="AD878" s="224"/>
      <c r="AE878" s="224"/>
      <c r="AF878" s="224"/>
      <c r="AG878"/>
      <c r="AH878"/>
      <c r="AI878"/>
      <c r="AJ878"/>
      <c r="AK878"/>
      <c r="AL878"/>
      <c r="AM878" s="151"/>
      <c r="AN878"/>
      <c r="AO878" s="151"/>
      <c r="AP878"/>
      <c r="AQ878" s="227"/>
      <c r="AR878" s="227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 s="151"/>
      <c r="BG878" s="151"/>
      <c r="BH878" s="151"/>
      <c r="BI878" s="151"/>
      <c r="BJ878" s="151"/>
      <c r="BK878" s="151"/>
      <c r="BL878" s="151"/>
      <c r="BM878" s="151"/>
      <c r="BN878" s="151"/>
      <c r="BO878" s="151"/>
      <c r="BP878" s="151"/>
      <c r="BQ878" s="151"/>
      <c r="BR878" s="151"/>
      <c r="BS878" s="151"/>
      <c r="BT878" s="151"/>
      <c r="BU878" s="151"/>
      <c r="BV878" s="151"/>
      <c r="BW878" s="382"/>
      <c r="BX878" s="151"/>
      <c r="BY878" s="151"/>
      <c r="BZ878" s="151"/>
      <c r="CA878"/>
      <c r="CC878"/>
      <c r="CD878"/>
      <c r="CE878"/>
      <c r="CF878"/>
      <c r="CG878"/>
      <c r="CH878"/>
      <c r="CI878"/>
      <c r="CJ878"/>
      <c r="CK878"/>
      <c r="CL878"/>
      <c r="CM878"/>
    </row>
    <row r="879" spans="1:91">
      <c r="C879" s="230"/>
      <c r="I879"/>
      <c r="K879" s="224"/>
      <c r="L879" s="224"/>
      <c r="M879"/>
      <c r="N879" s="370"/>
      <c r="O879"/>
      <c r="P879"/>
      <c r="Q879"/>
      <c r="S879" s="224"/>
      <c r="T879" s="224"/>
      <c r="U879"/>
      <c r="V879"/>
      <c r="W879"/>
      <c r="X879"/>
      <c r="Y879" s="225"/>
      <c r="Z879" s="224"/>
      <c r="AA879" s="226"/>
      <c r="AB879" s="224"/>
      <c r="AC879" s="225"/>
      <c r="AD879" s="224"/>
      <c r="AE879" s="224"/>
      <c r="AF879" s="224"/>
      <c r="AG879"/>
      <c r="AH879"/>
      <c r="AI879"/>
      <c r="AJ879"/>
      <c r="AK879"/>
      <c r="AL879"/>
      <c r="AM879" s="151"/>
      <c r="AN879"/>
      <c r="AO879" s="151"/>
      <c r="AP879"/>
      <c r="AQ879" s="227"/>
      <c r="AR879" s="227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 s="151"/>
      <c r="BG879" s="151"/>
      <c r="BH879" s="151"/>
      <c r="BI879" s="151"/>
      <c r="BJ879" s="151"/>
      <c r="BK879" s="151"/>
      <c r="BL879" s="151"/>
      <c r="BM879" s="151"/>
      <c r="BN879" s="151"/>
      <c r="BO879" s="151"/>
      <c r="BP879" s="151"/>
      <c r="BQ879" s="151"/>
      <c r="BR879" s="151"/>
      <c r="BS879" s="151"/>
      <c r="BT879" s="151"/>
      <c r="BU879" s="151"/>
      <c r="BV879" s="151"/>
      <c r="BW879" s="382"/>
      <c r="BX879" s="151"/>
      <c r="BY879" s="151"/>
      <c r="BZ879" s="151"/>
      <c r="CA879"/>
      <c r="CC879"/>
      <c r="CD879"/>
      <c r="CE879"/>
      <c r="CF879"/>
      <c r="CG879"/>
      <c r="CH879"/>
      <c r="CI879"/>
      <c r="CJ879"/>
      <c r="CK879"/>
      <c r="CL879"/>
      <c r="CM879"/>
    </row>
    <row r="880" spans="1:91">
      <c r="C880" s="230"/>
      <c r="I880"/>
      <c r="K880" s="224"/>
      <c r="L880" s="224"/>
      <c r="M880"/>
      <c r="N880" s="377"/>
      <c r="O880"/>
      <c r="P880"/>
      <c r="Q880"/>
      <c r="S880" s="224"/>
      <c r="T880" s="224"/>
      <c r="U880"/>
      <c r="V880"/>
      <c r="W880"/>
      <c r="X880"/>
      <c r="Y880" s="225"/>
      <c r="Z880" s="224"/>
      <c r="AA880" s="226"/>
      <c r="AB880" s="224"/>
      <c r="AC880" s="225"/>
      <c r="AD880" s="224"/>
      <c r="AE880" s="224"/>
      <c r="AF880" s="224"/>
      <c r="AG880"/>
      <c r="AH880"/>
      <c r="AI880"/>
      <c r="AJ880"/>
      <c r="AK880"/>
      <c r="AL880"/>
      <c r="AM880" s="151"/>
      <c r="AN880"/>
      <c r="AO880" s="151"/>
      <c r="AP880"/>
      <c r="AQ880" s="227"/>
      <c r="AR880" s="227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 s="151"/>
      <c r="BG880" s="151"/>
      <c r="BH880" s="151"/>
      <c r="BI880" s="151"/>
      <c r="BJ880" s="151"/>
      <c r="BK880" s="151"/>
      <c r="BL880" s="151"/>
      <c r="BM880" s="151"/>
      <c r="BN880" s="151"/>
      <c r="BO880" s="151"/>
      <c r="BP880" s="151"/>
      <c r="BQ880" s="151"/>
      <c r="BR880" s="151"/>
      <c r="BS880" s="151"/>
      <c r="BT880" s="151"/>
      <c r="BU880" s="151"/>
      <c r="BV880" s="151"/>
      <c r="BW880" s="382"/>
      <c r="BX880" s="151"/>
      <c r="BY880" s="151"/>
      <c r="BZ880" s="151"/>
      <c r="CA880"/>
      <c r="CC880"/>
      <c r="CD880"/>
      <c r="CE880"/>
      <c r="CF880"/>
      <c r="CG880"/>
      <c r="CH880"/>
      <c r="CI880"/>
      <c r="CJ880"/>
      <c r="CK880"/>
      <c r="CL880"/>
      <c r="CM880"/>
    </row>
    <row r="881" spans="3:91">
      <c r="C881" s="230"/>
      <c r="I881"/>
      <c r="K881" s="224"/>
      <c r="L881" s="224"/>
      <c r="M881"/>
      <c r="N881" s="370"/>
      <c r="O881"/>
      <c r="P881"/>
      <c r="Q881"/>
      <c r="S881" s="224"/>
      <c r="T881" s="224"/>
      <c r="U881"/>
      <c r="V881"/>
      <c r="W881"/>
      <c r="X881"/>
      <c r="Y881" s="225"/>
      <c r="Z881" s="224"/>
      <c r="AA881" s="226"/>
      <c r="AB881" s="224"/>
      <c r="AC881" s="225"/>
      <c r="AD881" s="224"/>
      <c r="AE881" s="224"/>
      <c r="AF881" s="224"/>
      <c r="AG881"/>
      <c r="AH881"/>
      <c r="AI881"/>
      <c r="AJ881"/>
      <c r="AK881"/>
      <c r="AL881"/>
      <c r="AM881" s="151"/>
      <c r="AN881"/>
      <c r="AO881" s="151"/>
      <c r="AP881"/>
      <c r="AQ881" s="227"/>
      <c r="AR881" s="227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 s="151"/>
      <c r="BG881" s="151"/>
      <c r="BH881" s="151"/>
      <c r="BI881" s="151"/>
      <c r="BJ881" s="151"/>
      <c r="BK881" s="151"/>
      <c r="BL881" s="151"/>
      <c r="BM881" s="151"/>
      <c r="BN881" s="151"/>
      <c r="BO881" s="151"/>
      <c r="BP881" s="151"/>
      <c r="BQ881" s="151"/>
      <c r="BR881" s="151"/>
      <c r="BS881" s="151"/>
      <c r="BT881" s="151"/>
      <c r="BU881" s="151"/>
      <c r="BV881" s="151"/>
      <c r="BW881" s="382"/>
      <c r="BX881" s="151"/>
      <c r="BY881" s="151"/>
      <c r="BZ881" s="151"/>
      <c r="CA881"/>
      <c r="CC881"/>
      <c r="CD881"/>
      <c r="CE881"/>
      <c r="CF881"/>
      <c r="CG881"/>
      <c r="CH881"/>
      <c r="CI881"/>
      <c r="CJ881"/>
      <c r="CK881"/>
      <c r="CL881"/>
      <c r="CM881"/>
    </row>
  </sheetData>
  <sheetProtection selectLockedCells="1" selectUnlockedCells="1"/>
  <autoFilter ref="A1:CM881">
    <sortState ref="A2:CM881">
      <sortCondition ref="A1:A881"/>
    </sortState>
  </autoFilter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K20" sqref="K20"/>
    </sheetView>
  </sheetViews>
  <sheetFormatPr baseColWidth="10" defaultColWidth="11.5703125" defaultRowHeight="12.75"/>
  <cols>
    <col min="1" max="1" width="16.28515625" style="141" bestFit="1" customWidth="1"/>
    <col min="2" max="2" width="7.57031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" spans="1:6">
      <c r="A2" s="141" t="s">
        <v>7740</v>
      </c>
      <c r="B2" s="142" t="s">
        <v>7746</v>
      </c>
      <c r="C2" s="141" t="s">
        <v>7745</v>
      </c>
    </row>
    <row r="3" spans="1:6">
      <c r="A3" s="141" t="s">
        <v>7741</v>
      </c>
      <c r="B3" s="142" t="s">
        <v>7746</v>
      </c>
      <c r="C3" s="141" t="s">
        <v>7745</v>
      </c>
    </row>
    <row r="4" spans="1:6">
      <c r="A4" s="141" t="s">
        <v>7742</v>
      </c>
      <c r="B4" s="142" t="s">
        <v>7746</v>
      </c>
      <c r="C4" s="141" t="s">
        <v>7745</v>
      </c>
    </row>
    <row r="5" spans="1:6">
      <c r="A5" s="141" t="s">
        <v>7743</v>
      </c>
      <c r="B5" s="142" t="s">
        <v>7746</v>
      </c>
      <c r="C5" s="141" t="s">
        <v>7745</v>
      </c>
    </row>
    <row r="6" spans="1:6">
      <c r="A6" s="141" t="s">
        <v>7744</v>
      </c>
      <c r="B6" s="142" t="s">
        <v>7746</v>
      </c>
      <c r="C6" s="141" t="s">
        <v>7745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B56" sqref="B56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276</v>
      </c>
      <c r="C1" s="151" t="s">
        <v>149</v>
      </c>
      <c r="D1" s="151" t="s">
        <v>26</v>
      </c>
      <c r="E1" s="151" t="s">
        <v>65</v>
      </c>
    </row>
    <row r="2" spans="1:5">
      <c r="A2" s="151" t="s">
        <v>277</v>
      </c>
      <c r="B2" s="151" t="s">
        <v>278</v>
      </c>
      <c r="C2" s="151" t="s">
        <v>279</v>
      </c>
      <c r="D2" s="151" t="s">
        <v>280</v>
      </c>
      <c r="E2" s="151" t="s">
        <v>281</v>
      </c>
    </row>
    <row r="3" spans="1:5">
      <c r="A3" s="151" t="s">
        <v>282</v>
      </c>
      <c r="B3" s="151" t="s">
        <v>283</v>
      </c>
      <c r="C3" s="151" t="s">
        <v>284</v>
      </c>
      <c r="D3" s="151" t="s">
        <v>285</v>
      </c>
      <c r="E3" s="151" t="s">
        <v>286</v>
      </c>
    </row>
    <row r="4" spans="1:5">
      <c r="A4" s="151" t="s">
        <v>287</v>
      </c>
      <c r="B4" s="151" t="s">
        <v>288</v>
      </c>
      <c r="C4" s="151" t="s">
        <v>289</v>
      </c>
      <c r="D4" s="151" t="s">
        <v>290</v>
      </c>
      <c r="E4" s="151" t="s">
        <v>291</v>
      </c>
    </row>
    <row r="5" spans="1:5">
      <c r="A5" s="151" t="s">
        <v>292</v>
      </c>
      <c r="B5" s="151" t="s">
        <v>293</v>
      </c>
      <c r="C5" s="151" t="s">
        <v>294</v>
      </c>
      <c r="D5" s="151" t="s">
        <v>295</v>
      </c>
      <c r="E5" s="151" t="s">
        <v>296</v>
      </c>
    </row>
    <row r="6" spans="1:5">
      <c r="A6" s="151" t="s">
        <v>297</v>
      </c>
      <c r="B6" s="151" t="s">
        <v>298</v>
      </c>
      <c r="C6" s="151" t="s">
        <v>299</v>
      </c>
      <c r="D6" s="151" t="s">
        <v>300</v>
      </c>
      <c r="E6" s="151" t="s">
        <v>90</v>
      </c>
    </row>
    <row r="7" spans="1:5">
      <c r="A7" s="151" t="s">
        <v>301</v>
      </c>
      <c r="B7" s="151" t="s">
        <v>302</v>
      </c>
      <c r="C7" s="151" t="s">
        <v>303</v>
      </c>
      <c r="D7" s="151" t="s">
        <v>304</v>
      </c>
      <c r="E7" s="151" t="s">
        <v>305</v>
      </c>
    </row>
    <row r="8" spans="1:5">
      <c r="A8" s="151" t="s">
        <v>306</v>
      </c>
      <c r="B8" s="151" t="s">
        <v>307</v>
      </c>
      <c r="C8" s="151" t="s">
        <v>308</v>
      </c>
      <c r="D8" s="151" t="s">
        <v>309</v>
      </c>
      <c r="E8" s="151" t="s">
        <v>310</v>
      </c>
    </row>
    <row r="9" spans="1:5">
      <c r="A9" s="151" t="s">
        <v>311</v>
      </c>
      <c r="B9" s="151" t="s">
        <v>312</v>
      </c>
      <c r="C9" s="151" t="s">
        <v>313</v>
      </c>
      <c r="D9" s="151" t="s">
        <v>314</v>
      </c>
      <c r="E9" s="151" t="s">
        <v>315</v>
      </c>
    </row>
    <row r="10" spans="1:5">
      <c r="A10" s="151" t="s">
        <v>316</v>
      </c>
      <c r="B10" s="151" t="s">
        <v>317</v>
      </c>
      <c r="C10" s="151" t="s">
        <v>318</v>
      </c>
      <c r="D10" s="151" t="s">
        <v>319</v>
      </c>
      <c r="E10" s="151" t="s">
        <v>320</v>
      </c>
    </row>
    <row r="11" spans="1:5">
      <c r="A11" s="151" t="s">
        <v>321</v>
      </c>
      <c r="B11" s="151" t="s">
        <v>322</v>
      </c>
      <c r="C11" s="151" t="s">
        <v>323</v>
      </c>
      <c r="D11" s="151" t="s">
        <v>324</v>
      </c>
      <c r="E11" s="151" t="s">
        <v>325</v>
      </c>
    </row>
    <row r="12" spans="1:5">
      <c r="A12" s="151" t="s">
        <v>326</v>
      </c>
      <c r="B12" s="151" t="s">
        <v>327</v>
      </c>
      <c r="C12" s="151" t="s">
        <v>328</v>
      </c>
      <c r="D12" s="151" t="s">
        <v>329</v>
      </c>
      <c r="E12" s="151" t="s">
        <v>330</v>
      </c>
    </row>
    <row r="13" spans="1:5">
      <c r="A13" s="151" t="s">
        <v>331</v>
      </c>
      <c r="B13" s="151" t="s">
        <v>332</v>
      </c>
      <c r="C13" s="151" t="s">
        <v>333</v>
      </c>
      <c r="D13" s="151" t="s">
        <v>334</v>
      </c>
      <c r="E13" s="151" t="s">
        <v>335</v>
      </c>
    </row>
    <row r="14" spans="1:5">
      <c r="A14" s="151" t="s">
        <v>336</v>
      </c>
      <c r="B14" s="151" t="s">
        <v>337</v>
      </c>
      <c r="C14" s="151" t="s">
        <v>338</v>
      </c>
      <c r="D14" s="151" t="s">
        <v>339</v>
      </c>
      <c r="E14" s="151" t="s">
        <v>340</v>
      </c>
    </row>
    <row r="15" spans="1:5">
      <c r="A15" s="151" t="s">
        <v>341</v>
      </c>
      <c r="B15" s="151" t="s">
        <v>342</v>
      </c>
      <c r="C15" s="151" t="s">
        <v>343</v>
      </c>
      <c r="D15" s="151" t="s">
        <v>344</v>
      </c>
      <c r="E15" s="151" t="s">
        <v>345</v>
      </c>
    </row>
    <row r="16" spans="1:5">
      <c r="A16" s="151" t="s">
        <v>346</v>
      </c>
      <c r="B16" s="151" t="s">
        <v>347</v>
      </c>
      <c r="C16" s="151" t="s">
        <v>348</v>
      </c>
      <c r="D16" s="151" t="s">
        <v>349</v>
      </c>
      <c r="E16" s="151" t="s">
        <v>350</v>
      </c>
    </row>
    <row r="17" spans="1:5">
      <c r="A17" s="151" t="s">
        <v>351</v>
      </c>
      <c r="B17" s="151" t="s">
        <v>352</v>
      </c>
      <c r="C17" s="151" t="s">
        <v>353</v>
      </c>
      <c r="D17" s="151" t="s">
        <v>354</v>
      </c>
      <c r="E17" s="151" t="s">
        <v>355</v>
      </c>
    </row>
    <row r="18" spans="1:5">
      <c r="A18" s="151" t="s">
        <v>356</v>
      </c>
      <c r="B18" s="151" t="s">
        <v>357</v>
      </c>
      <c r="C18" s="151" t="s">
        <v>358</v>
      </c>
      <c r="D18" s="151" t="s">
        <v>359</v>
      </c>
      <c r="E18" s="151" t="s">
        <v>360</v>
      </c>
    </row>
    <row r="19" spans="1:5">
      <c r="A19" s="151" t="s">
        <v>361</v>
      </c>
      <c r="B19" s="151" t="s">
        <v>362</v>
      </c>
      <c r="C19" s="151" t="s">
        <v>363</v>
      </c>
      <c r="D19" s="151" t="s">
        <v>364</v>
      </c>
      <c r="E19" s="151" t="s">
        <v>365</v>
      </c>
    </row>
    <row r="20" spans="1:5">
      <c r="A20" s="151" t="s">
        <v>366</v>
      </c>
      <c r="B20" s="151" t="s">
        <v>367</v>
      </c>
      <c r="C20" s="151" t="s">
        <v>368</v>
      </c>
      <c r="D20" s="151" t="s">
        <v>369</v>
      </c>
      <c r="E20" s="151" t="s">
        <v>370</v>
      </c>
    </row>
    <row r="21" spans="1:5">
      <c r="A21" s="151" t="s">
        <v>371</v>
      </c>
      <c r="B21" s="151" t="s">
        <v>372</v>
      </c>
      <c r="C21" s="151" t="s">
        <v>373</v>
      </c>
      <c r="D21" s="151" t="s">
        <v>374</v>
      </c>
      <c r="E21" s="151" t="s">
        <v>375</v>
      </c>
    </row>
    <row r="22" spans="1:5">
      <c r="A22" s="151" t="s">
        <v>376</v>
      </c>
      <c r="B22" s="151" t="s">
        <v>377</v>
      </c>
      <c r="D22" s="151" t="s">
        <v>378</v>
      </c>
      <c r="E22" s="151" t="s">
        <v>379</v>
      </c>
    </row>
    <row r="23" spans="1:5">
      <c r="A23" s="151" t="s">
        <v>380</v>
      </c>
      <c r="B23" s="151" t="s">
        <v>381</v>
      </c>
      <c r="D23" s="151" t="s">
        <v>382</v>
      </c>
      <c r="E23" s="151" t="s">
        <v>383</v>
      </c>
    </row>
    <row r="24" spans="1:5">
      <c r="A24" s="151" t="s">
        <v>384</v>
      </c>
      <c r="B24" s="151" t="s">
        <v>385</v>
      </c>
      <c r="D24" s="151" t="s">
        <v>386</v>
      </c>
      <c r="E24" s="151" t="s">
        <v>387</v>
      </c>
    </row>
    <row r="25" spans="1:5">
      <c r="A25" s="151" t="s">
        <v>388</v>
      </c>
      <c r="B25" s="151" t="s">
        <v>389</v>
      </c>
      <c r="D25" s="151" t="s">
        <v>390</v>
      </c>
    </row>
    <row r="26" spans="1:5">
      <c r="A26" s="151" t="s">
        <v>391</v>
      </c>
      <c r="B26" s="151" t="s">
        <v>392</v>
      </c>
      <c r="D26" s="151" t="s">
        <v>393</v>
      </c>
    </row>
    <row r="27" spans="1:5">
      <c r="A27" s="151" t="s">
        <v>394</v>
      </c>
      <c r="B27" s="151" t="s">
        <v>395</v>
      </c>
      <c r="D27" s="151" t="s">
        <v>396</v>
      </c>
    </row>
    <row r="28" spans="1:5">
      <c r="A28" s="151" t="s">
        <v>397</v>
      </c>
      <c r="B28" s="151" t="s">
        <v>398</v>
      </c>
      <c r="D28" s="151" t="s">
        <v>399</v>
      </c>
    </row>
    <row r="29" spans="1:5">
      <c r="A29" s="151" t="s">
        <v>400</v>
      </c>
      <c r="B29" s="151" t="s">
        <v>401</v>
      </c>
      <c r="D29" s="151" t="s">
        <v>402</v>
      </c>
    </row>
    <row r="30" spans="1:5">
      <c r="A30" s="151" t="s">
        <v>403</v>
      </c>
      <c r="B30" s="151" t="s">
        <v>404</v>
      </c>
      <c r="D30" s="151" t="s">
        <v>405</v>
      </c>
    </row>
    <row r="31" spans="1:5">
      <c r="A31" s="151" t="s">
        <v>406</v>
      </c>
      <c r="B31" s="151" t="s">
        <v>407</v>
      </c>
      <c r="D31" s="151" t="s">
        <v>408</v>
      </c>
    </row>
    <row r="32" spans="1:5">
      <c r="A32" s="151" t="s">
        <v>409</v>
      </c>
      <c r="B32" s="151" t="s">
        <v>410</v>
      </c>
      <c r="D32" s="151" t="s">
        <v>411</v>
      </c>
    </row>
    <row r="33" spans="1:4">
      <c r="A33" s="151" t="s">
        <v>412</v>
      </c>
      <c r="B33" s="151" t="s">
        <v>413</v>
      </c>
      <c r="D33" s="151" t="s">
        <v>414</v>
      </c>
    </row>
    <row r="34" spans="1:4">
      <c r="A34" s="151" t="s">
        <v>415</v>
      </c>
      <c r="B34" s="151" t="s">
        <v>416</v>
      </c>
      <c r="D34" s="151" t="s">
        <v>417</v>
      </c>
    </row>
    <row r="35" spans="1:4">
      <c r="A35" s="151" t="s">
        <v>418</v>
      </c>
      <c r="B35" s="151" t="s">
        <v>419</v>
      </c>
      <c r="D35" s="151" t="s">
        <v>420</v>
      </c>
    </row>
    <row r="36" spans="1:4">
      <c r="A36" s="151" t="s">
        <v>421</v>
      </c>
      <c r="B36" s="151" t="s">
        <v>422</v>
      </c>
      <c r="D36" s="151" t="s">
        <v>423</v>
      </c>
    </row>
    <row r="37" spans="1:4">
      <c r="A37" s="151" t="s">
        <v>424</v>
      </c>
      <c r="B37" s="151" t="s">
        <v>425</v>
      </c>
      <c r="D37" s="151" t="s">
        <v>426</v>
      </c>
    </row>
    <row r="38" spans="1:4">
      <c r="A38" s="151" t="s">
        <v>427</v>
      </c>
      <c r="B38" s="151" t="s">
        <v>428</v>
      </c>
      <c r="D38" s="151" t="s">
        <v>429</v>
      </c>
    </row>
    <row r="39" spans="1:4">
      <c r="A39" s="151" t="s">
        <v>430</v>
      </c>
      <c r="B39" s="151" t="s">
        <v>431</v>
      </c>
      <c r="D39" s="151" t="s">
        <v>432</v>
      </c>
    </row>
    <row r="40" spans="1:4">
      <c r="A40" s="151" t="s">
        <v>433</v>
      </c>
      <c r="B40" s="151" t="s">
        <v>434</v>
      </c>
      <c r="D40" s="151" t="s">
        <v>435</v>
      </c>
    </row>
    <row r="41" spans="1:4">
      <c r="A41" s="151" t="s">
        <v>436</v>
      </c>
      <c r="B41" s="151" t="s">
        <v>437</v>
      </c>
      <c r="D41" s="151" t="s">
        <v>438</v>
      </c>
    </row>
    <row r="42" spans="1:4">
      <c r="A42" s="151" t="s">
        <v>439</v>
      </c>
      <c r="B42" s="151" t="s">
        <v>440</v>
      </c>
      <c r="D42" s="151" t="s">
        <v>441</v>
      </c>
    </row>
    <row r="43" spans="1:4">
      <c r="A43" s="151" t="s">
        <v>442</v>
      </c>
      <c r="B43" s="151" t="s">
        <v>443</v>
      </c>
      <c r="D43" s="151" t="s">
        <v>444</v>
      </c>
    </row>
    <row r="44" spans="1:4">
      <c r="A44" s="151" t="s">
        <v>445</v>
      </c>
      <c r="B44" s="151" t="s">
        <v>446</v>
      </c>
      <c r="D44" s="151" t="s">
        <v>447</v>
      </c>
    </row>
    <row r="45" spans="1:4">
      <c r="A45" s="151" t="s">
        <v>448</v>
      </c>
      <c r="B45" s="151" t="s">
        <v>449</v>
      </c>
      <c r="D45" s="151" t="s">
        <v>450</v>
      </c>
    </row>
    <row r="46" spans="1:4">
      <c r="A46" s="151" t="s">
        <v>451</v>
      </c>
      <c r="B46" s="151" t="s">
        <v>452</v>
      </c>
      <c r="D46" s="151" t="s">
        <v>453</v>
      </c>
    </row>
    <row r="47" spans="1:4">
      <c r="A47" s="151" t="s">
        <v>454</v>
      </c>
      <c r="B47" s="151" t="s">
        <v>455</v>
      </c>
      <c r="D47" s="151" t="s">
        <v>456</v>
      </c>
    </row>
    <row r="48" spans="1:4">
      <c r="A48" s="151" t="s">
        <v>457</v>
      </c>
      <c r="B48" s="151" t="s">
        <v>458</v>
      </c>
      <c r="D48" s="151" t="s">
        <v>459</v>
      </c>
    </row>
    <row r="49" spans="1:4">
      <c r="A49" s="151" t="s">
        <v>460</v>
      </c>
      <c r="B49" s="151" t="s">
        <v>461</v>
      </c>
      <c r="D49" s="151" t="s">
        <v>462</v>
      </c>
    </row>
    <row r="50" spans="1:4">
      <c r="A50" s="151" t="s">
        <v>463</v>
      </c>
      <c r="B50" s="151" t="s">
        <v>464</v>
      </c>
      <c r="D50" s="151" t="s">
        <v>465</v>
      </c>
    </row>
    <row r="51" spans="1:4">
      <c r="A51" s="151" t="s">
        <v>466</v>
      </c>
      <c r="B51" s="151" t="s">
        <v>467</v>
      </c>
      <c r="D51" s="151" t="s">
        <v>468</v>
      </c>
    </row>
    <row r="52" spans="1:4">
      <c r="A52" s="151" t="s">
        <v>469</v>
      </c>
      <c r="B52" s="151" t="s">
        <v>470</v>
      </c>
      <c r="D52" s="151" t="s">
        <v>471</v>
      </c>
    </row>
    <row r="53" spans="1:4">
      <c r="A53" s="151" t="s">
        <v>472</v>
      </c>
      <c r="B53" s="151" t="s">
        <v>473</v>
      </c>
      <c r="D53" s="151" t="s">
        <v>474</v>
      </c>
    </row>
    <row r="54" spans="1:4">
      <c r="A54" s="151" t="s">
        <v>475</v>
      </c>
      <c r="B54" s="151" t="s">
        <v>476</v>
      </c>
      <c r="D54" s="151" t="s">
        <v>477</v>
      </c>
    </row>
    <row r="55" spans="1:4">
      <c r="A55" s="151" t="s">
        <v>478</v>
      </c>
      <c r="B55" s="151" t="s">
        <v>479</v>
      </c>
      <c r="D55" s="151" t="s">
        <v>480</v>
      </c>
    </row>
    <row r="56" spans="1:4">
      <c r="A56" s="151" t="s">
        <v>481</v>
      </c>
      <c r="B56" s="151" t="s">
        <v>482</v>
      </c>
      <c r="D56" s="151" t="s">
        <v>483</v>
      </c>
    </row>
    <row r="57" spans="1:4">
      <c r="A57" s="151" t="s">
        <v>484</v>
      </c>
      <c r="B57" s="151" t="s">
        <v>485</v>
      </c>
      <c r="D57" s="151" t="s">
        <v>486</v>
      </c>
    </row>
    <row r="58" spans="1:4">
      <c r="A58" s="151" t="s">
        <v>487</v>
      </c>
      <c r="B58" s="151" t="s">
        <v>488</v>
      </c>
      <c r="D58" s="151" t="s">
        <v>489</v>
      </c>
    </row>
    <row r="59" spans="1:4">
      <c r="A59" s="151" t="s">
        <v>490</v>
      </c>
      <c r="B59" s="151" t="s">
        <v>491</v>
      </c>
      <c r="D59" s="151" t="s">
        <v>492</v>
      </c>
    </row>
    <row r="60" spans="1:4">
      <c r="A60" s="151" t="s">
        <v>493</v>
      </c>
      <c r="B60" s="151" t="s">
        <v>494</v>
      </c>
      <c r="D60" s="151" t="s">
        <v>495</v>
      </c>
    </row>
    <row r="61" spans="1:4">
      <c r="A61" s="151" t="s">
        <v>496</v>
      </c>
      <c r="B61" s="151" t="s">
        <v>497</v>
      </c>
      <c r="D61" s="151" t="s">
        <v>498</v>
      </c>
    </row>
    <row r="62" spans="1:4">
      <c r="A62" s="151" t="s">
        <v>499</v>
      </c>
      <c r="B62" s="151" t="s">
        <v>500</v>
      </c>
      <c r="D62" s="151" t="s">
        <v>501</v>
      </c>
    </row>
    <row r="63" spans="1:4">
      <c r="A63" s="151" t="s">
        <v>502</v>
      </c>
      <c r="B63" s="151" t="s">
        <v>503</v>
      </c>
      <c r="D63" s="151" t="s">
        <v>504</v>
      </c>
    </row>
    <row r="64" spans="1:4">
      <c r="A64" s="151" t="s">
        <v>505</v>
      </c>
      <c r="B64" s="151" t="s">
        <v>506</v>
      </c>
      <c r="D64" s="151" t="s">
        <v>507</v>
      </c>
    </row>
    <row r="65" spans="1:4">
      <c r="A65" s="151" t="s">
        <v>508</v>
      </c>
      <c r="B65" s="151" t="s">
        <v>509</v>
      </c>
      <c r="D65" s="151" t="s">
        <v>510</v>
      </c>
    </row>
    <row r="66" spans="1:4">
      <c r="A66" s="151" t="s">
        <v>511</v>
      </c>
      <c r="B66" s="151" t="s">
        <v>512</v>
      </c>
      <c r="D66" s="151" t="s">
        <v>513</v>
      </c>
    </row>
    <row r="67" spans="1:4">
      <c r="A67" s="151" t="s">
        <v>514</v>
      </c>
      <c r="B67" s="151" t="s">
        <v>515</v>
      </c>
      <c r="D67" s="151" t="s">
        <v>516</v>
      </c>
    </row>
    <row r="68" spans="1:4">
      <c r="A68" s="151" t="s">
        <v>517</v>
      </c>
      <c r="B68" s="151" t="s">
        <v>518</v>
      </c>
      <c r="D68" s="151" t="s">
        <v>519</v>
      </c>
    </row>
    <row r="69" spans="1:4">
      <c r="A69" s="151" t="s">
        <v>520</v>
      </c>
      <c r="B69" s="151" t="s">
        <v>521</v>
      </c>
      <c r="D69" s="151" t="s">
        <v>522</v>
      </c>
    </row>
    <row r="70" spans="1:4">
      <c r="A70" s="151" t="s">
        <v>523</v>
      </c>
      <c r="B70" s="151" t="s">
        <v>524</v>
      </c>
      <c r="D70" s="151" t="s">
        <v>525</v>
      </c>
    </row>
    <row r="71" spans="1:4">
      <c r="A71" s="151" t="s">
        <v>526</v>
      </c>
      <c r="B71" s="151" t="s">
        <v>527</v>
      </c>
      <c r="D71" s="151" t="s">
        <v>528</v>
      </c>
    </row>
    <row r="72" spans="1:4">
      <c r="A72" s="151" t="s">
        <v>529</v>
      </c>
      <c r="B72" s="151" t="s">
        <v>530</v>
      </c>
      <c r="D72" s="151" t="s">
        <v>531</v>
      </c>
    </row>
    <row r="73" spans="1:4">
      <c r="A73" s="151" t="s">
        <v>532</v>
      </c>
      <c r="B73" s="151" t="s">
        <v>533</v>
      </c>
      <c r="D73" s="151" t="s">
        <v>534</v>
      </c>
    </row>
    <row r="74" spans="1:4">
      <c r="A74" s="151" t="s">
        <v>535</v>
      </c>
      <c r="B74" s="151" t="s">
        <v>536</v>
      </c>
      <c r="D74" s="151" t="s">
        <v>537</v>
      </c>
    </row>
    <row r="75" spans="1:4">
      <c r="A75" s="151" t="s">
        <v>538</v>
      </c>
      <c r="B75" s="151" t="s">
        <v>539</v>
      </c>
      <c r="D75" s="151" t="s">
        <v>540</v>
      </c>
    </row>
    <row r="76" spans="1:4">
      <c r="A76" s="151" t="s">
        <v>255</v>
      </c>
      <c r="B76" s="151" t="s">
        <v>541</v>
      </c>
      <c r="D76" s="151" t="s">
        <v>542</v>
      </c>
    </row>
    <row r="77" spans="1:4">
      <c r="A77" s="151" t="s">
        <v>543</v>
      </c>
      <c r="B77" s="151" t="s">
        <v>544</v>
      </c>
      <c r="D77" s="151" t="s">
        <v>545</v>
      </c>
    </row>
    <row r="78" spans="1:4">
      <c r="A78" s="151" t="s">
        <v>546</v>
      </c>
      <c r="B78" s="151" t="s">
        <v>547</v>
      </c>
      <c r="D78" s="151" t="s">
        <v>548</v>
      </c>
    </row>
    <row r="79" spans="1:4">
      <c r="A79" s="151" t="s">
        <v>549</v>
      </c>
      <c r="B79" s="151" t="s">
        <v>550</v>
      </c>
      <c r="D79" s="151" t="s">
        <v>551</v>
      </c>
    </row>
    <row r="80" spans="1:4">
      <c r="A80" s="151" t="s">
        <v>552</v>
      </c>
      <c r="B80" s="151" t="s">
        <v>553</v>
      </c>
      <c r="D80" s="151" t="s">
        <v>554</v>
      </c>
    </row>
    <row r="81" spans="1:4">
      <c r="A81" s="151" t="s">
        <v>555</v>
      </c>
      <c r="B81" s="151" t="s">
        <v>556</v>
      </c>
      <c r="D81" s="151" t="s">
        <v>557</v>
      </c>
    </row>
    <row r="82" spans="1:4">
      <c r="A82" s="151" t="s">
        <v>558</v>
      </c>
      <c r="B82" s="151" t="s">
        <v>559</v>
      </c>
      <c r="D82" s="151" t="s">
        <v>560</v>
      </c>
    </row>
    <row r="83" spans="1:4">
      <c r="A83" s="151" t="s">
        <v>561</v>
      </c>
      <c r="B83" s="151" t="s">
        <v>562</v>
      </c>
      <c r="D83" s="151" t="s">
        <v>563</v>
      </c>
    </row>
    <row r="84" spans="1:4">
      <c r="A84" s="151" t="s">
        <v>564</v>
      </c>
      <c r="B84" s="151" t="s">
        <v>565</v>
      </c>
      <c r="D84" s="151" t="s">
        <v>566</v>
      </c>
    </row>
    <row r="85" spans="1:4">
      <c r="A85" s="151" t="s">
        <v>567</v>
      </c>
      <c r="B85" s="151" t="s">
        <v>568</v>
      </c>
      <c r="D85" s="151" t="s">
        <v>569</v>
      </c>
    </row>
    <row r="86" spans="1:4">
      <c r="A86" s="151" t="s">
        <v>570</v>
      </c>
      <c r="B86" s="151" t="s">
        <v>571</v>
      </c>
      <c r="D86" s="151" t="s">
        <v>572</v>
      </c>
    </row>
    <row r="87" spans="1:4">
      <c r="A87" s="151" t="s">
        <v>573</v>
      </c>
      <c r="B87" s="151" t="s">
        <v>574</v>
      </c>
      <c r="D87" s="151" t="s">
        <v>575</v>
      </c>
    </row>
    <row r="88" spans="1:4">
      <c r="A88" s="151" t="s">
        <v>576</v>
      </c>
      <c r="B88" s="151" t="s">
        <v>577</v>
      </c>
      <c r="D88" s="151" t="s">
        <v>578</v>
      </c>
    </row>
    <row r="89" spans="1:4">
      <c r="A89" s="151" t="s">
        <v>579</v>
      </c>
      <c r="B89" s="151" t="s">
        <v>580</v>
      </c>
      <c r="D89" s="151" t="s">
        <v>581</v>
      </c>
    </row>
    <row r="90" spans="1:4">
      <c r="A90" s="151" t="s">
        <v>582</v>
      </c>
      <c r="B90" s="151" t="s">
        <v>583</v>
      </c>
      <c r="D90" s="151" t="s">
        <v>584</v>
      </c>
    </row>
    <row r="91" spans="1:4">
      <c r="A91" s="151" t="s">
        <v>585</v>
      </c>
      <c r="B91" s="151" t="s">
        <v>586</v>
      </c>
      <c r="D91" s="151" t="s">
        <v>587</v>
      </c>
    </row>
    <row r="92" spans="1:4">
      <c r="A92" s="151" t="s">
        <v>588</v>
      </c>
      <c r="B92" s="151" t="s">
        <v>589</v>
      </c>
      <c r="D92" s="151" t="s">
        <v>590</v>
      </c>
    </row>
    <row r="93" spans="1:4">
      <c r="A93" s="151" t="s">
        <v>591</v>
      </c>
      <c r="B93" s="151" t="s">
        <v>592</v>
      </c>
      <c r="D93" s="151" t="s">
        <v>593</v>
      </c>
    </row>
    <row r="94" spans="1:4">
      <c r="A94" s="151" t="s">
        <v>594</v>
      </c>
      <c r="B94" s="151" t="s">
        <v>595</v>
      </c>
      <c r="D94" s="151" t="s">
        <v>596</v>
      </c>
    </row>
    <row r="95" spans="1:4">
      <c r="A95" s="151" t="s">
        <v>597</v>
      </c>
      <c r="B95" s="151" t="s">
        <v>598</v>
      </c>
      <c r="D95" s="151" t="s">
        <v>119</v>
      </c>
    </row>
    <row r="96" spans="1:4">
      <c r="A96" s="151" t="s">
        <v>599</v>
      </c>
      <c r="B96" s="151" t="s">
        <v>600</v>
      </c>
      <c r="D96" s="151" t="s">
        <v>601</v>
      </c>
    </row>
    <row r="97" spans="1:4">
      <c r="A97" s="151" t="s">
        <v>602</v>
      </c>
      <c r="B97" s="151" t="s">
        <v>603</v>
      </c>
      <c r="D97" s="151" t="s">
        <v>604</v>
      </c>
    </row>
    <row r="98" spans="1:4">
      <c r="A98" s="151" t="s">
        <v>605</v>
      </c>
      <c r="B98" s="151" t="s">
        <v>606</v>
      </c>
      <c r="D98" s="151" t="s">
        <v>607</v>
      </c>
    </row>
    <row r="99" spans="1:4">
      <c r="A99" s="151" t="s">
        <v>608</v>
      </c>
      <c r="B99" s="151" t="s">
        <v>609</v>
      </c>
      <c r="D99" s="151" t="s">
        <v>610</v>
      </c>
    </row>
    <row r="100" spans="1:4">
      <c r="A100" s="151" t="s">
        <v>611</v>
      </c>
      <c r="B100" s="151" t="s">
        <v>612</v>
      </c>
      <c r="D100" s="151" t="s">
        <v>613</v>
      </c>
    </row>
    <row r="101" spans="1:4">
      <c r="A101" s="151" t="s">
        <v>614</v>
      </c>
      <c r="B101" s="151" t="s">
        <v>615</v>
      </c>
      <c r="D101" s="151" t="s">
        <v>616</v>
      </c>
    </row>
    <row r="102" spans="1:4">
      <c r="A102" s="151" t="s">
        <v>617</v>
      </c>
      <c r="B102" s="151" t="s">
        <v>618</v>
      </c>
      <c r="D102" s="151" t="s">
        <v>619</v>
      </c>
    </row>
    <row r="103" spans="1:4">
      <c r="A103" s="151" t="s">
        <v>620</v>
      </c>
      <c r="B103" s="151" t="s">
        <v>621</v>
      </c>
      <c r="D103" s="151" t="s">
        <v>622</v>
      </c>
    </row>
    <row r="104" spans="1:4">
      <c r="A104" s="151" t="s">
        <v>623</v>
      </c>
      <c r="B104" s="151" t="s">
        <v>624</v>
      </c>
      <c r="D104" s="151" t="s">
        <v>625</v>
      </c>
    </row>
    <row r="105" spans="1:4">
      <c r="A105" s="151" t="s">
        <v>626</v>
      </c>
      <c r="B105" s="151" t="s">
        <v>627</v>
      </c>
      <c r="D105" s="151" t="s">
        <v>628</v>
      </c>
    </row>
    <row r="106" spans="1:4">
      <c r="A106" s="151" t="s">
        <v>629</v>
      </c>
      <c r="B106" s="151" t="s">
        <v>630</v>
      </c>
      <c r="D106" s="151" t="s">
        <v>631</v>
      </c>
    </row>
    <row r="107" spans="1:4">
      <c r="A107" s="151" t="s">
        <v>632</v>
      </c>
      <c r="B107" s="151" t="s">
        <v>633</v>
      </c>
      <c r="D107" s="151" t="s">
        <v>634</v>
      </c>
    </row>
    <row r="108" spans="1:4">
      <c r="A108" s="151" t="s">
        <v>635</v>
      </c>
      <c r="B108" s="151" t="s">
        <v>636</v>
      </c>
      <c r="D108" s="151" t="s">
        <v>637</v>
      </c>
    </row>
    <row r="109" spans="1:4">
      <c r="A109" s="151" t="s">
        <v>638</v>
      </c>
      <c r="B109" s="151" t="s">
        <v>639</v>
      </c>
      <c r="D109" s="151" t="s">
        <v>640</v>
      </c>
    </row>
    <row r="110" spans="1:4">
      <c r="A110" s="151" t="s">
        <v>641</v>
      </c>
      <c r="B110" s="151" t="s">
        <v>642</v>
      </c>
      <c r="D110" s="151" t="s">
        <v>643</v>
      </c>
    </row>
    <row r="111" spans="1:4">
      <c r="A111" s="151" t="s">
        <v>644</v>
      </c>
      <c r="B111" s="151" t="s">
        <v>645</v>
      </c>
      <c r="D111" s="151" t="s">
        <v>646</v>
      </c>
    </row>
    <row r="112" spans="1:4">
      <c r="A112" s="151" t="s">
        <v>647</v>
      </c>
      <c r="B112" s="151" t="s">
        <v>648</v>
      </c>
      <c r="D112" s="151" t="s">
        <v>649</v>
      </c>
    </row>
    <row r="113" spans="1:4">
      <c r="A113" s="151" t="s">
        <v>650</v>
      </c>
      <c r="B113" s="151" t="s">
        <v>651</v>
      </c>
      <c r="D113" s="151" t="s">
        <v>652</v>
      </c>
    </row>
    <row r="114" spans="1:4">
      <c r="A114" s="151" t="s">
        <v>653</v>
      </c>
      <c r="B114" s="151" t="s">
        <v>654</v>
      </c>
      <c r="D114" s="151" t="s">
        <v>655</v>
      </c>
    </row>
    <row r="115" spans="1:4">
      <c r="A115" s="151" t="s">
        <v>656</v>
      </c>
      <c r="B115" s="151" t="s">
        <v>657</v>
      </c>
      <c r="D115" s="151" t="s">
        <v>658</v>
      </c>
    </row>
    <row r="116" spans="1:4">
      <c r="A116" s="151" t="s">
        <v>659</v>
      </c>
      <c r="B116" s="151" t="s">
        <v>660</v>
      </c>
      <c r="D116" s="151" t="s">
        <v>661</v>
      </c>
    </row>
    <row r="117" spans="1:4">
      <c r="A117" s="151" t="s">
        <v>662</v>
      </c>
      <c r="B117" s="151" t="s">
        <v>663</v>
      </c>
      <c r="D117" s="151" t="s">
        <v>664</v>
      </c>
    </row>
    <row r="118" spans="1:4">
      <c r="A118" s="151" t="s">
        <v>665</v>
      </c>
      <c r="B118" s="151" t="s">
        <v>666</v>
      </c>
      <c r="D118" s="151" t="s">
        <v>667</v>
      </c>
    </row>
    <row r="119" spans="1:4">
      <c r="A119" s="151" t="s">
        <v>668</v>
      </c>
      <c r="B119" s="151" t="s">
        <v>669</v>
      </c>
      <c r="D119" s="151" t="s">
        <v>670</v>
      </c>
    </row>
    <row r="120" spans="1:4">
      <c r="A120" s="151" t="s">
        <v>671</v>
      </c>
      <c r="B120" s="151" t="s">
        <v>672</v>
      </c>
      <c r="D120" s="151" t="s">
        <v>673</v>
      </c>
    </row>
    <row r="121" spans="1:4">
      <c r="A121" s="151" t="s">
        <v>674</v>
      </c>
      <c r="B121" s="151" t="s">
        <v>675</v>
      </c>
      <c r="D121" s="151" t="s">
        <v>676</v>
      </c>
    </row>
    <row r="122" spans="1:4">
      <c r="A122" s="151" t="s">
        <v>677</v>
      </c>
      <c r="B122" s="151" t="s">
        <v>678</v>
      </c>
      <c r="D122" s="151" t="s">
        <v>679</v>
      </c>
    </row>
    <row r="123" spans="1:4">
      <c r="A123" s="151" t="s">
        <v>680</v>
      </c>
      <c r="B123" s="151" t="s">
        <v>681</v>
      </c>
      <c r="D123" s="151" t="s">
        <v>682</v>
      </c>
    </row>
    <row r="124" spans="1:4">
      <c r="A124" s="151" t="s">
        <v>683</v>
      </c>
      <c r="B124" s="151" t="s">
        <v>684</v>
      </c>
      <c r="D124" s="151" t="s">
        <v>685</v>
      </c>
    </row>
    <row r="125" spans="1:4">
      <c r="A125" s="151" t="s">
        <v>686</v>
      </c>
      <c r="B125" s="151" t="s">
        <v>687</v>
      </c>
      <c r="D125" s="151" t="s">
        <v>688</v>
      </c>
    </row>
    <row r="126" spans="1:4">
      <c r="A126" s="151" t="s">
        <v>689</v>
      </c>
      <c r="B126" s="151" t="s">
        <v>690</v>
      </c>
      <c r="D126" s="151" t="s">
        <v>691</v>
      </c>
    </row>
    <row r="127" spans="1:4">
      <c r="A127" s="151" t="s">
        <v>692</v>
      </c>
      <c r="B127" s="151" t="s">
        <v>693</v>
      </c>
      <c r="D127" s="151" t="s">
        <v>694</v>
      </c>
    </row>
    <row r="128" spans="1:4">
      <c r="A128" s="151" t="s">
        <v>695</v>
      </c>
      <c r="B128" s="151" t="s">
        <v>696</v>
      </c>
      <c r="D128" s="151" t="s">
        <v>697</v>
      </c>
    </row>
    <row r="129" spans="1:4">
      <c r="A129" s="151" t="s">
        <v>698</v>
      </c>
      <c r="B129" s="151" t="s">
        <v>699</v>
      </c>
      <c r="D129" s="151" t="s">
        <v>700</v>
      </c>
    </row>
    <row r="130" spans="1:4">
      <c r="A130" s="151" t="s">
        <v>701</v>
      </c>
      <c r="B130" s="151" t="s">
        <v>702</v>
      </c>
      <c r="D130" s="151" t="s">
        <v>703</v>
      </c>
    </row>
    <row r="131" spans="1:4">
      <c r="A131" s="151" t="s">
        <v>704</v>
      </c>
      <c r="B131" s="151" t="s">
        <v>705</v>
      </c>
      <c r="D131" s="151" t="s">
        <v>706</v>
      </c>
    </row>
    <row r="132" spans="1:4">
      <c r="A132" s="151" t="s">
        <v>707</v>
      </c>
      <c r="B132" s="151" t="s">
        <v>708</v>
      </c>
      <c r="D132" s="151" t="s">
        <v>709</v>
      </c>
    </row>
    <row r="133" spans="1:4">
      <c r="A133" s="151" t="s">
        <v>710</v>
      </c>
      <c r="B133" s="151" t="s">
        <v>711</v>
      </c>
      <c r="D133" s="151" t="s">
        <v>712</v>
      </c>
    </row>
    <row r="134" spans="1:4">
      <c r="A134" s="151" t="s">
        <v>713</v>
      </c>
      <c r="B134" s="151" t="s">
        <v>714</v>
      </c>
      <c r="D134" s="151" t="s">
        <v>715</v>
      </c>
    </row>
    <row r="135" spans="1:4">
      <c r="A135" s="151" t="s">
        <v>716</v>
      </c>
      <c r="B135" s="151" t="s">
        <v>717</v>
      </c>
      <c r="D135" s="151" t="s">
        <v>718</v>
      </c>
    </row>
    <row r="136" spans="1:4">
      <c r="A136" s="151" t="s">
        <v>719</v>
      </c>
      <c r="B136" s="151" t="s">
        <v>720</v>
      </c>
      <c r="D136" s="151" t="s">
        <v>721</v>
      </c>
    </row>
    <row r="137" spans="1:4">
      <c r="A137" s="151" t="s">
        <v>722</v>
      </c>
      <c r="B137" s="151" t="s">
        <v>723</v>
      </c>
      <c r="D137" s="151" t="s">
        <v>724</v>
      </c>
    </row>
    <row r="138" spans="1:4">
      <c r="A138" s="151" t="s">
        <v>725</v>
      </c>
      <c r="B138" s="151" t="s">
        <v>726</v>
      </c>
      <c r="D138" s="151" t="s">
        <v>727</v>
      </c>
    </row>
    <row r="139" spans="1:4">
      <c r="A139" s="151" t="s">
        <v>728</v>
      </c>
      <c r="B139" s="151" t="s">
        <v>729</v>
      </c>
      <c r="D139" s="151" t="s">
        <v>730</v>
      </c>
    </row>
    <row r="140" spans="1:4">
      <c r="A140" s="151" t="s">
        <v>731</v>
      </c>
      <c r="B140" s="151" t="s">
        <v>732</v>
      </c>
      <c r="D140" s="151" t="s">
        <v>733</v>
      </c>
    </row>
    <row r="141" spans="1:4">
      <c r="A141" s="151" t="s">
        <v>734</v>
      </c>
      <c r="B141" s="151" t="s">
        <v>735</v>
      </c>
      <c r="D141" s="151" t="s">
        <v>736</v>
      </c>
    </row>
    <row r="142" spans="1:4">
      <c r="A142" s="151" t="s">
        <v>737</v>
      </c>
      <c r="B142" s="151" t="s">
        <v>738</v>
      </c>
      <c r="D142" s="151" t="s">
        <v>739</v>
      </c>
    </row>
    <row r="143" spans="1:4">
      <c r="A143" s="151" t="s">
        <v>740</v>
      </c>
      <c r="B143" s="151" t="s">
        <v>741</v>
      </c>
      <c r="D143" s="151" t="s">
        <v>742</v>
      </c>
    </row>
    <row r="144" spans="1:4">
      <c r="A144" s="151" t="s">
        <v>743</v>
      </c>
      <c r="B144" s="151" t="s">
        <v>744</v>
      </c>
      <c r="D144" s="151" t="s">
        <v>745</v>
      </c>
    </row>
    <row r="145" spans="1:4">
      <c r="A145" s="151" t="s">
        <v>746</v>
      </c>
      <c r="B145" s="151" t="s">
        <v>747</v>
      </c>
      <c r="D145" s="151" t="s">
        <v>748</v>
      </c>
    </row>
    <row r="146" spans="1:4">
      <c r="A146" s="151" t="s">
        <v>749</v>
      </c>
      <c r="B146" s="151" t="s">
        <v>750</v>
      </c>
      <c r="D146" s="151" t="s">
        <v>751</v>
      </c>
    </row>
    <row r="147" spans="1:4">
      <c r="A147" s="151" t="s">
        <v>752</v>
      </c>
      <c r="B147" s="151" t="s">
        <v>753</v>
      </c>
      <c r="D147" s="151" t="s">
        <v>754</v>
      </c>
    </row>
    <row r="148" spans="1:4">
      <c r="A148" s="151" t="s">
        <v>755</v>
      </c>
      <c r="B148" s="151" t="s">
        <v>756</v>
      </c>
      <c r="D148" s="151" t="s">
        <v>757</v>
      </c>
    </row>
    <row r="149" spans="1:4">
      <c r="A149" s="151" t="s">
        <v>758</v>
      </c>
      <c r="B149" s="151" t="s">
        <v>759</v>
      </c>
      <c r="D149" s="151" t="s">
        <v>760</v>
      </c>
    </row>
    <row r="150" spans="1:4">
      <c r="A150" s="151" t="s">
        <v>761</v>
      </c>
      <c r="B150" s="151" t="s">
        <v>762</v>
      </c>
      <c r="D150" s="151" t="s">
        <v>763</v>
      </c>
    </row>
    <row r="151" spans="1:4">
      <c r="A151" s="151" t="s">
        <v>764</v>
      </c>
      <c r="B151" s="151" t="s">
        <v>765</v>
      </c>
      <c r="D151" s="151" t="s">
        <v>766</v>
      </c>
    </row>
    <row r="152" spans="1:4">
      <c r="A152" s="151" t="s">
        <v>767</v>
      </c>
      <c r="B152" s="151" t="s">
        <v>768</v>
      </c>
      <c r="D152" s="151" t="s">
        <v>769</v>
      </c>
    </row>
    <row r="153" spans="1:4">
      <c r="A153" s="151" t="s">
        <v>770</v>
      </c>
      <c r="B153" s="151" t="s">
        <v>771</v>
      </c>
      <c r="D153" s="151" t="s">
        <v>772</v>
      </c>
    </row>
    <row r="154" spans="1:4">
      <c r="A154" s="151" t="s">
        <v>773</v>
      </c>
      <c r="B154" s="151" t="s">
        <v>774</v>
      </c>
      <c r="D154" s="151" t="s">
        <v>775</v>
      </c>
    </row>
    <row r="155" spans="1:4">
      <c r="A155" s="151" t="s">
        <v>776</v>
      </c>
      <c r="B155" s="151" t="s">
        <v>777</v>
      </c>
      <c r="D155" s="151" t="s">
        <v>778</v>
      </c>
    </row>
    <row r="156" spans="1:4">
      <c r="A156" s="151" t="s">
        <v>779</v>
      </c>
      <c r="B156" s="151" t="s">
        <v>780</v>
      </c>
      <c r="D156" s="151" t="s">
        <v>781</v>
      </c>
    </row>
    <row r="157" spans="1:4">
      <c r="A157" s="151" t="s">
        <v>782</v>
      </c>
      <c r="B157" s="151" t="s">
        <v>783</v>
      </c>
      <c r="D157" s="151" t="s">
        <v>784</v>
      </c>
    </row>
    <row r="158" spans="1:4">
      <c r="A158" s="151" t="s">
        <v>785</v>
      </c>
      <c r="B158" s="151" t="s">
        <v>786</v>
      </c>
      <c r="D158" s="151" t="s">
        <v>787</v>
      </c>
    </row>
    <row r="159" spans="1:4">
      <c r="A159" s="151" t="s">
        <v>788</v>
      </c>
      <c r="B159" s="151" t="s">
        <v>789</v>
      </c>
      <c r="D159" s="151" t="s">
        <v>790</v>
      </c>
    </row>
    <row r="160" spans="1:4">
      <c r="A160" s="151" t="s">
        <v>791</v>
      </c>
      <c r="B160" s="151" t="s">
        <v>792</v>
      </c>
      <c r="D160" s="151" t="s">
        <v>793</v>
      </c>
    </row>
    <row r="161" spans="1:4">
      <c r="A161" s="151" t="s">
        <v>794</v>
      </c>
      <c r="B161" s="151" t="s">
        <v>795</v>
      </c>
      <c r="D161" s="151" t="s">
        <v>796</v>
      </c>
    </row>
    <row r="162" spans="1:4">
      <c r="A162" s="151" t="s">
        <v>797</v>
      </c>
      <c r="B162" s="151" t="s">
        <v>798</v>
      </c>
      <c r="D162" s="151" t="s">
        <v>799</v>
      </c>
    </row>
    <row r="163" spans="1:4">
      <c r="A163" s="151" t="s">
        <v>800</v>
      </c>
      <c r="B163" s="151" t="s">
        <v>801</v>
      </c>
      <c r="D163" s="151" t="s">
        <v>802</v>
      </c>
    </row>
    <row r="164" spans="1:4">
      <c r="A164" s="151" t="s">
        <v>803</v>
      </c>
      <c r="B164" s="151" t="s">
        <v>804</v>
      </c>
      <c r="D164" s="151" t="s">
        <v>805</v>
      </c>
    </row>
    <row r="165" spans="1:4">
      <c r="A165" s="151" t="s">
        <v>806</v>
      </c>
      <c r="B165" s="151" t="s">
        <v>807</v>
      </c>
      <c r="D165" s="151" t="s">
        <v>808</v>
      </c>
    </row>
    <row r="166" spans="1:4">
      <c r="A166" s="151" t="s">
        <v>809</v>
      </c>
      <c r="B166" s="151" t="s">
        <v>810</v>
      </c>
      <c r="D166" s="151" t="s">
        <v>811</v>
      </c>
    </row>
    <row r="167" spans="1:4">
      <c r="A167" s="151" t="s">
        <v>812</v>
      </c>
      <c r="B167" s="151" t="s">
        <v>813</v>
      </c>
      <c r="D167" s="151" t="s">
        <v>814</v>
      </c>
    </row>
    <row r="168" spans="1:4">
      <c r="A168" s="151" t="s">
        <v>815</v>
      </c>
      <c r="B168" s="151" t="s">
        <v>816</v>
      </c>
      <c r="D168" s="151" t="s">
        <v>817</v>
      </c>
    </row>
    <row r="169" spans="1:4">
      <c r="A169" s="151" t="s">
        <v>818</v>
      </c>
      <c r="B169" s="151" t="s">
        <v>819</v>
      </c>
      <c r="D169" s="151" t="s">
        <v>820</v>
      </c>
    </row>
    <row r="170" spans="1:4">
      <c r="A170" s="151" t="s">
        <v>821</v>
      </c>
      <c r="B170" s="151" t="s">
        <v>822</v>
      </c>
      <c r="D170" s="151" t="s">
        <v>823</v>
      </c>
    </row>
    <row r="171" spans="1:4">
      <c r="A171" s="151" t="s">
        <v>824</v>
      </c>
      <c r="B171" s="151" t="s">
        <v>825</v>
      </c>
      <c r="D171" s="151" t="s">
        <v>826</v>
      </c>
    </row>
    <row r="172" spans="1:4">
      <c r="A172" s="151" t="s">
        <v>827</v>
      </c>
      <c r="B172" s="151" t="s">
        <v>828</v>
      </c>
      <c r="D172" s="151" t="s">
        <v>829</v>
      </c>
    </row>
    <row r="173" spans="1:4">
      <c r="A173" s="151" t="s">
        <v>830</v>
      </c>
      <c r="B173" s="151" t="s">
        <v>831</v>
      </c>
      <c r="D173" s="151" t="s">
        <v>832</v>
      </c>
    </row>
    <row r="174" spans="1:4">
      <c r="A174" s="151" t="s">
        <v>833</v>
      </c>
      <c r="B174" s="151" t="s">
        <v>834</v>
      </c>
      <c r="D174" s="151" t="s">
        <v>835</v>
      </c>
    </row>
    <row r="175" spans="1:4">
      <c r="A175" s="151" t="s">
        <v>836</v>
      </c>
      <c r="B175" s="151" t="s">
        <v>837</v>
      </c>
      <c r="D175" s="151" t="s">
        <v>838</v>
      </c>
    </row>
    <row r="176" spans="1:4">
      <c r="A176" s="151" t="s">
        <v>839</v>
      </c>
      <c r="B176" s="151" t="s">
        <v>840</v>
      </c>
      <c r="D176" s="151" t="s">
        <v>841</v>
      </c>
    </row>
    <row r="177" spans="1:4">
      <c r="A177" s="151" t="s">
        <v>842</v>
      </c>
      <c r="B177" s="151" t="s">
        <v>843</v>
      </c>
      <c r="D177" s="151" t="s">
        <v>844</v>
      </c>
    </row>
    <row r="178" spans="1:4">
      <c r="A178" s="151" t="s">
        <v>845</v>
      </c>
      <c r="B178" s="151" t="s">
        <v>846</v>
      </c>
      <c r="D178" s="151" t="s">
        <v>847</v>
      </c>
    </row>
    <row r="179" spans="1:4">
      <c r="A179" s="151" t="s">
        <v>848</v>
      </c>
      <c r="B179" s="151" t="s">
        <v>849</v>
      </c>
      <c r="D179" s="151" t="s">
        <v>850</v>
      </c>
    </row>
    <row r="180" spans="1:4">
      <c r="A180" s="151" t="s">
        <v>851</v>
      </c>
      <c r="B180" s="151" t="s">
        <v>852</v>
      </c>
      <c r="D180" s="151" t="s">
        <v>853</v>
      </c>
    </row>
    <row r="181" spans="1:4">
      <c r="A181" s="151" t="s">
        <v>854</v>
      </c>
      <c r="B181" s="151" t="s">
        <v>855</v>
      </c>
      <c r="D181" s="151" t="s">
        <v>856</v>
      </c>
    </row>
    <row r="182" spans="1:4">
      <c r="A182" s="151" t="s">
        <v>857</v>
      </c>
      <c r="B182" s="151" t="s">
        <v>858</v>
      </c>
      <c r="D182" s="151" t="s">
        <v>859</v>
      </c>
    </row>
    <row r="183" spans="1:4">
      <c r="A183" s="151" t="s">
        <v>860</v>
      </c>
      <c r="B183" s="151" t="s">
        <v>861</v>
      </c>
      <c r="D183" s="151" t="s">
        <v>862</v>
      </c>
    </row>
    <row r="184" spans="1:4">
      <c r="A184" s="151" t="s">
        <v>863</v>
      </c>
      <c r="B184" s="151" t="s">
        <v>864</v>
      </c>
      <c r="D184" s="151" t="s">
        <v>865</v>
      </c>
    </row>
    <row r="185" spans="1:4">
      <c r="A185" s="151" t="s">
        <v>866</v>
      </c>
      <c r="B185" s="151" t="s">
        <v>867</v>
      </c>
      <c r="D185" s="151" t="s">
        <v>868</v>
      </c>
    </row>
    <row r="186" spans="1:4">
      <c r="A186" s="151" t="s">
        <v>869</v>
      </c>
      <c r="B186" s="151" t="s">
        <v>870</v>
      </c>
      <c r="D186" s="151" t="s">
        <v>871</v>
      </c>
    </row>
    <row r="187" spans="1:4">
      <c r="A187" s="151" t="s">
        <v>872</v>
      </c>
      <c r="B187" s="151" t="s">
        <v>873</v>
      </c>
      <c r="D187" s="151" t="s">
        <v>874</v>
      </c>
    </row>
    <row r="188" spans="1:4">
      <c r="A188" s="151" t="s">
        <v>875</v>
      </c>
      <c r="B188" s="151" t="s">
        <v>876</v>
      </c>
      <c r="D188" s="151" t="s">
        <v>877</v>
      </c>
    </row>
    <row r="189" spans="1:4">
      <c r="A189" s="151" t="s">
        <v>878</v>
      </c>
      <c r="B189" s="151" t="s">
        <v>879</v>
      </c>
      <c r="D189" s="151" t="s">
        <v>880</v>
      </c>
    </row>
    <row r="190" spans="1:4">
      <c r="A190" s="151" t="s">
        <v>881</v>
      </c>
      <c r="B190" s="151" t="s">
        <v>882</v>
      </c>
      <c r="D190" s="151" t="s">
        <v>883</v>
      </c>
    </row>
    <row r="191" spans="1:4">
      <c r="A191" s="151" t="s">
        <v>884</v>
      </c>
      <c r="B191" s="151" t="s">
        <v>885</v>
      </c>
      <c r="D191" s="151" t="s">
        <v>886</v>
      </c>
    </row>
    <row r="192" spans="1:4">
      <c r="A192" s="151" t="s">
        <v>887</v>
      </c>
      <c r="B192" s="151" t="s">
        <v>888</v>
      </c>
      <c r="D192" s="151" t="s">
        <v>889</v>
      </c>
    </row>
    <row r="193" spans="1:4">
      <c r="A193" s="151" t="s">
        <v>890</v>
      </c>
      <c r="B193" s="151" t="s">
        <v>891</v>
      </c>
      <c r="D193" s="151" t="s">
        <v>892</v>
      </c>
    </row>
    <row r="194" spans="1:4">
      <c r="A194" s="151" t="s">
        <v>893</v>
      </c>
      <c r="B194" s="151" t="s">
        <v>894</v>
      </c>
      <c r="D194" s="151" t="s">
        <v>895</v>
      </c>
    </row>
    <row r="195" spans="1:4">
      <c r="A195" s="151" t="s">
        <v>896</v>
      </c>
      <c r="B195" s="151" t="s">
        <v>897</v>
      </c>
      <c r="D195" s="151" t="s">
        <v>898</v>
      </c>
    </row>
    <row r="196" spans="1:4">
      <c r="A196" s="151" t="s">
        <v>899</v>
      </c>
      <c r="B196" s="151" t="s">
        <v>900</v>
      </c>
      <c r="D196" s="151" t="s">
        <v>901</v>
      </c>
    </row>
    <row r="197" spans="1:4">
      <c r="A197" s="151" t="s">
        <v>902</v>
      </c>
      <c r="B197" s="151" t="s">
        <v>903</v>
      </c>
      <c r="D197" s="151" t="s">
        <v>904</v>
      </c>
    </row>
    <row r="198" spans="1:4">
      <c r="A198" s="151" t="s">
        <v>905</v>
      </c>
      <c r="B198" s="151" t="s">
        <v>906</v>
      </c>
      <c r="D198" s="151" t="s">
        <v>907</v>
      </c>
    </row>
    <row r="199" spans="1:4">
      <c r="A199" s="151" t="s">
        <v>908</v>
      </c>
      <c r="B199" s="151" t="s">
        <v>909</v>
      </c>
      <c r="D199" s="151" t="s">
        <v>910</v>
      </c>
    </row>
    <row r="200" spans="1:4">
      <c r="A200" s="151" t="s">
        <v>911</v>
      </c>
      <c r="B200" s="151" t="s">
        <v>912</v>
      </c>
      <c r="D200" s="151" t="s">
        <v>913</v>
      </c>
    </row>
    <row r="201" spans="1:4">
      <c r="A201" s="151" t="s">
        <v>914</v>
      </c>
      <c r="B201" s="151" t="s">
        <v>915</v>
      </c>
      <c r="D201" s="151" t="s">
        <v>916</v>
      </c>
    </row>
    <row r="202" spans="1:4">
      <c r="A202" s="151" t="s">
        <v>917</v>
      </c>
      <c r="B202" s="151" t="s">
        <v>918</v>
      </c>
      <c r="D202" s="151" t="s">
        <v>919</v>
      </c>
    </row>
    <row r="203" spans="1:4">
      <c r="A203" s="151" t="s">
        <v>920</v>
      </c>
      <c r="B203" s="151" t="s">
        <v>921</v>
      </c>
      <c r="D203" s="151" t="s">
        <v>922</v>
      </c>
    </row>
    <row r="204" spans="1:4">
      <c r="A204" s="151" t="s">
        <v>923</v>
      </c>
      <c r="B204" s="151" t="s">
        <v>924</v>
      </c>
      <c r="D204" s="151" t="s">
        <v>925</v>
      </c>
    </row>
    <row r="205" spans="1:4">
      <c r="A205" s="151" t="s">
        <v>926</v>
      </c>
      <c r="B205" s="151" t="s">
        <v>927</v>
      </c>
      <c r="D205" s="151" t="s">
        <v>928</v>
      </c>
    </row>
    <row r="206" spans="1:4">
      <c r="A206" s="151" t="s">
        <v>929</v>
      </c>
      <c r="B206" s="151" t="s">
        <v>930</v>
      </c>
      <c r="D206" s="151" t="s">
        <v>931</v>
      </c>
    </row>
    <row r="207" spans="1:4">
      <c r="A207" s="151" t="s">
        <v>932</v>
      </c>
      <c r="B207" s="151" t="s">
        <v>933</v>
      </c>
      <c r="D207" s="151" t="s">
        <v>934</v>
      </c>
    </row>
    <row r="208" spans="1:4">
      <c r="A208" s="151" t="s">
        <v>935</v>
      </c>
      <c r="B208" s="151" t="s">
        <v>936</v>
      </c>
      <c r="D208" s="151" t="s">
        <v>937</v>
      </c>
    </row>
    <row r="209" spans="1:4">
      <c r="A209" s="151" t="s">
        <v>938</v>
      </c>
      <c r="B209" s="151" t="s">
        <v>939</v>
      </c>
      <c r="D209" s="151" t="s">
        <v>940</v>
      </c>
    </row>
    <row r="210" spans="1:4">
      <c r="A210" s="151" t="s">
        <v>941</v>
      </c>
      <c r="B210" s="151" t="s">
        <v>942</v>
      </c>
      <c r="D210" s="151" t="s">
        <v>943</v>
      </c>
    </row>
    <row r="211" spans="1:4">
      <c r="A211" s="151" t="s">
        <v>944</v>
      </c>
      <c r="B211" s="151" t="s">
        <v>945</v>
      </c>
      <c r="D211" s="151" t="s">
        <v>946</v>
      </c>
    </row>
    <row r="212" spans="1:4">
      <c r="A212" s="151" t="s">
        <v>947</v>
      </c>
      <c r="B212" s="151" t="s">
        <v>948</v>
      </c>
      <c r="D212" s="151" t="s">
        <v>949</v>
      </c>
    </row>
    <row r="213" spans="1:4">
      <c r="A213" s="151" t="s">
        <v>950</v>
      </c>
      <c r="B213" s="151" t="s">
        <v>951</v>
      </c>
      <c r="D213" s="151" t="s">
        <v>952</v>
      </c>
    </row>
    <row r="214" spans="1:4">
      <c r="A214" s="151" t="s">
        <v>953</v>
      </c>
      <c r="B214" s="151" t="s">
        <v>954</v>
      </c>
      <c r="D214" s="151" t="s">
        <v>955</v>
      </c>
    </row>
    <row r="215" spans="1:4">
      <c r="A215" s="151" t="s">
        <v>956</v>
      </c>
      <c r="B215" s="151" t="s">
        <v>957</v>
      </c>
      <c r="D215" s="151" t="s">
        <v>958</v>
      </c>
    </row>
    <row r="216" spans="1:4">
      <c r="A216" s="151" t="s">
        <v>959</v>
      </c>
      <c r="B216" s="151" t="s">
        <v>960</v>
      </c>
      <c r="D216" s="151" t="s">
        <v>961</v>
      </c>
    </row>
    <row r="217" spans="1:4">
      <c r="A217" s="151" t="s">
        <v>962</v>
      </c>
      <c r="B217" s="151" t="s">
        <v>963</v>
      </c>
      <c r="D217" s="151" t="s">
        <v>964</v>
      </c>
    </row>
    <row r="218" spans="1:4">
      <c r="A218" s="151" t="s">
        <v>965</v>
      </c>
      <c r="B218" s="151" t="s">
        <v>966</v>
      </c>
      <c r="D218" s="151" t="s">
        <v>967</v>
      </c>
    </row>
    <row r="219" spans="1:4">
      <c r="A219" s="151" t="s">
        <v>968</v>
      </c>
      <c r="B219" s="151" t="s">
        <v>969</v>
      </c>
      <c r="D219" s="151" t="s">
        <v>970</v>
      </c>
    </row>
    <row r="220" spans="1:4">
      <c r="A220" s="151" t="s">
        <v>971</v>
      </c>
      <c r="B220" s="151" t="s">
        <v>972</v>
      </c>
      <c r="D220" s="151" t="s">
        <v>973</v>
      </c>
    </row>
    <row r="221" spans="1:4">
      <c r="A221" s="151" t="s">
        <v>974</v>
      </c>
      <c r="B221" s="151" t="s">
        <v>975</v>
      </c>
      <c r="D221" s="151" t="s">
        <v>976</v>
      </c>
    </row>
    <row r="222" spans="1:4">
      <c r="A222" s="151" t="s">
        <v>977</v>
      </c>
      <c r="B222" s="151" t="s">
        <v>978</v>
      </c>
      <c r="D222" s="151" t="s">
        <v>979</v>
      </c>
    </row>
    <row r="223" spans="1:4">
      <c r="A223" s="151" t="s">
        <v>980</v>
      </c>
      <c r="B223" s="151" t="s">
        <v>981</v>
      </c>
      <c r="D223" s="151" t="s">
        <v>982</v>
      </c>
    </row>
    <row r="224" spans="1:4">
      <c r="A224" s="151" t="s">
        <v>983</v>
      </c>
      <c r="B224" s="151" t="s">
        <v>984</v>
      </c>
      <c r="D224" s="151" t="s">
        <v>985</v>
      </c>
    </row>
    <row r="225" spans="1:4">
      <c r="A225" s="151" t="s">
        <v>986</v>
      </c>
      <c r="B225" s="151" t="s">
        <v>987</v>
      </c>
      <c r="D225" s="152" t="s">
        <v>243</v>
      </c>
    </row>
    <row r="226" spans="1:4">
      <c r="A226" s="151" t="s">
        <v>988</v>
      </c>
      <c r="B226" s="151" t="s">
        <v>989</v>
      </c>
      <c r="D226" t="s">
        <v>243</v>
      </c>
    </row>
    <row r="227" spans="1:4">
      <c r="A227" s="151" t="s">
        <v>990</v>
      </c>
      <c r="B227" s="151" t="s">
        <v>991</v>
      </c>
    </row>
    <row r="228" spans="1:4">
      <c r="A228" s="151" t="s">
        <v>992</v>
      </c>
      <c r="B228" s="151" t="s">
        <v>993</v>
      </c>
    </row>
    <row r="229" spans="1:4">
      <c r="A229" s="151" t="s">
        <v>994</v>
      </c>
      <c r="B229" s="151" t="s">
        <v>995</v>
      </c>
    </row>
    <row r="230" spans="1:4">
      <c r="A230" s="151" t="s">
        <v>996</v>
      </c>
      <c r="B230" s="151" t="s">
        <v>997</v>
      </c>
    </row>
    <row r="231" spans="1:4">
      <c r="A231" s="151" t="s">
        <v>998</v>
      </c>
      <c r="B231" s="151" t="s">
        <v>999</v>
      </c>
    </row>
    <row r="232" spans="1:4">
      <c r="A232" s="151" t="s">
        <v>1000</v>
      </c>
      <c r="B232" s="151" t="s">
        <v>1001</v>
      </c>
    </row>
    <row r="233" spans="1:4">
      <c r="A233" s="151" t="s">
        <v>1002</v>
      </c>
      <c r="B233" s="151" t="s">
        <v>1003</v>
      </c>
    </row>
    <row r="234" spans="1:4">
      <c r="A234" s="151" t="s">
        <v>1004</v>
      </c>
      <c r="B234" s="151" t="s">
        <v>1005</v>
      </c>
    </row>
    <row r="235" spans="1:4">
      <c r="A235" s="151" t="s">
        <v>1006</v>
      </c>
      <c r="B235" s="151" t="s">
        <v>1007</v>
      </c>
    </row>
    <row r="236" spans="1:4">
      <c r="A236" s="151" t="s">
        <v>1008</v>
      </c>
      <c r="B236" s="151" t="s">
        <v>1009</v>
      </c>
    </row>
    <row r="237" spans="1:4">
      <c r="A237" s="151" t="s">
        <v>1010</v>
      </c>
      <c r="B237" s="151" t="s">
        <v>1011</v>
      </c>
    </row>
    <row r="238" spans="1:4">
      <c r="A238" s="151" t="s">
        <v>1012</v>
      </c>
      <c r="B238" s="151" t="s">
        <v>1013</v>
      </c>
    </row>
    <row r="239" spans="1:4">
      <c r="A239" s="151" t="s">
        <v>1014</v>
      </c>
      <c r="B239" s="151" t="s">
        <v>1015</v>
      </c>
    </row>
    <row r="240" spans="1:4">
      <c r="A240" s="151" t="s">
        <v>1016</v>
      </c>
      <c r="B240" s="151" t="s">
        <v>1017</v>
      </c>
    </row>
    <row r="241" spans="1:2">
      <c r="A241" s="151" t="s">
        <v>1018</v>
      </c>
      <c r="B241" s="151" t="s">
        <v>1019</v>
      </c>
    </row>
    <row r="242" spans="1:2">
      <c r="A242" s="151" t="s">
        <v>1020</v>
      </c>
      <c r="B242" s="151" t="s">
        <v>1021</v>
      </c>
    </row>
    <row r="243" spans="1:2">
      <c r="A243" s="151" t="s">
        <v>1022</v>
      </c>
      <c r="B243" s="151" t="s">
        <v>1023</v>
      </c>
    </row>
    <row r="244" spans="1:2">
      <c r="A244" s="151" t="s">
        <v>1024</v>
      </c>
      <c r="B244" s="151" t="s">
        <v>1025</v>
      </c>
    </row>
    <row r="245" spans="1:2">
      <c r="A245" s="151" t="s">
        <v>1026</v>
      </c>
      <c r="B245" s="151" t="s">
        <v>1027</v>
      </c>
    </row>
    <row r="246" spans="1:2">
      <c r="A246" s="151" t="s">
        <v>1028</v>
      </c>
      <c r="B246" s="151" t="s">
        <v>1029</v>
      </c>
    </row>
    <row r="247" spans="1:2">
      <c r="A247" s="151" t="s">
        <v>1030</v>
      </c>
      <c r="B247" s="151" t="s">
        <v>1031</v>
      </c>
    </row>
    <row r="248" spans="1:2">
      <c r="A248" s="151" t="s">
        <v>1032</v>
      </c>
      <c r="B248" s="151" t="s">
        <v>1033</v>
      </c>
    </row>
    <row r="249" spans="1:2">
      <c r="A249" s="151" t="s">
        <v>1034</v>
      </c>
      <c r="B249" s="151" t="s">
        <v>1035</v>
      </c>
    </row>
    <row r="250" spans="1:2">
      <c r="A250" s="151" t="s">
        <v>1036</v>
      </c>
      <c r="B250" s="151" t="s">
        <v>1037</v>
      </c>
    </row>
    <row r="251" spans="1:2">
      <c r="A251" s="151" t="s">
        <v>1038</v>
      </c>
      <c r="B251" s="151" t="s">
        <v>1039</v>
      </c>
    </row>
    <row r="252" spans="1:2">
      <c r="A252" s="151" t="s">
        <v>1040</v>
      </c>
      <c r="B252" s="151" t="s">
        <v>1041</v>
      </c>
    </row>
    <row r="253" spans="1:2">
      <c r="A253" s="151" t="s">
        <v>1042</v>
      </c>
      <c r="B253" s="151" t="s">
        <v>1043</v>
      </c>
    </row>
    <row r="254" spans="1:2">
      <c r="A254" s="151" t="s">
        <v>1044</v>
      </c>
      <c r="B254" s="151" t="s">
        <v>1045</v>
      </c>
    </row>
    <row r="255" spans="1:2">
      <c r="A255" s="151" t="s">
        <v>1046</v>
      </c>
      <c r="B255" s="151" t="s">
        <v>1047</v>
      </c>
    </row>
    <row r="256" spans="1:2">
      <c r="A256" s="151" t="s">
        <v>1048</v>
      </c>
      <c r="B256" s="151" t="s">
        <v>1049</v>
      </c>
    </row>
    <row r="257" spans="1:2">
      <c r="A257" s="151" t="s">
        <v>1050</v>
      </c>
      <c r="B257" s="151" t="s">
        <v>1051</v>
      </c>
    </row>
    <row r="258" spans="1:2">
      <c r="A258" s="151" t="s">
        <v>1052</v>
      </c>
      <c r="B258" s="151" t="s">
        <v>1053</v>
      </c>
    </row>
    <row r="259" spans="1:2">
      <c r="A259" s="151" t="s">
        <v>1054</v>
      </c>
      <c r="B259" s="151" t="s">
        <v>1055</v>
      </c>
    </row>
    <row r="260" spans="1:2">
      <c r="A260" s="151" t="s">
        <v>1056</v>
      </c>
      <c r="B260" s="151" t="s">
        <v>1057</v>
      </c>
    </row>
    <row r="261" spans="1:2">
      <c r="A261" s="151" t="s">
        <v>1058</v>
      </c>
      <c r="B261" s="151" t="s">
        <v>1059</v>
      </c>
    </row>
    <row r="262" spans="1:2">
      <c r="A262" s="151" t="s">
        <v>1060</v>
      </c>
      <c r="B262" s="151" t="s">
        <v>1061</v>
      </c>
    </row>
    <row r="263" spans="1:2">
      <c r="A263" s="151" t="s">
        <v>1062</v>
      </c>
      <c r="B263" s="151" t="s">
        <v>1063</v>
      </c>
    </row>
    <row r="264" spans="1:2">
      <c r="A264" s="151" t="s">
        <v>1064</v>
      </c>
      <c r="B264" s="151" t="s">
        <v>1065</v>
      </c>
    </row>
    <row r="265" spans="1:2">
      <c r="A265" s="151" t="s">
        <v>1066</v>
      </c>
      <c r="B265" s="151" t="s">
        <v>1067</v>
      </c>
    </row>
    <row r="266" spans="1:2">
      <c r="A266" s="151" t="s">
        <v>1068</v>
      </c>
      <c r="B266" s="151" t="s">
        <v>1069</v>
      </c>
    </row>
    <row r="267" spans="1:2">
      <c r="A267" s="151" t="s">
        <v>1070</v>
      </c>
      <c r="B267" s="151" t="s">
        <v>1071</v>
      </c>
    </row>
    <row r="268" spans="1:2">
      <c r="A268" s="151" t="s">
        <v>1072</v>
      </c>
      <c r="B268" s="151" t="s">
        <v>1073</v>
      </c>
    </row>
    <row r="269" spans="1:2">
      <c r="A269" s="151" t="s">
        <v>1074</v>
      </c>
      <c r="B269" s="151" t="s">
        <v>1075</v>
      </c>
    </row>
    <row r="270" spans="1:2">
      <c r="A270" s="151" t="s">
        <v>1076</v>
      </c>
      <c r="B270" s="151" t="s">
        <v>1077</v>
      </c>
    </row>
    <row r="271" spans="1:2">
      <c r="A271" s="151" t="s">
        <v>1078</v>
      </c>
      <c r="B271" s="151" t="s">
        <v>1079</v>
      </c>
    </row>
    <row r="272" spans="1:2">
      <c r="A272" s="151" t="s">
        <v>1080</v>
      </c>
      <c r="B272" s="151" t="s">
        <v>1081</v>
      </c>
    </row>
    <row r="273" spans="1:2">
      <c r="A273" s="151" t="s">
        <v>1082</v>
      </c>
      <c r="B273" s="151" t="s">
        <v>1083</v>
      </c>
    </row>
    <row r="274" spans="1:2">
      <c r="A274" s="151" t="s">
        <v>1084</v>
      </c>
      <c r="B274" s="151" t="s">
        <v>1085</v>
      </c>
    </row>
    <row r="275" spans="1:2">
      <c r="A275" s="151" t="s">
        <v>1086</v>
      </c>
      <c r="B275" s="151" t="s">
        <v>1087</v>
      </c>
    </row>
    <row r="276" spans="1:2">
      <c r="A276" s="151" t="s">
        <v>1088</v>
      </c>
      <c r="B276" s="151" t="s">
        <v>1089</v>
      </c>
    </row>
    <row r="277" spans="1:2">
      <c r="A277" s="151" t="s">
        <v>1090</v>
      </c>
      <c r="B277" s="151" t="s">
        <v>1091</v>
      </c>
    </row>
    <row r="278" spans="1:2">
      <c r="A278" s="151" t="s">
        <v>1092</v>
      </c>
      <c r="B278" s="151" t="s">
        <v>1093</v>
      </c>
    </row>
    <row r="279" spans="1:2">
      <c r="A279" s="151" t="s">
        <v>1094</v>
      </c>
      <c r="B279" s="151" t="s">
        <v>1095</v>
      </c>
    </row>
    <row r="280" spans="1:2">
      <c r="A280" s="151" t="s">
        <v>1096</v>
      </c>
      <c r="B280" s="151" t="s">
        <v>279</v>
      </c>
    </row>
    <row r="281" spans="1:2">
      <c r="A281" s="151" t="s">
        <v>1097</v>
      </c>
      <c r="B281" s="151" t="s">
        <v>1098</v>
      </c>
    </row>
    <row r="282" spans="1:2">
      <c r="A282" s="151" t="s">
        <v>1099</v>
      </c>
      <c r="B282" s="151" t="s">
        <v>1100</v>
      </c>
    </row>
    <row r="283" spans="1:2">
      <c r="A283" s="151" t="s">
        <v>1101</v>
      </c>
      <c r="B283" s="151" t="s">
        <v>1102</v>
      </c>
    </row>
    <row r="284" spans="1:2">
      <c r="A284" s="151" t="s">
        <v>1103</v>
      </c>
      <c r="B284" s="151" t="s">
        <v>1104</v>
      </c>
    </row>
    <row r="285" spans="1:2">
      <c r="A285" s="151" t="s">
        <v>1105</v>
      </c>
      <c r="B285" s="151" t="s">
        <v>1106</v>
      </c>
    </row>
    <row r="286" spans="1:2">
      <c r="A286" s="151" t="s">
        <v>1107</v>
      </c>
      <c r="B286" s="151" t="s">
        <v>1108</v>
      </c>
    </row>
    <row r="287" spans="1:2">
      <c r="A287" s="151" t="s">
        <v>1109</v>
      </c>
      <c r="B287" s="151" t="s">
        <v>1110</v>
      </c>
    </row>
    <row r="288" spans="1:2">
      <c r="A288" s="151" t="s">
        <v>1111</v>
      </c>
      <c r="B288" s="151" t="s">
        <v>1112</v>
      </c>
    </row>
    <row r="289" spans="1:2">
      <c r="A289" s="151" t="s">
        <v>1113</v>
      </c>
      <c r="B289" s="151" t="s">
        <v>1114</v>
      </c>
    </row>
    <row r="290" spans="1:2">
      <c r="A290" s="151" t="s">
        <v>1115</v>
      </c>
      <c r="B290" s="151" t="s">
        <v>1116</v>
      </c>
    </row>
    <row r="291" spans="1:2">
      <c r="A291" s="151" t="s">
        <v>1117</v>
      </c>
      <c r="B291" s="151" t="s">
        <v>1118</v>
      </c>
    </row>
    <row r="292" spans="1:2">
      <c r="A292" s="151" t="s">
        <v>1119</v>
      </c>
      <c r="B292" s="151" t="s">
        <v>1120</v>
      </c>
    </row>
    <row r="293" spans="1:2">
      <c r="A293" s="151" t="s">
        <v>1121</v>
      </c>
      <c r="B293" s="151" t="s">
        <v>1122</v>
      </c>
    </row>
    <row r="294" spans="1:2">
      <c r="A294" s="151" t="s">
        <v>1123</v>
      </c>
      <c r="B294" s="151" t="s">
        <v>1124</v>
      </c>
    </row>
    <row r="295" spans="1:2">
      <c r="A295" s="151" t="s">
        <v>1125</v>
      </c>
      <c r="B295" s="151" t="s">
        <v>1126</v>
      </c>
    </row>
    <row r="296" spans="1:2">
      <c r="A296" s="151" t="s">
        <v>1127</v>
      </c>
      <c r="B296" s="151" t="s">
        <v>1128</v>
      </c>
    </row>
    <row r="297" spans="1:2">
      <c r="A297" s="151" t="s">
        <v>1129</v>
      </c>
      <c r="B297" s="151" t="s">
        <v>1130</v>
      </c>
    </row>
    <row r="298" spans="1:2">
      <c r="A298" s="151" t="s">
        <v>1131</v>
      </c>
      <c r="B298" s="151" t="s">
        <v>1132</v>
      </c>
    </row>
    <row r="299" spans="1:2">
      <c r="A299" s="151" t="s">
        <v>1133</v>
      </c>
      <c r="B299" s="151" t="s">
        <v>1134</v>
      </c>
    </row>
    <row r="300" spans="1:2">
      <c r="A300" s="151" t="s">
        <v>1135</v>
      </c>
      <c r="B300" s="151" t="s">
        <v>1136</v>
      </c>
    </row>
    <row r="301" spans="1:2">
      <c r="A301" s="151" t="s">
        <v>1137</v>
      </c>
      <c r="B301" s="151" t="s">
        <v>1138</v>
      </c>
    </row>
    <row r="302" spans="1:2">
      <c r="A302" s="151" t="s">
        <v>1139</v>
      </c>
      <c r="B302" s="151" t="s">
        <v>1140</v>
      </c>
    </row>
    <row r="303" spans="1:2">
      <c r="A303" s="151" t="s">
        <v>1141</v>
      </c>
      <c r="B303" s="151" t="s">
        <v>1142</v>
      </c>
    </row>
    <row r="304" spans="1:2">
      <c r="A304" s="151" t="s">
        <v>1143</v>
      </c>
      <c r="B304" s="151" t="s">
        <v>1144</v>
      </c>
    </row>
    <row r="305" spans="1:2">
      <c r="A305" s="151" t="s">
        <v>1145</v>
      </c>
      <c r="B305" s="151" t="s">
        <v>1146</v>
      </c>
    </row>
    <row r="306" spans="1:2">
      <c r="A306" s="151" t="s">
        <v>1147</v>
      </c>
      <c r="B306" s="151" t="s">
        <v>1148</v>
      </c>
    </row>
    <row r="307" spans="1:2">
      <c r="A307" s="151" t="s">
        <v>1149</v>
      </c>
      <c r="B307" s="151" t="s">
        <v>468</v>
      </c>
    </row>
    <row r="308" spans="1:2">
      <c r="A308" s="151" t="s">
        <v>1150</v>
      </c>
      <c r="B308" s="151" t="s">
        <v>1151</v>
      </c>
    </row>
    <row r="309" spans="1:2">
      <c r="A309" s="151" t="s">
        <v>1152</v>
      </c>
      <c r="B309" s="151" t="s">
        <v>1153</v>
      </c>
    </row>
    <row r="310" spans="1:2">
      <c r="A310" s="151" t="s">
        <v>1154</v>
      </c>
      <c r="B310" s="151" t="s">
        <v>1155</v>
      </c>
    </row>
    <row r="311" spans="1:2">
      <c r="A311" s="151" t="s">
        <v>1156</v>
      </c>
      <c r="B311" s="151" t="s">
        <v>1157</v>
      </c>
    </row>
    <row r="312" spans="1:2">
      <c r="A312" s="151" t="s">
        <v>1158</v>
      </c>
      <c r="B312" s="151" t="s">
        <v>1159</v>
      </c>
    </row>
    <row r="313" spans="1:2">
      <c r="A313" s="151" t="s">
        <v>1160</v>
      </c>
      <c r="B313" s="151" t="s">
        <v>1161</v>
      </c>
    </row>
    <row r="314" spans="1:2">
      <c r="A314" s="151" t="s">
        <v>1162</v>
      </c>
      <c r="B314" s="151" t="s">
        <v>1163</v>
      </c>
    </row>
    <row r="315" spans="1:2">
      <c r="A315" s="151" t="s">
        <v>1164</v>
      </c>
      <c r="B315" s="151" t="s">
        <v>1165</v>
      </c>
    </row>
    <row r="316" spans="1:2">
      <c r="A316" s="151" t="s">
        <v>1166</v>
      </c>
      <c r="B316" s="151" t="s">
        <v>1167</v>
      </c>
    </row>
    <row r="317" spans="1:2">
      <c r="A317" s="151" t="s">
        <v>1168</v>
      </c>
      <c r="B317" s="151" t="s">
        <v>1169</v>
      </c>
    </row>
    <row r="318" spans="1:2">
      <c r="A318" s="151" t="s">
        <v>1170</v>
      </c>
      <c r="B318" s="151" t="s">
        <v>1171</v>
      </c>
    </row>
    <row r="319" spans="1:2">
      <c r="A319" s="151" t="s">
        <v>1172</v>
      </c>
      <c r="B319" s="151" t="s">
        <v>1173</v>
      </c>
    </row>
    <row r="320" spans="1:2">
      <c r="A320" s="151" t="s">
        <v>1174</v>
      </c>
      <c r="B320" s="151" t="s">
        <v>1175</v>
      </c>
    </row>
    <row r="321" spans="1:2">
      <c r="A321" s="151" t="s">
        <v>1176</v>
      </c>
      <c r="B321" s="151" t="s">
        <v>1177</v>
      </c>
    </row>
    <row r="322" spans="1:2">
      <c r="A322" s="151" t="s">
        <v>1178</v>
      </c>
      <c r="B322" s="151" t="s">
        <v>1179</v>
      </c>
    </row>
    <row r="323" spans="1:2">
      <c r="A323" s="151" t="s">
        <v>1180</v>
      </c>
      <c r="B323" s="151" t="s">
        <v>1181</v>
      </c>
    </row>
    <row r="324" spans="1:2">
      <c r="A324" s="151" t="s">
        <v>1182</v>
      </c>
      <c r="B324" s="151" t="s">
        <v>1183</v>
      </c>
    </row>
    <row r="325" spans="1:2">
      <c r="A325" s="151" t="s">
        <v>1184</v>
      </c>
      <c r="B325" s="151" t="s">
        <v>1185</v>
      </c>
    </row>
    <row r="326" spans="1:2">
      <c r="A326" s="151" t="s">
        <v>1186</v>
      </c>
      <c r="B326" s="151" t="s">
        <v>1187</v>
      </c>
    </row>
    <row r="327" spans="1:2">
      <c r="A327" s="151" t="s">
        <v>1188</v>
      </c>
      <c r="B327" s="151" t="s">
        <v>1189</v>
      </c>
    </row>
    <row r="328" spans="1:2">
      <c r="A328" s="151" t="s">
        <v>1190</v>
      </c>
      <c r="B328" s="151" t="s">
        <v>1191</v>
      </c>
    </row>
    <row r="329" spans="1:2">
      <c r="A329" s="151" t="s">
        <v>1192</v>
      </c>
      <c r="B329" s="151" t="s">
        <v>1193</v>
      </c>
    </row>
    <row r="330" spans="1:2">
      <c r="A330" s="151" t="s">
        <v>1194</v>
      </c>
      <c r="B330" s="151" t="s">
        <v>1195</v>
      </c>
    </row>
    <row r="331" spans="1:2">
      <c r="A331" s="151" t="s">
        <v>1196</v>
      </c>
      <c r="B331" s="151" t="s">
        <v>1197</v>
      </c>
    </row>
    <row r="332" spans="1:2">
      <c r="A332" s="151" t="s">
        <v>1198</v>
      </c>
      <c r="B332" s="151" t="s">
        <v>1199</v>
      </c>
    </row>
    <row r="333" spans="1:2">
      <c r="A333" s="151" t="s">
        <v>1200</v>
      </c>
      <c r="B333" s="151" t="s">
        <v>1201</v>
      </c>
    </row>
    <row r="334" spans="1:2">
      <c r="A334" s="151" t="s">
        <v>1202</v>
      </c>
      <c r="B334" s="151" t="s">
        <v>1203</v>
      </c>
    </row>
    <row r="335" spans="1:2">
      <c r="A335" s="151" t="s">
        <v>1204</v>
      </c>
      <c r="B335" s="151" t="s">
        <v>1205</v>
      </c>
    </row>
    <row r="336" spans="1:2">
      <c r="A336" s="151" t="s">
        <v>1206</v>
      </c>
      <c r="B336" s="151" t="s">
        <v>1207</v>
      </c>
    </row>
    <row r="337" spans="1:2">
      <c r="A337" s="151" t="s">
        <v>1208</v>
      </c>
      <c r="B337" s="151" t="s">
        <v>1209</v>
      </c>
    </row>
    <row r="338" spans="1:2">
      <c r="A338" s="151" t="s">
        <v>1210</v>
      </c>
      <c r="B338" s="151" t="s">
        <v>1211</v>
      </c>
    </row>
    <row r="339" spans="1:2">
      <c r="A339" s="151" t="s">
        <v>1212</v>
      </c>
      <c r="B339" s="151" t="s">
        <v>1213</v>
      </c>
    </row>
    <row r="340" spans="1:2">
      <c r="A340" s="151" t="s">
        <v>1214</v>
      </c>
      <c r="B340" s="151" t="s">
        <v>1215</v>
      </c>
    </row>
    <row r="341" spans="1:2">
      <c r="A341" s="151" t="s">
        <v>1216</v>
      </c>
      <c r="B341" s="151" t="s">
        <v>1217</v>
      </c>
    </row>
    <row r="342" spans="1:2">
      <c r="A342" s="151" t="s">
        <v>1218</v>
      </c>
      <c r="B342" s="151" t="s">
        <v>1219</v>
      </c>
    </row>
    <row r="343" spans="1:2">
      <c r="A343" s="151" t="s">
        <v>1220</v>
      </c>
      <c r="B343" s="151" t="s">
        <v>1221</v>
      </c>
    </row>
    <row r="344" spans="1:2">
      <c r="A344" s="151" t="s">
        <v>1222</v>
      </c>
      <c r="B344" s="151" t="s">
        <v>1223</v>
      </c>
    </row>
    <row r="345" spans="1:2">
      <c r="A345" s="151" t="s">
        <v>1224</v>
      </c>
      <c r="B345" s="151" t="s">
        <v>1225</v>
      </c>
    </row>
    <row r="346" spans="1:2">
      <c r="A346" s="151" t="s">
        <v>1226</v>
      </c>
      <c r="B346" s="151" t="s">
        <v>1227</v>
      </c>
    </row>
    <row r="347" spans="1:2">
      <c r="A347" s="151" t="s">
        <v>1228</v>
      </c>
      <c r="B347" s="151" t="s">
        <v>1229</v>
      </c>
    </row>
    <row r="348" spans="1:2">
      <c r="A348" s="151" t="s">
        <v>1230</v>
      </c>
      <c r="B348" s="151" t="s">
        <v>1231</v>
      </c>
    </row>
    <row r="349" spans="1:2">
      <c r="A349" s="151" t="s">
        <v>1232</v>
      </c>
      <c r="B349" s="151" t="s">
        <v>1233</v>
      </c>
    </row>
    <row r="350" spans="1:2">
      <c r="A350" s="151" t="s">
        <v>1234</v>
      </c>
      <c r="B350" s="151" t="s">
        <v>1235</v>
      </c>
    </row>
    <row r="351" spans="1:2">
      <c r="A351" s="151" t="s">
        <v>1236</v>
      </c>
      <c r="B351" s="151" t="s">
        <v>1237</v>
      </c>
    </row>
    <row r="352" spans="1:2">
      <c r="A352" s="151" t="s">
        <v>1238</v>
      </c>
      <c r="B352" s="151" t="s">
        <v>1239</v>
      </c>
    </row>
    <row r="353" spans="1:2">
      <c r="A353" s="151" t="s">
        <v>1240</v>
      </c>
      <c r="B353" s="151" t="s">
        <v>1241</v>
      </c>
    </row>
    <row r="354" spans="1:2">
      <c r="A354" s="151" t="s">
        <v>1242</v>
      </c>
      <c r="B354" s="151" t="s">
        <v>1243</v>
      </c>
    </row>
    <row r="355" spans="1:2">
      <c r="A355" s="151" t="s">
        <v>1244</v>
      </c>
      <c r="B355" s="151" t="s">
        <v>1245</v>
      </c>
    </row>
    <row r="356" spans="1:2">
      <c r="A356" s="151" t="s">
        <v>1246</v>
      </c>
      <c r="B356" s="151" t="s">
        <v>1247</v>
      </c>
    </row>
    <row r="357" spans="1:2">
      <c r="A357" s="151" t="s">
        <v>1248</v>
      </c>
      <c r="B357" s="151" t="s">
        <v>1249</v>
      </c>
    </row>
    <row r="358" spans="1:2">
      <c r="A358" s="151" t="s">
        <v>1250</v>
      </c>
      <c r="B358" s="151" t="s">
        <v>1251</v>
      </c>
    </row>
    <row r="359" spans="1:2">
      <c r="A359" s="151" t="s">
        <v>1252</v>
      </c>
      <c r="B359" s="151" t="s">
        <v>1253</v>
      </c>
    </row>
    <row r="360" spans="1:2">
      <c r="A360" s="151" t="s">
        <v>1254</v>
      </c>
      <c r="B360" s="151" t="s">
        <v>1255</v>
      </c>
    </row>
    <row r="361" spans="1:2">
      <c r="A361" s="151" t="s">
        <v>1256</v>
      </c>
      <c r="B361" s="151" t="s">
        <v>1257</v>
      </c>
    </row>
    <row r="362" spans="1:2">
      <c r="A362" s="151" t="s">
        <v>1258</v>
      </c>
      <c r="B362" s="151" t="s">
        <v>1259</v>
      </c>
    </row>
    <row r="363" spans="1:2">
      <c r="A363" s="151" t="s">
        <v>1260</v>
      </c>
      <c r="B363" s="151" t="s">
        <v>1261</v>
      </c>
    </row>
    <row r="364" spans="1:2">
      <c r="A364" s="151" t="s">
        <v>1262</v>
      </c>
      <c r="B364" s="151" t="s">
        <v>1263</v>
      </c>
    </row>
    <row r="365" spans="1:2">
      <c r="A365" s="151" t="s">
        <v>1264</v>
      </c>
      <c r="B365" s="151" t="s">
        <v>1265</v>
      </c>
    </row>
    <row r="366" spans="1:2">
      <c r="A366" s="151" t="s">
        <v>1266</v>
      </c>
      <c r="B366" s="151" t="s">
        <v>1267</v>
      </c>
    </row>
    <row r="367" spans="1:2">
      <c r="A367" s="151" t="s">
        <v>1268</v>
      </c>
      <c r="B367" s="151" t="s">
        <v>1269</v>
      </c>
    </row>
    <row r="368" spans="1:2">
      <c r="A368" s="151" t="s">
        <v>1270</v>
      </c>
      <c r="B368" s="151" t="s">
        <v>1271</v>
      </c>
    </row>
    <row r="369" spans="1:2">
      <c r="A369" s="151" t="s">
        <v>1272</v>
      </c>
      <c r="B369" s="151" t="s">
        <v>1273</v>
      </c>
    </row>
    <row r="370" spans="1:2">
      <c r="A370" s="151" t="s">
        <v>1274</v>
      </c>
      <c r="B370" s="151" t="s">
        <v>1275</v>
      </c>
    </row>
    <row r="371" spans="1:2">
      <c r="A371" s="151" t="s">
        <v>1276</v>
      </c>
      <c r="B371" s="151" t="s">
        <v>1277</v>
      </c>
    </row>
    <row r="372" spans="1:2">
      <c r="A372" s="151" t="s">
        <v>1278</v>
      </c>
      <c r="B372" s="151" t="s">
        <v>1279</v>
      </c>
    </row>
    <row r="373" spans="1:2">
      <c r="A373" s="151" t="s">
        <v>1280</v>
      </c>
      <c r="B373" s="151" t="s">
        <v>1281</v>
      </c>
    </row>
    <row r="374" spans="1:2">
      <c r="A374" s="151" t="s">
        <v>1282</v>
      </c>
      <c r="B374" s="151" t="s">
        <v>1283</v>
      </c>
    </row>
    <row r="375" spans="1:2">
      <c r="A375" s="151" t="s">
        <v>1284</v>
      </c>
      <c r="B375" s="151" t="s">
        <v>1285</v>
      </c>
    </row>
    <row r="376" spans="1:2">
      <c r="A376" s="151" t="s">
        <v>1286</v>
      </c>
      <c r="B376" s="151" t="s">
        <v>1287</v>
      </c>
    </row>
    <row r="377" spans="1:2">
      <c r="A377" s="151" t="s">
        <v>1288</v>
      </c>
      <c r="B377" s="151" t="s">
        <v>1289</v>
      </c>
    </row>
    <row r="378" spans="1:2">
      <c r="A378" s="151" t="s">
        <v>1290</v>
      </c>
      <c r="B378" s="151" t="s">
        <v>1291</v>
      </c>
    </row>
    <row r="379" spans="1:2">
      <c r="A379" s="151" t="s">
        <v>1292</v>
      </c>
      <c r="B379" s="151" t="s">
        <v>1293</v>
      </c>
    </row>
    <row r="380" spans="1:2">
      <c r="A380" s="151" t="s">
        <v>1294</v>
      </c>
      <c r="B380" s="151" t="s">
        <v>1295</v>
      </c>
    </row>
    <row r="381" spans="1:2">
      <c r="A381" s="151" t="s">
        <v>1296</v>
      </c>
      <c r="B381" s="151" t="s">
        <v>1297</v>
      </c>
    </row>
    <row r="382" spans="1:2">
      <c r="A382" s="151" t="s">
        <v>1298</v>
      </c>
      <c r="B382" s="151" t="s">
        <v>1299</v>
      </c>
    </row>
    <row r="383" spans="1:2">
      <c r="A383" s="151" t="s">
        <v>1300</v>
      </c>
      <c r="B383" s="151" t="s">
        <v>1301</v>
      </c>
    </row>
    <row r="384" spans="1:2">
      <c r="A384" s="151" t="s">
        <v>1302</v>
      </c>
      <c r="B384" s="151" t="s">
        <v>1303</v>
      </c>
    </row>
    <row r="385" spans="1:2">
      <c r="A385" s="151" t="s">
        <v>1304</v>
      </c>
      <c r="B385" s="151" t="s">
        <v>1305</v>
      </c>
    </row>
    <row r="386" spans="1:2">
      <c r="A386" s="151" t="s">
        <v>1306</v>
      </c>
      <c r="B386" s="151" t="s">
        <v>1307</v>
      </c>
    </row>
    <row r="387" spans="1:2">
      <c r="A387" s="151" t="s">
        <v>1308</v>
      </c>
      <c r="B387" s="151" t="s">
        <v>1309</v>
      </c>
    </row>
    <row r="388" spans="1:2">
      <c r="A388" s="151" t="s">
        <v>1310</v>
      </c>
      <c r="B388" s="151" t="s">
        <v>1311</v>
      </c>
    </row>
    <row r="389" spans="1:2">
      <c r="A389" s="151" t="s">
        <v>1312</v>
      </c>
      <c r="B389" s="151" t="s">
        <v>1313</v>
      </c>
    </row>
    <row r="390" spans="1:2">
      <c r="A390" s="151" t="s">
        <v>1314</v>
      </c>
      <c r="B390" s="151" t="s">
        <v>1315</v>
      </c>
    </row>
    <row r="391" spans="1:2">
      <c r="A391" s="151" t="s">
        <v>1316</v>
      </c>
      <c r="B391" s="151" t="s">
        <v>1317</v>
      </c>
    </row>
    <row r="392" spans="1:2">
      <c r="A392" s="151" t="s">
        <v>1318</v>
      </c>
      <c r="B392" s="151" t="s">
        <v>1319</v>
      </c>
    </row>
    <row r="393" spans="1:2">
      <c r="A393" s="151" t="s">
        <v>1320</v>
      </c>
      <c r="B393" s="151" t="s">
        <v>1321</v>
      </c>
    </row>
    <row r="394" spans="1:2">
      <c r="A394" s="151" t="s">
        <v>1322</v>
      </c>
      <c r="B394" s="151" t="s">
        <v>1323</v>
      </c>
    </row>
    <row r="395" spans="1:2">
      <c r="A395" s="151" t="s">
        <v>1324</v>
      </c>
      <c r="B395" s="151" t="s">
        <v>1325</v>
      </c>
    </row>
    <row r="396" spans="1:2">
      <c r="A396" s="151" t="s">
        <v>1326</v>
      </c>
      <c r="B396" s="151" t="s">
        <v>1327</v>
      </c>
    </row>
    <row r="397" spans="1:2">
      <c r="A397" s="151" t="s">
        <v>1328</v>
      </c>
      <c r="B397" s="151" t="s">
        <v>1329</v>
      </c>
    </row>
    <row r="398" spans="1:2">
      <c r="A398" s="151" t="s">
        <v>1330</v>
      </c>
      <c r="B398" s="151" t="s">
        <v>1331</v>
      </c>
    </row>
    <row r="399" spans="1:2">
      <c r="A399" s="151" t="s">
        <v>1332</v>
      </c>
      <c r="B399" s="151" t="s">
        <v>1333</v>
      </c>
    </row>
    <row r="400" spans="1:2">
      <c r="A400" s="151" t="s">
        <v>1334</v>
      </c>
      <c r="B400" s="151" t="s">
        <v>1335</v>
      </c>
    </row>
    <row r="401" spans="1:2">
      <c r="A401" s="151" t="s">
        <v>1336</v>
      </c>
      <c r="B401" s="151" t="s">
        <v>1337</v>
      </c>
    </row>
    <row r="402" spans="1:2">
      <c r="A402" s="151" t="s">
        <v>1338</v>
      </c>
      <c r="B402" s="151" t="s">
        <v>1339</v>
      </c>
    </row>
    <row r="403" spans="1:2">
      <c r="A403" s="151" t="s">
        <v>1340</v>
      </c>
      <c r="B403" s="151" t="s">
        <v>1341</v>
      </c>
    </row>
    <row r="404" spans="1:2">
      <c r="A404" s="151" t="s">
        <v>1342</v>
      </c>
      <c r="B404" s="151" t="s">
        <v>1343</v>
      </c>
    </row>
    <row r="405" spans="1:2">
      <c r="A405" s="151" t="s">
        <v>1344</v>
      </c>
      <c r="B405" s="151" t="s">
        <v>1345</v>
      </c>
    </row>
    <row r="406" spans="1:2">
      <c r="A406" s="151" t="s">
        <v>1346</v>
      </c>
      <c r="B406" s="151" t="s">
        <v>1347</v>
      </c>
    </row>
    <row r="407" spans="1:2">
      <c r="A407" s="151" t="s">
        <v>1348</v>
      </c>
      <c r="B407" s="151" t="s">
        <v>1349</v>
      </c>
    </row>
    <row r="408" spans="1:2">
      <c r="A408" s="151" t="s">
        <v>1350</v>
      </c>
      <c r="B408" s="151" t="s">
        <v>1351</v>
      </c>
    </row>
    <row r="409" spans="1:2">
      <c r="A409" s="151" t="s">
        <v>1352</v>
      </c>
      <c r="B409" s="151" t="s">
        <v>1353</v>
      </c>
    </row>
    <row r="410" spans="1:2">
      <c r="A410" s="151" t="s">
        <v>1354</v>
      </c>
      <c r="B410" s="151" t="s">
        <v>1355</v>
      </c>
    </row>
    <row r="411" spans="1:2">
      <c r="A411" s="151" t="s">
        <v>1356</v>
      </c>
      <c r="B411" s="151" t="s">
        <v>1357</v>
      </c>
    </row>
    <row r="412" spans="1:2">
      <c r="A412" s="151" t="s">
        <v>1358</v>
      </c>
      <c r="B412" s="151" t="s">
        <v>1359</v>
      </c>
    </row>
    <row r="413" spans="1:2">
      <c r="A413" s="151" t="s">
        <v>1360</v>
      </c>
      <c r="B413" s="151" t="s">
        <v>1361</v>
      </c>
    </row>
    <row r="414" spans="1:2">
      <c r="A414" s="151" t="s">
        <v>1362</v>
      </c>
      <c r="B414" s="151" t="s">
        <v>1363</v>
      </c>
    </row>
    <row r="415" spans="1:2">
      <c r="A415" s="151" t="s">
        <v>1364</v>
      </c>
      <c r="B415" s="151" t="s">
        <v>1365</v>
      </c>
    </row>
    <row r="416" spans="1:2">
      <c r="A416" s="151" t="s">
        <v>1366</v>
      </c>
      <c r="B416" s="151" t="s">
        <v>1367</v>
      </c>
    </row>
    <row r="417" spans="1:2">
      <c r="A417" s="151" t="s">
        <v>1368</v>
      </c>
      <c r="B417" s="151" t="s">
        <v>1369</v>
      </c>
    </row>
    <row r="418" spans="1:2">
      <c r="A418" s="151" t="s">
        <v>1370</v>
      </c>
      <c r="B418" s="151" t="s">
        <v>1371</v>
      </c>
    </row>
    <row r="419" spans="1:2">
      <c r="A419" s="151" t="s">
        <v>1372</v>
      </c>
      <c r="B419" s="151" t="s">
        <v>1373</v>
      </c>
    </row>
    <row r="420" spans="1:2">
      <c r="A420" s="151" t="s">
        <v>1374</v>
      </c>
      <c r="B420" s="151" t="s">
        <v>1375</v>
      </c>
    </row>
    <row r="421" spans="1:2">
      <c r="A421" s="151" t="s">
        <v>1376</v>
      </c>
      <c r="B421" s="151" t="s">
        <v>1377</v>
      </c>
    </row>
    <row r="422" spans="1:2">
      <c r="A422" s="151" t="s">
        <v>1378</v>
      </c>
      <c r="B422" s="151" t="s">
        <v>1379</v>
      </c>
    </row>
    <row r="423" spans="1:2">
      <c r="A423" s="151" t="s">
        <v>1380</v>
      </c>
      <c r="B423" s="151" t="s">
        <v>1381</v>
      </c>
    </row>
    <row r="424" spans="1:2">
      <c r="A424" s="151" t="s">
        <v>1382</v>
      </c>
      <c r="B424" s="151" t="s">
        <v>1383</v>
      </c>
    </row>
    <row r="425" spans="1:2">
      <c r="A425" s="151" t="s">
        <v>1384</v>
      </c>
      <c r="B425" s="151" t="s">
        <v>1385</v>
      </c>
    </row>
    <row r="426" spans="1:2">
      <c r="A426" s="151" t="s">
        <v>1386</v>
      </c>
      <c r="B426" s="151" t="s">
        <v>1387</v>
      </c>
    </row>
    <row r="427" spans="1:2">
      <c r="A427" s="151" t="s">
        <v>1388</v>
      </c>
      <c r="B427" s="151" t="s">
        <v>1389</v>
      </c>
    </row>
    <row r="428" spans="1:2">
      <c r="A428" s="151" t="s">
        <v>1390</v>
      </c>
      <c r="B428" s="151" t="s">
        <v>1391</v>
      </c>
    </row>
    <row r="429" spans="1:2">
      <c r="A429" s="151" t="s">
        <v>1392</v>
      </c>
      <c r="B429" s="151" t="s">
        <v>1393</v>
      </c>
    </row>
    <row r="430" spans="1:2">
      <c r="A430" s="151" t="s">
        <v>1394</v>
      </c>
      <c r="B430" s="151" t="s">
        <v>1395</v>
      </c>
    </row>
    <row r="431" spans="1:2">
      <c r="A431" s="151" t="s">
        <v>1396</v>
      </c>
      <c r="B431" s="151" t="s">
        <v>1397</v>
      </c>
    </row>
    <row r="432" spans="1:2">
      <c r="A432" s="151" t="s">
        <v>1398</v>
      </c>
      <c r="B432" s="151" t="s">
        <v>1399</v>
      </c>
    </row>
    <row r="433" spans="1:2">
      <c r="A433" s="151" t="s">
        <v>1400</v>
      </c>
      <c r="B433" s="151" t="s">
        <v>1401</v>
      </c>
    </row>
    <row r="434" spans="1:2">
      <c r="A434" s="151" t="s">
        <v>1402</v>
      </c>
      <c r="B434" s="151" t="s">
        <v>1403</v>
      </c>
    </row>
    <row r="435" spans="1:2">
      <c r="A435" s="151" t="s">
        <v>1404</v>
      </c>
      <c r="B435" s="151" t="s">
        <v>1405</v>
      </c>
    </row>
    <row r="436" spans="1:2">
      <c r="A436" s="151" t="s">
        <v>1406</v>
      </c>
      <c r="B436" s="151" t="s">
        <v>1407</v>
      </c>
    </row>
    <row r="437" spans="1:2">
      <c r="A437" s="151" t="s">
        <v>1408</v>
      </c>
      <c r="B437" s="151" t="s">
        <v>1409</v>
      </c>
    </row>
    <row r="438" spans="1:2">
      <c r="A438" s="151" t="s">
        <v>1410</v>
      </c>
      <c r="B438" s="151" t="s">
        <v>1411</v>
      </c>
    </row>
    <row r="439" spans="1:2">
      <c r="A439" s="151" t="s">
        <v>1412</v>
      </c>
      <c r="B439" s="151" t="s">
        <v>1413</v>
      </c>
    </row>
    <row r="440" spans="1:2">
      <c r="A440" s="151" t="s">
        <v>1414</v>
      </c>
      <c r="B440" s="151" t="s">
        <v>1415</v>
      </c>
    </row>
    <row r="441" spans="1:2">
      <c r="A441" s="151" t="s">
        <v>1416</v>
      </c>
      <c r="B441" s="151" t="s">
        <v>1417</v>
      </c>
    </row>
    <row r="442" spans="1:2">
      <c r="A442" s="151" t="s">
        <v>1418</v>
      </c>
      <c r="B442" s="151" t="s">
        <v>1419</v>
      </c>
    </row>
    <row r="443" spans="1:2">
      <c r="A443" s="151" t="s">
        <v>1420</v>
      </c>
      <c r="B443" s="151" t="s">
        <v>1421</v>
      </c>
    </row>
    <row r="444" spans="1:2">
      <c r="A444" s="151" t="s">
        <v>1422</v>
      </c>
      <c r="B444" s="151" t="s">
        <v>1423</v>
      </c>
    </row>
    <row r="445" spans="1:2">
      <c r="A445" s="151" t="s">
        <v>1424</v>
      </c>
      <c r="B445" s="151" t="s">
        <v>1425</v>
      </c>
    </row>
    <row r="446" spans="1:2">
      <c r="A446" s="151" t="s">
        <v>1426</v>
      </c>
      <c r="B446" s="151" t="s">
        <v>1427</v>
      </c>
    </row>
    <row r="447" spans="1:2">
      <c r="A447" s="151" t="s">
        <v>1428</v>
      </c>
      <c r="B447" s="151" t="s">
        <v>1429</v>
      </c>
    </row>
    <row r="448" spans="1:2">
      <c r="A448" s="151" t="s">
        <v>1430</v>
      </c>
      <c r="B448" s="151" t="s">
        <v>1431</v>
      </c>
    </row>
    <row r="449" spans="1:2">
      <c r="A449" s="151" t="s">
        <v>1432</v>
      </c>
      <c r="B449" s="151" t="s">
        <v>1433</v>
      </c>
    </row>
    <row r="450" spans="1:2">
      <c r="A450" s="151" t="s">
        <v>1434</v>
      </c>
      <c r="B450" s="151" t="s">
        <v>1435</v>
      </c>
    </row>
    <row r="451" spans="1:2">
      <c r="A451" s="151" t="s">
        <v>1436</v>
      </c>
      <c r="B451" s="151" t="s">
        <v>1437</v>
      </c>
    </row>
    <row r="452" spans="1:2">
      <c r="A452" s="151" t="s">
        <v>1438</v>
      </c>
      <c r="B452" s="151" t="s">
        <v>1439</v>
      </c>
    </row>
    <row r="453" spans="1:2">
      <c r="A453" s="151" t="s">
        <v>1440</v>
      </c>
      <c r="B453" s="151" t="s">
        <v>1441</v>
      </c>
    </row>
    <row r="454" spans="1:2">
      <c r="A454" s="151" t="s">
        <v>1442</v>
      </c>
      <c r="B454" s="151" t="s">
        <v>1443</v>
      </c>
    </row>
    <row r="455" spans="1:2">
      <c r="A455" s="151" t="s">
        <v>1444</v>
      </c>
      <c r="B455" s="151" t="s">
        <v>1445</v>
      </c>
    </row>
    <row r="456" spans="1:2">
      <c r="A456" s="151" t="s">
        <v>1446</v>
      </c>
      <c r="B456" s="151" t="s">
        <v>1447</v>
      </c>
    </row>
    <row r="457" spans="1:2">
      <c r="A457" s="151" t="s">
        <v>1448</v>
      </c>
      <c r="B457" s="151" t="s">
        <v>1449</v>
      </c>
    </row>
    <row r="458" spans="1:2">
      <c r="A458" s="151" t="s">
        <v>1450</v>
      </c>
      <c r="B458" s="151" t="s">
        <v>1451</v>
      </c>
    </row>
    <row r="459" spans="1:2">
      <c r="A459" s="151" t="s">
        <v>1452</v>
      </c>
      <c r="B459" s="151" t="s">
        <v>1453</v>
      </c>
    </row>
    <row r="460" spans="1:2">
      <c r="A460" s="151" t="s">
        <v>1454</v>
      </c>
      <c r="B460" s="151" t="s">
        <v>1455</v>
      </c>
    </row>
    <row r="461" spans="1:2">
      <c r="A461" s="151" t="s">
        <v>1456</v>
      </c>
      <c r="B461" s="151" t="s">
        <v>1457</v>
      </c>
    </row>
    <row r="462" spans="1:2">
      <c r="A462" s="151" t="s">
        <v>1458</v>
      </c>
      <c r="B462" s="151" t="s">
        <v>1459</v>
      </c>
    </row>
    <row r="463" spans="1:2">
      <c r="A463" s="151" t="s">
        <v>1460</v>
      </c>
      <c r="B463" s="151" t="s">
        <v>1461</v>
      </c>
    </row>
    <row r="464" spans="1:2">
      <c r="A464" s="151" t="s">
        <v>1462</v>
      </c>
      <c r="B464" s="151" t="s">
        <v>1463</v>
      </c>
    </row>
    <row r="465" spans="1:2">
      <c r="A465" s="151" t="s">
        <v>1464</v>
      </c>
      <c r="B465" s="151" t="s">
        <v>1465</v>
      </c>
    </row>
    <row r="466" spans="1:2">
      <c r="A466" s="151" t="s">
        <v>1466</v>
      </c>
      <c r="B466" s="151" t="s">
        <v>1467</v>
      </c>
    </row>
    <row r="467" spans="1:2">
      <c r="A467" s="151" t="s">
        <v>1468</v>
      </c>
      <c r="B467" s="151" t="s">
        <v>1469</v>
      </c>
    </row>
    <row r="468" spans="1:2">
      <c r="A468" s="151" t="s">
        <v>1470</v>
      </c>
      <c r="B468" s="151" t="s">
        <v>1471</v>
      </c>
    </row>
    <row r="469" spans="1:2">
      <c r="A469" s="151" t="s">
        <v>1472</v>
      </c>
      <c r="B469" s="151" t="s">
        <v>1473</v>
      </c>
    </row>
    <row r="470" spans="1:2">
      <c r="A470" s="151" t="s">
        <v>1474</v>
      </c>
      <c r="B470" s="151" t="s">
        <v>1475</v>
      </c>
    </row>
    <row r="471" spans="1:2">
      <c r="A471" s="151" t="s">
        <v>1476</v>
      </c>
      <c r="B471" s="151" t="s">
        <v>1477</v>
      </c>
    </row>
    <row r="472" spans="1:2">
      <c r="A472" s="151" t="s">
        <v>1478</v>
      </c>
      <c r="B472" s="151" t="s">
        <v>1479</v>
      </c>
    </row>
    <row r="473" spans="1:2">
      <c r="A473" s="151" t="s">
        <v>1480</v>
      </c>
      <c r="B473" s="151" t="s">
        <v>1481</v>
      </c>
    </row>
    <row r="474" spans="1:2">
      <c r="A474" s="151" t="s">
        <v>1482</v>
      </c>
      <c r="B474" s="151" t="s">
        <v>1483</v>
      </c>
    </row>
    <row r="475" spans="1:2">
      <c r="A475" s="151" t="s">
        <v>1484</v>
      </c>
      <c r="B475" s="151" t="s">
        <v>1485</v>
      </c>
    </row>
    <row r="476" spans="1:2">
      <c r="A476" s="151" t="s">
        <v>1486</v>
      </c>
      <c r="B476" s="151" t="s">
        <v>1487</v>
      </c>
    </row>
    <row r="477" spans="1:2">
      <c r="A477" s="151" t="s">
        <v>1488</v>
      </c>
      <c r="B477" s="151" t="s">
        <v>1489</v>
      </c>
    </row>
    <row r="478" spans="1:2">
      <c r="A478" s="151" t="s">
        <v>1490</v>
      </c>
      <c r="B478" s="151" t="s">
        <v>1491</v>
      </c>
    </row>
    <row r="479" spans="1:2">
      <c r="A479" s="151" t="s">
        <v>1492</v>
      </c>
      <c r="B479" s="151" t="s">
        <v>1493</v>
      </c>
    </row>
    <row r="480" spans="1:2">
      <c r="A480" s="151" t="s">
        <v>1494</v>
      </c>
      <c r="B480" s="151" t="s">
        <v>1495</v>
      </c>
    </row>
    <row r="481" spans="1:2">
      <c r="A481" s="151" t="s">
        <v>1496</v>
      </c>
      <c r="B481" s="151" t="s">
        <v>1497</v>
      </c>
    </row>
    <row r="482" spans="1:2">
      <c r="A482" s="151" t="s">
        <v>1498</v>
      </c>
      <c r="B482" s="151" t="s">
        <v>1499</v>
      </c>
    </row>
    <row r="483" spans="1:2">
      <c r="A483" s="151" t="s">
        <v>1500</v>
      </c>
      <c r="B483" s="151" t="s">
        <v>1501</v>
      </c>
    </row>
    <row r="484" spans="1:2">
      <c r="A484" s="151" t="s">
        <v>1502</v>
      </c>
      <c r="B484" s="151" t="s">
        <v>1503</v>
      </c>
    </row>
    <row r="485" spans="1:2">
      <c r="A485" s="151" t="s">
        <v>1504</v>
      </c>
      <c r="B485" s="151" t="s">
        <v>1505</v>
      </c>
    </row>
    <row r="486" spans="1:2">
      <c r="A486" s="151" t="s">
        <v>1506</v>
      </c>
      <c r="B486" s="151" t="s">
        <v>1507</v>
      </c>
    </row>
    <row r="487" spans="1:2">
      <c r="A487" s="151" t="s">
        <v>1508</v>
      </c>
      <c r="B487" s="151" t="s">
        <v>1509</v>
      </c>
    </row>
    <row r="488" spans="1:2">
      <c r="A488" s="151" t="s">
        <v>1510</v>
      </c>
      <c r="B488" s="151" t="s">
        <v>1511</v>
      </c>
    </row>
    <row r="489" spans="1:2">
      <c r="A489" s="151" t="s">
        <v>1512</v>
      </c>
      <c r="B489" s="151" t="s">
        <v>1513</v>
      </c>
    </row>
    <row r="490" spans="1:2">
      <c r="A490" s="151" t="s">
        <v>1514</v>
      </c>
      <c r="B490" s="151" t="s">
        <v>1515</v>
      </c>
    </row>
    <row r="491" spans="1:2">
      <c r="A491" s="151" t="s">
        <v>1516</v>
      </c>
      <c r="B491" s="151" t="s">
        <v>1517</v>
      </c>
    </row>
    <row r="492" spans="1:2">
      <c r="A492" s="151" t="s">
        <v>1518</v>
      </c>
      <c r="B492" s="151" t="s">
        <v>1519</v>
      </c>
    </row>
    <row r="493" spans="1:2">
      <c r="A493" s="151" t="s">
        <v>1520</v>
      </c>
      <c r="B493" s="151" t="s">
        <v>1521</v>
      </c>
    </row>
    <row r="494" spans="1:2">
      <c r="A494" s="151" t="s">
        <v>1522</v>
      </c>
      <c r="B494" s="151" t="s">
        <v>1523</v>
      </c>
    </row>
    <row r="495" spans="1:2">
      <c r="A495" s="151" t="s">
        <v>1524</v>
      </c>
      <c r="B495" s="151" t="s">
        <v>1525</v>
      </c>
    </row>
    <row r="496" spans="1:2">
      <c r="A496" s="151" t="s">
        <v>1526</v>
      </c>
      <c r="B496" s="151" t="s">
        <v>1527</v>
      </c>
    </row>
    <row r="497" spans="1:2">
      <c r="A497" s="151" t="s">
        <v>1528</v>
      </c>
      <c r="B497" s="151" t="s">
        <v>1529</v>
      </c>
    </row>
    <row r="498" spans="1:2">
      <c r="A498" s="151" t="s">
        <v>1530</v>
      </c>
      <c r="B498" s="151" t="s">
        <v>1531</v>
      </c>
    </row>
    <row r="499" spans="1:2">
      <c r="A499" s="151" t="s">
        <v>1532</v>
      </c>
      <c r="B499" s="151" t="s">
        <v>1533</v>
      </c>
    </row>
    <row r="500" spans="1:2">
      <c r="A500" s="151" t="s">
        <v>1534</v>
      </c>
      <c r="B500" s="151" t="s">
        <v>1535</v>
      </c>
    </row>
    <row r="501" spans="1:2">
      <c r="A501" s="151" t="s">
        <v>1536</v>
      </c>
      <c r="B501" s="151" t="s">
        <v>284</v>
      </c>
    </row>
    <row r="502" spans="1:2">
      <c r="A502" s="151" t="s">
        <v>1537</v>
      </c>
      <c r="B502" s="151" t="s">
        <v>1538</v>
      </c>
    </row>
    <row r="503" spans="1:2">
      <c r="A503" s="151" t="s">
        <v>1539</v>
      </c>
      <c r="B503" s="151" t="s">
        <v>1540</v>
      </c>
    </row>
    <row r="504" spans="1:2">
      <c r="A504" s="151" t="s">
        <v>1541</v>
      </c>
      <c r="B504" s="151" t="s">
        <v>1542</v>
      </c>
    </row>
    <row r="505" spans="1:2">
      <c r="A505" s="151" t="s">
        <v>1543</v>
      </c>
      <c r="B505" s="151" t="s">
        <v>1544</v>
      </c>
    </row>
    <row r="506" spans="1:2">
      <c r="A506" s="151" t="s">
        <v>1545</v>
      </c>
      <c r="B506" s="151" t="s">
        <v>1546</v>
      </c>
    </row>
    <row r="507" spans="1:2">
      <c r="A507" s="151" t="s">
        <v>1547</v>
      </c>
      <c r="B507" s="151" t="s">
        <v>1548</v>
      </c>
    </row>
    <row r="508" spans="1:2">
      <c r="A508" s="151" t="s">
        <v>1549</v>
      </c>
      <c r="B508" s="151" t="s">
        <v>1550</v>
      </c>
    </row>
    <row r="509" spans="1:2">
      <c r="A509" s="151" t="s">
        <v>1551</v>
      </c>
      <c r="B509" s="151" t="s">
        <v>1552</v>
      </c>
    </row>
    <row r="510" spans="1:2">
      <c r="A510" s="151" t="s">
        <v>1553</v>
      </c>
      <c r="B510" s="151" t="s">
        <v>1554</v>
      </c>
    </row>
    <row r="511" spans="1:2">
      <c r="A511" s="151" t="s">
        <v>1555</v>
      </c>
      <c r="B511" s="151" t="s">
        <v>1556</v>
      </c>
    </row>
    <row r="512" spans="1:2">
      <c r="A512" s="151" t="s">
        <v>1557</v>
      </c>
      <c r="B512" s="151" t="s">
        <v>1558</v>
      </c>
    </row>
    <row r="513" spans="1:2">
      <c r="A513" s="151" t="s">
        <v>1559</v>
      </c>
      <c r="B513" s="151" t="s">
        <v>1560</v>
      </c>
    </row>
    <row r="514" spans="1:2">
      <c r="A514" s="151" t="s">
        <v>1561</v>
      </c>
      <c r="B514" s="151" t="s">
        <v>1562</v>
      </c>
    </row>
    <row r="515" spans="1:2">
      <c r="A515" s="151" t="s">
        <v>1563</v>
      </c>
      <c r="B515" s="151" t="s">
        <v>1564</v>
      </c>
    </row>
    <row r="516" spans="1:2">
      <c r="A516" s="151" t="s">
        <v>1565</v>
      </c>
      <c r="B516" s="151" t="s">
        <v>1566</v>
      </c>
    </row>
    <row r="517" spans="1:2">
      <c r="A517" s="151" t="s">
        <v>1567</v>
      </c>
      <c r="B517" s="151" t="s">
        <v>1568</v>
      </c>
    </row>
    <row r="518" spans="1:2">
      <c r="A518" s="151" t="s">
        <v>1569</v>
      </c>
      <c r="B518" s="151" t="s">
        <v>1570</v>
      </c>
    </row>
    <row r="519" spans="1:2">
      <c r="A519" s="151" t="s">
        <v>1571</v>
      </c>
      <c r="B519" s="151" t="s">
        <v>1572</v>
      </c>
    </row>
    <row r="520" spans="1:2">
      <c r="A520" s="151" t="s">
        <v>1573</v>
      </c>
      <c r="B520" s="151" t="s">
        <v>1574</v>
      </c>
    </row>
    <row r="521" spans="1:2">
      <c r="A521" s="151" t="s">
        <v>1575</v>
      </c>
      <c r="B521" s="151" t="s">
        <v>1576</v>
      </c>
    </row>
    <row r="522" spans="1:2">
      <c r="A522" s="151" t="s">
        <v>1577</v>
      </c>
      <c r="B522" s="151" t="s">
        <v>1578</v>
      </c>
    </row>
    <row r="523" spans="1:2">
      <c r="A523" s="151" t="s">
        <v>1579</v>
      </c>
      <c r="B523" s="151" t="s">
        <v>1580</v>
      </c>
    </row>
    <row r="524" spans="1:2">
      <c r="A524" s="151" t="s">
        <v>1581</v>
      </c>
      <c r="B524" s="151" t="s">
        <v>1582</v>
      </c>
    </row>
    <row r="525" spans="1:2">
      <c r="A525" s="151" t="s">
        <v>1583</v>
      </c>
      <c r="B525" s="151" t="s">
        <v>1584</v>
      </c>
    </row>
    <row r="526" spans="1:2">
      <c r="A526" s="151" t="s">
        <v>1585</v>
      </c>
      <c r="B526" s="151" t="s">
        <v>1586</v>
      </c>
    </row>
    <row r="527" spans="1:2">
      <c r="A527" s="151" t="s">
        <v>1587</v>
      </c>
      <c r="B527" s="151" t="s">
        <v>1588</v>
      </c>
    </row>
    <row r="528" spans="1:2">
      <c r="A528" s="151" t="s">
        <v>1589</v>
      </c>
      <c r="B528" s="151" t="s">
        <v>1590</v>
      </c>
    </row>
    <row r="529" spans="1:2">
      <c r="A529" s="151" t="s">
        <v>1591</v>
      </c>
      <c r="B529" s="151" t="s">
        <v>1592</v>
      </c>
    </row>
    <row r="530" spans="1:2">
      <c r="A530" s="151" t="s">
        <v>1593</v>
      </c>
      <c r="B530" s="151" t="s">
        <v>1594</v>
      </c>
    </row>
    <row r="531" spans="1:2">
      <c r="A531" s="151" t="s">
        <v>1595</v>
      </c>
      <c r="B531" s="151" t="s">
        <v>1596</v>
      </c>
    </row>
    <row r="532" spans="1:2">
      <c r="A532" s="151" t="s">
        <v>1597</v>
      </c>
      <c r="B532" s="151" t="s">
        <v>1598</v>
      </c>
    </row>
    <row r="533" spans="1:2">
      <c r="A533" s="151" t="s">
        <v>1599</v>
      </c>
      <c r="B533" s="151" t="s">
        <v>1600</v>
      </c>
    </row>
    <row r="534" spans="1:2">
      <c r="A534" s="151" t="s">
        <v>1601</v>
      </c>
      <c r="B534" s="151" t="s">
        <v>1602</v>
      </c>
    </row>
    <row r="535" spans="1:2">
      <c r="A535" s="151" t="s">
        <v>1603</v>
      </c>
      <c r="B535" s="151" t="s">
        <v>1604</v>
      </c>
    </row>
    <row r="536" spans="1:2">
      <c r="A536" s="151" t="s">
        <v>1605</v>
      </c>
      <c r="B536" s="151" t="s">
        <v>1606</v>
      </c>
    </row>
    <row r="537" spans="1:2">
      <c r="A537" s="151" t="s">
        <v>1607</v>
      </c>
      <c r="B537" s="151" t="s">
        <v>1608</v>
      </c>
    </row>
    <row r="538" spans="1:2">
      <c r="A538" s="151" t="s">
        <v>1609</v>
      </c>
      <c r="B538" s="151" t="s">
        <v>1610</v>
      </c>
    </row>
    <row r="539" spans="1:2">
      <c r="A539" s="151" t="s">
        <v>1611</v>
      </c>
      <c r="B539" s="151" t="s">
        <v>1612</v>
      </c>
    </row>
    <row r="540" spans="1:2">
      <c r="A540" s="151" t="s">
        <v>1613</v>
      </c>
      <c r="B540" s="151" t="s">
        <v>1614</v>
      </c>
    </row>
    <row r="541" spans="1:2">
      <c r="A541" s="151" t="s">
        <v>1615</v>
      </c>
      <c r="B541" s="151" t="s">
        <v>1616</v>
      </c>
    </row>
    <row r="542" spans="1:2">
      <c r="A542" s="151" t="s">
        <v>1617</v>
      </c>
      <c r="B542" s="151" t="s">
        <v>1618</v>
      </c>
    </row>
    <row r="543" spans="1:2">
      <c r="A543" s="151" t="s">
        <v>1619</v>
      </c>
      <c r="B543" s="151" t="s">
        <v>1620</v>
      </c>
    </row>
    <row r="544" spans="1:2">
      <c r="A544" s="151" t="s">
        <v>1621</v>
      </c>
      <c r="B544" s="151" t="s">
        <v>1622</v>
      </c>
    </row>
    <row r="545" spans="1:2">
      <c r="A545" s="151" t="s">
        <v>1623</v>
      </c>
      <c r="B545" s="151" t="s">
        <v>1624</v>
      </c>
    </row>
    <row r="546" spans="1:2">
      <c r="A546" s="151" t="s">
        <v>1625</v>
      </c>
      <c r="B546" s="151" t="s">
        <v>1626</v>
      </c>
    </row>
    <row r="547" spans="1:2">
      <c r="A547" s="151" t="s">
        <v>1627</v>
      </c>
      <c r="B547" s="151" t="s">
        <v>1628</v>
      </c>
    </row>
    <row r="548" spans="1:2">
      <c r="A548" s="151" t="s">
        <v>1629</v>
      </c>
      <c r="B548" s="151" t="s">
        <v>1630</v>
      </c>
    </row>
    <row r="549" spans="1:2">
      <c r="A549" s="151" t="s">
        <v>1631</v>
      </c>
      <c r="B549" s="151" t="s">
        <v>1632</v>
      </c>
    </row>
    <row r="550" spans="1:2">
      <c r="A550" s="151" t="s">
        <v>1633</v>
      </c>
      <c r="B550" s="151" t="s">
        <v>1634</v>
      </c>
    </row>
    <row r="551" spans="1:2">
      <c r="A551" s="151" t="s">
        <v>1635</v>
      </c>
      <c r="B551" s="151" t="s">
        <v>1636</v>
      </c>
    </row>
    <row r="552" spans="1:2">
      <c r="A552" s="151" t="s">
        <v>1637</v>
      </c>
      <c r="B552" s="151" t="s">
        <v>1638</v>
      </c>
    </row>
    <row r="553" spans="1:2">
      <c r="A553" s="151" t="s">
        <v>1639</v>
      </c>
      <c r="B553" s="151" t="s">
        <v>1640</v>
      </c>
    </row>
    <row r="554" spans="1:2">
      <c r="A554" s="151" t="s">
        <v>1641</v>
      </c>
      <c r="B554" s="151" t="s">
        <v>1642</v>
      </c>
    </row>
    <row r="555" spans="1:2">
      <c r="A555" s="151" t="s">
        <v>1643</v>
      </c>
      <c r="B555" s="151" t="s">
        <v>1644</v>
      </c>
    </row>
    <row r="556" spans="1:2">
      <c r="A556" s="151" t="s">
        <v>1645</v>
      </c>
      <c r="B556" s="151" t="s">
        <v>1646</v>
      </c>
    </row>
    <row r="557" spans="1:2">
      <c r="A557" s="151" t="s">
        <v>1647</v>
      </c>
      <c r="B557" s="151" t="s">
        <v>1648</v>
      </c>
    </row>
    <row r="558" spans="1:2">
      <c r="A558" s="151" t="s">
        <v>1649</v>
      </c>
      <c r="B558" s="151" t="s">
        <v>1650</v>
      </c>
    </row>
    <row r="559" spans="1:2">
      <c r="A559" s="151" t="s">
        <v>1651</v>
      </c>
      <c r="B559" s="151" t="s">
        <v>1652</v>
      </c>
    </row>
    <row r="560" spans="1:2">
      <c r="A560" s="151" t="s">
        <v>1653</v>
      </c>
      <c r="B560" s="151" t="s">
        <v>1654</v>
      </c>
    </row>
    <row r="561" spans="1:2">
      <c r="A561" s="151" t="s">
        <v>1655</v>
      </c>
      <c r="B561" s="151" t="s">
        <v>1656</v>
      </c>
    </row>
    <row r="562" spans="1:2">
      <c r="A562" s="151" t="s">
        <v>1657</v>
      </c>
      <c r="B562" s="151" t="s">
        <v>1658</v>
      </c>
    </row>
    <row r="563" spans="1:2">
      <c r="A563" s="151" t="s">
        <v>1659</v>
      </c>
      <c r="B563" s="151" t="s">
        <v>1660</v>
      </c>
    </row>
    <row r="564" spans="1:2">
      <c r="A564" s="151" t="s">
        <v>1661</v>
      </c>
      <c r="B564" s="151" t="s">
        <v>1662</v>
      </c>
    </row>
    <row r="565" spans="1:2">
      <c r="A565" s="151" t="s">
        <v>1663</v>
      </c>
      <c r="B565" s="151" t="s">
        <v>1664</v>
      </c>
    </row>
    <row r="566" spans="1:2">
      <c r="A566" s="151" t="s">
        <v>1665</v>
      </c>
      <c r="B566" s="151" t="s">
        <v>1666</v>
      </c>
    </row>
    <row r="567" spans="1:2">
      <c r="A567" s="151" t="s">
        <v>1667</v>
      </c>
      <c r="B567" s="151" t="s">
        <v>1668</v>
      </c>
    </row>
    <row r="568" spans="1:2">
      <c r="A568" s="151" t="s">
        <v>1669</v>
      </c>
      <c r="B568" s="151" t="s">
        <v>1670</v>
      </c>
    </row>
    <row r="569" spans="1:2">
      <c r="A569" s="151" t="s">
        <v>1671</v>
      </c>
      <c r="B569" s="151" t="s">
        <v>1672</v>
      </c>
    </row>
    <row r="570" spans="1:2">
      <c r="A570" s="151" t="s">
        <v>1673</v>
      </c>
      <c r="B570" s="151" t="s">
        <v>1674</v>
      </c>
    </row>
    <row r="571" spans="1:2">
      <c r="A571" s="151" t="s">
        <v>1675</v>
      </c>
      <c r="B571" s="151" t="s">
        <v>1676</v>
      </c>
    </row>
    <row r="572" spans="1:2">
      <c r="A572" s="151" t="s">
        <v>1677</v>
      </c>
      <c r="B572" s="151" t="s">
        <v>1678</v>
      </c>
    </row>
    <row r="573" spans="1:2">
      <c r="A573" s="151" t="s">
        <v>1679</v>
      </c>
      <c r="B573" s="151" t="s">
        <v>1680</v>
      </c>
    </row>
    <row r="574" spans="1:2">
      <c r="A574" s="151" t="s">
        <v>1681</v>
      </c>
      <c r="B574" s="151" t="s">
        <v>1682</v>
      </c>
    </row>
    <row r="575" spans="1:2">
      <c r="A575" s="151" t="s">
        <v>1683</v>
      </c>
      <c r="B575" s="151" t="s">
        <v>1684</v>
      </c>
    </row>
    <row r="576" spans="1:2">
      <c r="A576" s="151" t="s">
        <v>1685</v>
      </c>
      <c r="B576" s="151" t="s">
        <v>1686</v>
      </c>
    </row>
    <row r="577" spans="1:2">
      <c r="A577" s="151" t="s">
        <v>1687</v>
      </c>
      <c r="B577" s="151" t="s">
        <v>1688</v>
      </c>
    </row>
    <row r="578" spans="1:2">
      <c r="A578" s="151" t="s">
        <v>1689</v>
      </c>
      <c r="B578" s="151" t="s">
        <v>1690</v>
      </c>
    </row>
    <row r="579" spans="1:2">
      <c r="A579" s="151" t="s">
        <v>1691</v>
      </c>
      <c r="B579" s="151" t="s">
        <v>1692</v>
      </c>
    </row>
    <row r="580" spans="1:2">
      <c r="A580" s="151" t="s">
        <v>1693</v>
      </c>
      <c r="B580" s="151" t="s">
        <v>1694</v>
      </c>
    </row>
    <row r="581" spans="1:2">
      <c r="A581" s="151" t="s">
        <v>1695</v>
      </c>
      <c r="B581" s="151" t="s">
        <v>1696</v>
      </c>
    </row>
    <row r="582" spans="1:2">
      <c r="A582" s="151" t="s">
        <v>1697</v>
      </c>
      <c r="B582" s="151" t="s">
        <v>1698</v>
      </c>
    </row>
    <row r="583" spans="1:2">
      <c r="A583" s="151" t="s">
        <v>1699</v>
      </c>
      <c r="B583" s="151" t="s">
        <v>1700</v>
      </c>
    </row>
    <row r="584" spans="1:2">
      <c r="A584" s="151" t="s">
        <v>1701</v>
      </c>
      <c r="B584" s="151" t="s">
        <v>1702</v>
      </c>
    </row>
    <row r="585" spans="1:2">
      <c r="A585" s="151" t="s">
        <v>1703</v>
      </c>
      <c r="B585" s="151" t="s">
        <v>1704</v>
      </c>
    </row>
    <row r="586" spans="1:2">
      <c r="A586" s="151" t="s">
        <v>1705</v>
      </c>
      <c r="B586" s="151" t="s">
        <v>1706</v>
      </c>
    </row>
    <row r="587" spans="1:2">
      <c r="A587" s="151" t="s">
        <v>1707</v>
      </c>
      <c r="B587" s="151" t="s">
        <v>1708</v>
      </c>
    </row>
    <row r="588" spans="1:2">
      <c r="A588" s="151" t="s">
        <v>1709</v>
      </c>
      <c r="B588" s="151" t="s">
        <v>119</v>
      </c>
    </row>
    <row r="589" spans="1:2">
      <c r="A589" s="151" t="s">
        <v>1710</v>
      </c>
      <c r="B589" s="151" t="s">
        <v>1711</v>
      </c>
    </row>
    <row r="590" spans="1:2">
      <c r="A590" s="151" t="s">
        <v>1712</v>
      </c>
      <c r="B590" s="151" t="s">
        <v>1713</v>
      </c>
    </row>
    <row r="591" spans="1:2">
      <c r="A591" s="151" t="s">
        <v>1714</v>
      </c>
      <c r="B591" s="151" t="s">
        <v>1715</v>
      </c>
    </row>
    <row r="592" spans="1:2">
      <c r="A592" s="151" t="s">
        <v>1716</v>
      </c>
      <c r="B592" s="151" t="s">
        <v>1717</v>
      </c>
    </row>
    <row r="593" spans="1:2">
      <c r="A593" s="151" t="s">
        <v>1718</v>
      </c>
      <c r="B593" s="151" t="s">
        <v>1719</v>
      </c>
    </row>
    <row r="594" spans="1:2">
      <c r="A594" s="151" t="s">
        <v>1720</v>
      </c>
      <c r="B594" s="151" t="s">
        <v>1721</v>
      </c>
    </row>
    <row r="595" spans="1:2">
      <c r="A595" s="151" t="s">
        <v>1722</v>
      </c>
      <c r="B595" s="151" t="s">
        <v>1723</v>
      </c>
    </row>
    <row r="596" spans="1:2">
      <c r="A596" s="151" t="s">
        <v>1724</v>
      </c>
      <c r="B596" s="151" t="s">
        <v>1725</v>
      </c>
    </row>
    <row r="597" spans="1:2">
      <c r="A597" s="151" t="s">
        <v>1726</v>
      </c>
      <c r="B597" s="151" t="s">
        <v>1727</v>
      </c>
    </row>
    <row r="598" spans="1:2">
      <c r="A598" s="151" t="s">
        <v>1728</v>
      </c>
      <c r="B598" s="151" t="s">
        <v>1729</v>
      </c>
    </row>
    <row r="599" spans="1:2">
      <c r="A599" s="151" t="s">
        <v>1730</v>
      </c>
      <c r="B599" s="151" t="s">
        <v>1731</v>
      </c>
    </row>
    <row r="600" spans="1:2">
      <c r="A600" s="151" t="s">
        <v>1732</v>
      </c>
      <c r="B600" s="151" t="s">
        <v>1733</v>
      </c>
    </row>
    <row r="601" spans="1:2">
      <c r="A601" s="151" t="s">
        <v>1734</v>
      </c>
      <c r="B601" s="151" t="s">
        <v>1735</v>
      </c>
    </row>
    <row r="602" spans="1:2">
      <c r="A602" s="151" t="s">
        <v>1736</v>
      </c>
      <c r="B602" s="151" t="s">
        <v>1737</v>
      </c>
    </row>
    <row r="603" spans="1:2">
      <c r="A603" s="151" t="s">
        <v>1738</v>
      </c>
      <c r="B603" s="151" t="s">
        <v>1739</v>
      </c>
    </row>
    <row r="604" spans="1:2">
      <c r="A604" s="151" t="s">
        <v>1740</v>
      </c>
      <c r="B604" s="151" t="s">
        <v>1741</v>
      </c>
    </row>
    <row r="605" spans="1:2">
      <c r="A605" s="151" t="s">
        <v>1742</v>
      </c>
      <c r="B605" s="151" t="s">
        <v>1743</v>
      </c>
    </row>
    <row r="606" spans="1:2">
      <c r="A606" s="151" t="s">
        <v>1744</v>
      </c>
      <c r="B606" s="151" t="s">
        <v>1745</v>
      </c>
    </row>
    <row r="607" spans="1:2">
      <c r="A607" s="151" t="s">
        <v>1746</v>
      </c>
      <c r="B607" s="151" t="s">
        <v>1747</v>
      </c>
    </row>
    <row r="608" spans="1:2">
      <c r="A608" s="151" t="s">
        <v>1748</v>
      </c>
      <c r="B608" s="151" t="s">
        <v>1749</v>
      </c>
    </row>
    <row r="609" spans="1:2">
      <c r="A609" s="151" t="s">
        <v>1750</v>
      </c>
      <c r="B609" s="151" t="s">
        <v>1751</v>
      </c>
    </row>
    <row r="610" spans="1:2">
      <c r="A610" s="151" t="s">
        <v>1752</v>
      </c>
      <c r="B610" s="151" t="s">
        <v>1753</v>
      </c>
    </row>
    <row r="611" spans="1:2">
      <c r="A611" s="151" t="s">
        <v>1754</v>
      </c>
      <c r="B611" s="151" t="s">
        <v>1755</v>
      </c>
    </row>
    <row r="612" spans="1:2">
      <c r="A612" s="151" t="s">
        <v>1756</v>
      </c>
      <c r="B612" s="151" t="s">
        <v>1757</v>
      </c>
    </row>
    <row r="613" spans="1:2">
      <c r="A613" s="151" t="s">
        <v>1758</v>
      </c>
      <c r="B613" s="151" t="s">
        <v>1759</v>
      </c>
    </row>
    <row r="614" spans="1:2">
      <c r="A614" s="151" t="s">
        <v>1760</v>
      </c>
      <c r="B614" s="151" t="s">
        <v>1761</v>
      </c>
    </row>
    <row r="615" spans="1:2">
      <c r="A615" s="151" t="s">
        <v>1762</v>
      </c>
      <c r="B615" s="151" t="s">
        <v>1763</v>
      </c>
    </row>
    <row r="616" spans="1:2">
      <c r="A616" s="151" t="s">
        <v>1764</v>
      </c>
      <c r="B616" s="151" t="s">
        <v>1765</v>
      </c>
    </row>
    <row r="617" spans="1:2">
      <c r="A617" s="151" t="s">
        <v>1766</v>
      </c>
      <c r="B617" s="151" t="s">
        <v>1767</v>
      </c>
    </row>
    <row r="618" spans="1:2">
      <c r="A618" s="151" t="s">
        <v>1768</v>
      </c>
      <c r="B618" s="151" t="s">
        <v>1769</v>
      </c>
    </row>
    <row r="619" spans="1:2">
      <c r="A619" s="151" t="s">
        <v>1770</v>
      </c>
      <c r="B619" s="151" t="s">
        <v>1771</v>
      </c>
    </row>
    <row r="620" spans="1:2">
      <c r="A620" s="151" t="s">
        <v>1772</v>
      </c>
      <c r="B620" s="151" t="s">
        <v>1773</v>
      </c>
    </row>
    <row r="621" spans="1:2">
      <c r="A621" s="151" t="s">
        <v>1774</v>
      </c>
      <c r="B621" s="151" t="s">
        <v>1775</v>
      </c>
    </row>
    <row r="622" spans="1:2">
      <c r="A622" s="151" t="s">
        <v>1776</v>
      </c>
      <c r="B622" s="151" t="s">
        <v>1777</v>
      </c>
    </row>
    <row r="623" spans="1:2">
      <c r="A623" s="151" t="s">
        <v>1778</v>
      </c>
      <c r="B623" s="151" t="s">
        <v>1779</v>
      </c>
    </row>
    <row r="624" spans="1:2">
      <c r="A624" s="151" t="s">
        <v>1780</v>
      </c>
      <c r="B624" s="151" t="s">
        <v>1781</v>
      </c>
    </row>
    <row r="625" spans="1:2">
      <c r="A625" s="151" t="s">
        <v>1782</v>
      </c>
      <c r="B625" s="151" t="s">
        <v>1783</v>
      </c>
    </row>
    <row r="626" spans="1:2">
      <c r="A626" s="151" t="s">
        <v>1784</v>
      </c>
      <c r="B626" s="151" t="s">
        <v>1785</v>
      </c>
    </row>
    <row r="627" spans="1:2">
      <c r="A627" s="151" t="s">
        <v>1786</v>
      </c>
      <c r="B627" s="151" t="s">
        <v>289</v>
      </c>
    </row>
    <row r="628" spans="1:2">
      <c r="A628" s="151" t="s">
        <v>1787</v>
      </c>
      <c r="B628" s="151" t="s">
        <v>1788</v>
      </c>
    </row>
    <row r="629" spans="1:2">
      <c r="A629" s="151" t="s">
        <v>1789</v>
      </c>
      <c r="B629" s="151" t="s">
        <v>1790</v>
      </c>
    </row>
    <row r="630" spans="1:2">
      <c r="A630" s="151" t="s">
        <v>1791</v>
      </c>
      <c r="B630" s="151" t="s">
        <v>1792</v>
      </c>
    </row>
    <row r="631" spans="1:2">
      <c r="A631" s="151" t="s">
        <v>1793</v>
      </c>
      <c r="B631" s="151" t="s">
        <v>1794</v>
      </c>
    </row>
    <row r="632" spans="1:2">
      <c r="A632" s="151" t="s">
        <v>1795</v>
      </c>
      <c r="B632" s="151" t="s">
        <v>1796</v>
      </c>
    </row>
    <row r="633" spans="1:2">
      <c r="A633" s="151" t="s">
        <v>1797</v>
      </c>
      <c r="B633" s="151" t="s">
        <v>1798</v>
      </c>
    </row>
    <row r="634" spans="1:2">
      <c r="A634" s="151" t="s">
        <v>1799</v>
      </c>
      <c r="B634" s="151" t="s">
        <v>1800</v>
      </c>
    </row>
    <row r="635" spans="1:2">
      <c r="A635" s="151" t="s">
        <v>1801</v>
      </c>
      <c r="B635" s="151" t="s">
        <v>1802</v>
      </c>
    </row>
    <row r="636" spans="1:2">
      <c r="A636" s="151" t="s">
        <v>1803</v>
      </c>
      <c r="B636" s="151" t="s">
        <v>1804</v>
      </c>
    </row>
    <row r="637" spans="1:2">
      <c r="A637" s="151" t="s">
        <v>1805</v>
      </c>
      <c r="B637" s="151" t="s">
        <v>1806</v>
      </c>
    </row>
    <row r="638" spans="1:2">
      <c r="A638" s="151" t="s">
        <v>1807</v>
      </c>
      <c r="B638" s="151" t="s">
        <v>1808</v>
      </c>
    </row>
    <row r="639" spans="1:2">
      <c r="A639" s="151" t="s">
        <v>1809</v>
      </c>
      <c r="B639" s="151" t="s">
        <v>1810</v>
      </c>
    </row>
    <row r="640" spans="1:2">
      <c r="A640" s="151" t="s">
        <v>1811</v>
      </c>
      <c r="B640" s="151" t="s">
        <v>1812</v>
      </c>
    </row>
    <row r="641" spans="1:2">
      <c r="A641" s="151" t="s">
        <v>1813</v>
      </c>
      <c r="B641" s="151" t="s">
        <v>1814</v>
      </c>
    </row>
    <row r="642" spans="1:2">
      <c r="A642" s="151" t="s">
        <v>1815</v>
      </c>
      <c r="B642" s="151" t="s">
        <v>1816</v>
      </c>
    </row>
    <row r="643" spans="1:2">
      <c r="A643" s="151" t="s">
        <v>1817</v>
      </c>
      <c r="B643" s="151" t="s">
        <v>1818</v>
      </c>
    </row>
    <row r="644" spans="1:2">
      <c r="A644" s="151" t="s">
        <v>1819</v>
      </c>
      <c r="B644" s="151" t="s">
        <v>1820</v>
      </c>
    </row>
    <row r="645" spans="1:2">
      <c r="A645" s="151" t="s">
        <v>1821</v>
      </c>
      <c r="B645" s="151" t="s">
        <v>1822</v>
      </c>
    </row>
    <row r="646" spans="1:2">
      <c r="A646" s="151" t="s">
        <v>1823</v>
      </c>
      <c r="B646" s="151" t="s">
        <v>1824</v>
      </c>
    </row>
    <row r="647" spans="1:2">
      <c r="A647" s="151" t="s">
        <v>1825</v>
      </c>
      <c r="B647" s="151" t="s">
        <v>1826</v>
      </c>
    </row>
    <row r="648" spans="1:2">
      <c r="A648" s="151" t="s">
        <v>1827</v>
      </c>
      <c r="B648" s="151" t="s">
        <v>1828</v>
      </c>
    </row>
    <row r="649" spans="1:2">
      <c r="A649" s="151" t="s">
        <v>1829</v>
      </c>
      <c r="B649" s="151" t="s">
        <v>1830</v>
      </c>
    </row>
    <row r="650" spans="1:2">
      <c r="A650" s="151" t="s">
        <v>1831</v>
      </c>
      <c r="B650" s="151" t="s">
        <v>1832</v>
      </c>
    </row>
    <row r="651" spans="1:2">
      <c r="A651" s="151" t="s">
        <v>1833</v>
      </c>
      <c r="B651" s="151" t="s">
        <v>1834</v>
      </c>
    </row>
    <row r="652" spans="1:2">
      <c r="A652" s="151" t="s">
        <v>1835</v>
      </c>
      <c r="B652" s="151" t="s">
        <v>1836</v>
      </c>
    </row>
    <row r="653" spans="1:2">
      <c r="A653" s="151" t="s">
        <v>1837</v>
      </c>
      <c r="B653" s="151" t="s">
        <v>1838</v>
      </c>
    </row>
    <row r="654" spans="1:2">
      <c r="A654" s="151" t="s">
        <v>1839</v>
      </c>
      <c r="B654" s="151" t="s">
        <v>1840</v>
      </c>
    </row>
    <row r="655" spans="1:2">
      <c r="A655" s="151" t="s">
        <v>1841</v>
      </c>
      <c r="B655" s="151" t="s">
        <v>1842</v>
      </c>
    </row>
    <row r="656" spans="1:2">
      <c r="A656" s="151" t="s">
        <v>1843</v>
      </c>
      <c r="B656" s="151" t="s">
        <v>1844</v>
      </c>
    </row>
    <row r="657" spans="1:2">
      <c r="A657" s="151" t="s">
        <v>1845</v>
      </c>
      <c r="B657" s="151" t="s">
        <v>1846</v>
      </c>
    </row>
    <row r="658" spans="1:2">
      <c r="A658" s="151" t="s">
        <v>1847</v>
      </c>
      <c r="B658" s="151" t="s">
        <v>1848</v>
      </c>
    </row>
    <row r="659" spans="1:2">
      <c r="A659" s="151" t="s">
        <v>1849</v>
      </c>
      <c r="B659" s="151" t="s">
        <v>1850</v>
      </c>
    </row>
    <row r="660" spans="1:2">
      <c r="A660" s="151" t="s">
        <v>1851</v>
      </c>
      <c r="B660" s="151" t="s">
        <v>1852</v>
      </c>
    </row>
    <row r="661" spans="1:2">
      <c r="A661" s="151" t="s">
        <v>1853</v>
      </c>
      <c r="B661" s="151" t="s">
        <v>1854</v>
      </c>
    </row>
    <row r="662" spans="1:2">
      <c r="A662" s="151" t="s">
        <v>1855</v>
      </c>
      <c r="B662" s="151" t="s">
        <v>1856</v>
      </c>
    </row>
    <row r="663" spans="1:2">
      <c r="A663" s="151" t="s">
        <v>1857</v>
      </c>
      <c r="B663" s="151" t="s">
        <v>1858</v>
      </c>
    </row>
    <row r="664" spans="1:2">
      <c r="A664" s="151" t="s">
        <v>1859</v>
      </c>
      <c r="B664" s="151" t="s">
        <v>1860</v>
      </c>
    </row>
    <row r="665" spans="1:2">
      <c r="A665" s="151" t="s">
        <v>1861</v>
      </c>
      <c r="B665" s="151" t="s">
        <v>1862</v>
      </c>
    </row>
    <row r="666" spans="1:2">
      <c r="A666" s="151" t="s">
        <v>1863</v>
      </c>
      <c r="B666" s="151" t="s">
        <v>1864</v>
      </c>
    </row>
    <row r="667" spans="1:2">
      <c r="A667" s="151" t="s">
        <v>1865</v>
      </c>
      <c r="B667" s="151" t="s">
        <v>1866</v>
      </c>
    </row>
    <row r="668" spans="1:2">
      <c r="A668" s="151" t="s">
        <v>1867</v>
      </c>
      <c r="B668" s="151" t="s">
        <v>1868</v>
      </c>
    </row>
    <row r="669" spans="1:2">
      <c r="A669" s="151" t="s">
        <v>1869</v>
      </c>
      <c r="B669" s="151" t="s">
        <v>1870</v>
      </c>
    </row>
    <row r="670" spans="1:2">
      <c r="A670" s="151" t="s">
        <v>1871</v>
      </c>
      <c r="B670" s="151" t="s">
        <v>1872</v>
      </c>
    </row>
    <row r="671" spans="1:2">
      <c r="A671" s="151" t="s">
        <v>1873</v>
      </c>
      <c r="B671" s="151" t="s">
        <v>1874</v>
      </c>
    </row>
    <row r="672" spans="1:2">
      <c r="A672" s="151" t="s">
        <v>1875</v>
      </c>
      <c r="B672" s="151" t="s">
        <v>1876</v>
      </c>
    </row>
    <row r="673" spans="1:2">
      <c r="A673" s="151" t="s">
        <v>1877</v>
      </c>
      <c r="B673" s="151" t="s">
        <v>1878</v>
      </c>
    </row>
    <row r="674" spans="1:2">
      <c r="A674" s="151" t="s">
        <v>1879</v>
      </c>
      <c r="B674" s="151" t="s">
        <v>1880</v>
      </c>
    </row>
    <row r="675" spans="1:2">
      <c r="A675" s="151" t="s">
        <v>1881</v>
      </c>
      <c r="B675" s="151" t="s">
        <v>1882</v>
      </c>
    </row>
    <row r="676" spans="1:2">
      <c r="A676" s="151" t="s">
        <v>1883</v>
      </c>
      <c r="B676" s="151" t="s">
        <v>1884</v>
      </c>
    </row>
    <row r="677" spans="1:2">
      <c r="A677" s="151" t="s">
        <v>1885</v>
      </c>
      <c r="B677" s="151" t="s">
        <v>1886</v>
      </c>
    </row>
    <row r="678" spans="1:2">
      <c r="A678" s="151" t="s">
        <v>1887</v>
      </c>
      <c r="B678" s="151" t="s">
        <v>1888</v>
      </c>
    </row>
    <row r="679" spans="1:2">
      <c r="A679" s="151" t="s">
        <v>1889</v>
      </c>
      <c r="B679" s="151" t="s">
        <v>1890</v>
      </c>
    </row>
    <row r="680" spans="1:2">
      <c r="A680" s="151" t="s">
        <v>1891</v>
      </c>
      <c r="B680" s="151" t="s">
        <v>1892</v>
      </c>
    </row>
    <row r="681" spans="1:2">
      <c r="A681" s="151" t="s">
        <v>1893</v>
      </c>
      <c r="B681" s="151" t="s">
        <v>1894</v>
      </c>
    </row>
    <row r="682" spans="1:2">
      <c r="A682" s="151" t="s">
        <v>1895</v>
      </c>
      <c r="B682" s="151" t="s">
        <v>1896</v>
      </c>
    </row>
    <row r="683" spans="1:2">
      <c r="A683" s="151" t="s">
        <v>1897</v>
      </c>
      <c r="B683" s="151" t="s">
        <v>1898</v>
      </c>
    </row>
    <row r="684" spans="1:2">
      <c r="A684" s="151" t="s">
        <v>1899</v>
      </c>
      <c r="B684" s="151" t="s">
        <v>1900</v>
      </c>
    </row>
    <row r="685" spans="1:2">
      <c r="A685" s="151" t="s">
        <v>1901</v>
      </c>
      <c r="B685" s="151" t="s">
        <v>1902</v>
      </c>
    </row>
    <row r="686" spans="1:2">
      <c r="A686" s="151" t="s">
        <v>1903</v>
      </c>
      <c r="B686" s="151" t="s">
        <v>1904</v>
      </c>
    </row>
    <row r="687" spans="1:2">
      <c r="A687" s="151" t="s">
        <v>1905</v>
      </c>
      <c r="B687" s="151" t="s">
        <v>1906</v>
      </c>
    </row>
    <row r="688" spans="1:2">
      <c r="A688" s="151" t="s">
        <v>1907</v>
      </c>
      <c r="B688" s="151" t="s">
        <v>1908</v>
      </c>
    </row>
    <row r="689" spans="1:2">
      <c r="A689" s="151" t="s">
        <v>1909</v>
      </c>
      <c r="B689" s="151" t="s">
        <v>1910</v>
      </c>
    </row>
    <row r="690" spans="1:2">
      <c r="A690" s="151" t="s">
        <v>1911</v>
      </c>
      <c r="B690" s="151" t="s">
        <v>1912</v>
      </c>
    </row>
    <row r="691" spans="1:2">
      <c r="A691" s="151" t="s">
        <v>1913</v>
      </c>
      <c r="B691" s="151" t="s">
        <v>1914</v>
      </c>
    </row>
    <row r="692" spans="1:2">
      <c r="A692" s="151" t="s">
        <v>1915</v>
      </c>
      <c r="B692" s="151" t="s">
        <v>1916</v>
      </c>
    </row>
    <row r="693" spans="1:2">
      <c r="A693" s="151" t="s">
        <v>1917</v>
      </c>
      <c r="B693" s="151" t="s">
        <v>1918</v>
      </c>
    </row>
    <row r="694" spans="1:2">
      <c r="A694" s="151" t="s">
        <v>1919</v>
      </c>
      <c r="B694" s="151" t="s">
        <v>1920</v>
      </c>
    </row>
    <row r="695" spans="1:2">
      <c r="A695" s="151" t="s">
        <v>1921</v>
      </c>
      <c r="B695" s="151" t="s">
        <v>1922</v>
      </c>
    </row>
    <row r="696" spans="1:2">
      <c r="A696" s="151" t="s">
        <v>1923</v>
      </c>
      <c r="B696" s="151" t="s">
        <v>1924</v>
      </c>
    </row>
    <row r="697" spans="1:2">
      <c r="A697" s="151" t="s">
        <v>1925</v>
      </c>
      <c r="B697" s="151" t="s">
        <v>1926</v>
      </c>
    </row>
    <row r="698" spans="1:2">
      <c r="A698" s="151" t="s">
        <v>1927</v>
      </c>
      <c r="B698" s="151" t="s">
        <v>1928</v>
      </c>
    </row>
    <row r="699" spans="1:2">
      <c r="A699" s="151" t="s">
        <v>1929</v>
      </c>
      <c r="B699" s="151" t="s">
        <v>1930</v>
      </c>
    </row>
    <row r="700" spans="1:2">
      <c r="A700" s="151" t="s">
        <v>1931</v>
      </c>
      <c r="B700" s="151" t="s">
        <v>1932</v>
      </c>
    </row>
    <row r="701" spans="1:2">
      <c r="A701" s="151" t="s">
        <v>1933</v>
      </c>
      <c r="B701" s="151" t="s">
        <v>1934</v>
      </c>
    </row>
    <row r="702" spans="1:2">
      <c r="A702" s="151" t="s">
        <v>1935</v>
      </c>
      <c r="B702" s="151" t="s">
        <v>1936</v>
      </c>
    </row>
    <row r="703" spans="1:2">
      <c r="A703" s="151" t="s">
        <v>1937</v>
      </c>
      <c r="B703" s="151" t="s">
        <v>1938</v>
      </c>
    </row>
    <row r="704" spans="1:2">
      <c r="A704" s="151" t="s">
        <v>1939</v>
      </c>
      <c r="B704" s="151" t="s">
        <v>1940</v>
      </c>
    </row>
    <row r="705" spans="1:2">
      <c r="A705" s="151" t="s">
        <v>1941</v>
      </c>
      <c r="B705" s="151" t="s">
        <v>1942</v>
      </c>
    </row>
    <row r="706" spans="1:2">
      <c r="A706" s="151" t="s">
        <v>1943</v>
      </c>
      <c r="B706" s="151" t="s">
        <v>1944</v>
      </c>
    </row>
    <row r="707" spans="1:2">
      <c r="A707" s="151" t="s">
        <v>1945</v>
      </c>
      <c r="B707" s="151" t="s">
        <v>1946</v>
      </c>
    </row>
    <row r="708" spans="1:2">
      <c r="A708" s="151" t="s">
        <v>1947</v>
      </c>
      <c r="B708" s="151" t="s">
        <v>1948</v>
      </c>
    </row>
    <row r="709" spans="1:2">
      <c r="A709" s="151" t="s">
        <v>1949</v>
      </c>
      <c r="B709" s="151" t="s">
        <v>1950</v>
      </c>
    </row>
    <row r="710" spans="1:2">
      <c r="A710" s="151" t="s">
        <v>1951</v>
      </c>
      <c r="B710" s="151" t="s">
        <v>1952</v>
      </c>
    </row>
    <row r="711" spans="1:2">
      <c r="A711" s="151" t="s">
        <v>1953</v>
      </c>
      <c r="B711" s="151" t="s">
        <v>1954</v>
      </c>
    </row>
    <row r="712" spans="1:2">
      <c r="A712" s="151" t="s">
        <v>1955</v>
      </c>
      <c r="B712" s="151" t="s">
        <v>1956</v>
      </c>
    </row>
    <row r="713" spans="1:2">
      <c r="A713" s="151" t="s">
        <v>1957</v>
      </c>
      <c r="B713" s="151" t="s">
        <v>1958</v>
      </c>
    </row>
    <row r="714" spans="1:2">
      <c r="A714" s="151" t="s">
        <v>1959</v>
      </c>
      <c r="B714" s="151" t="s">
        <v>1960</v>
      </c>
    </row>
    <row r="715" spans="1:2">
      <c r="A715" s="151" t="s">
        <v>1961</v>
      </c>
      <c r="B715" s="151" t="s">
        <v>1962</v>
      </c>
    </row>
    <row r="716" spans="1:2">
      <c r="A716" s="151" t="s">
        <v>1963</v>
      </c>
      <c r="B716" s="151" t="s">
        <v>1964</v>
      </c>
    </row>
    <row r="717" spans="1:2">
      <c r="A717" s="151" t="s">
        <v>1965</v>
      </c>
      <c r="B717" s="151" t="s">
        <v>1966</v>
      </c>
    </row>
    <row r="718" spans="1:2">
      <c r="A718" s="151" t="s">
        <v>1967</v>
      </c>
      <c r="B718" s="151" t="s">
        <v>1968</v>
      </c>
    </row>
    <row r="719" spans="1:2">
      <c r="A719" s="151" t="s">
        <v>1969</v>
      </c>
      <c r="B719" s="151" t="s">
        <v>1970</v>
      </c>
    </row>
    <row r="720" spans="1:2">
      <c r="A720" s="151" t="s">
        <v>1971</v>
      </c>
      <c r="B720" s="151" t="s">
        <v>1972</v>
      </c>
    </row>
    <row r="721" spans="1:2">
      <c r="A721" s="151" t="s">
        <v>1973</v>
      </c>
      <c r="B721" s="151" t="s">
        <v>1974</v>
      </c>
    </row>
    <row r="722" spans="1:2">
      <c r="A722" s="151" t="s">
        <v>1975</v>
      </c>
      <c r="B722" s="151" t="s">
        <v>1976</v>
      </c>
    </row>
    <row r="723" spans="1:2">
      <c r="A723" s="151" t="s">
        <v>1977</v>
      </c>
      <c r="B723" s="151" t="s">
        <v>1978</v>
      </c>
    </row>
    <row r="724" spans="1:2">
      <c r="A724" s="151" t="s">
        <v>1979</v>
      </c>
      <c r="B724" s="151" t="s">
        <v>1980</v>
      </c>
    </row>
    <row r="725" spans="1:2">
      <c r="A725" s="151" t="s">
        <v>1981</v>
      </c>
      <c r="B725" s="151" t="s">
        <v>1982</v>
      </c>
    </row>
    <row r="726" spans="1:2">
      <c r="A726" s="151" t="s">
        <v>1983</v>
      </c>
      <c r="B726" s="151" t="s">
        <v>1984</v>
      </c>
    </row>
    <row r="727" spans="1:2">
      <c r="A727" s="151" t="s">
        <v>1985</v>
      </c>
      <c r="B727" s="151" t="s">
        <v>1986</v>
      </c>
    </row>
    <row r="728" spans="1:2">
      <c r="A728" s="151" t="s">
        <v>1987</v>
      </c>
      <c r="B728" s="151" t="s">
        <v>1988</v>
      </c>
    </row>
    <row r="729" spans="1:2">
      <c r="A729" s="151" t="s">
        <v>1989</v>
      </c>
      <c r="B729" s="151" t="s">
        <v>1990</v>
      </c>
    </row>
    <row r="730" spans="1:2">
      <c r="A730" s="151" t="s">
        <v>1991</v>
      </c>
      <c r="B730" s="151" t="s">
        <v>1992</v>
      </c>
    </row>
    <row r="731" spans="1:2">
      <c r="A731" s="151" t="s">
        <v>1993</v>
      </c>
      <c r="B731" s="151" t="s">
        <v>1994</v>
      </c>
    </row>
    <row r="732" spans="1:2">
      <c r="A732" s="151" t="s">
        <v>1995</v>
      </c>
      <c r="B732" s="151" t="s">
        <v>1996</v>
      </c>
    </row>
    <row r="733" spans="1:2">
      <c r="A733" s="151" t="s">
        <v>1997</v>
      </c>
      <c r="B733" s="151" t="s">
        <v>1998</v>
      </c>
    </row>
    <row r="734" spans="1:2">
      <c r="A734" s="151" t="s">
        <v>1999</v>
      </c>
      <c r="B734" s="151" t="s">
        <v>2000</v>
      </c>
    </row>
    <row r="735" spans="1:2">
      <c r="A735" s="151" t="s">
        <v>2001</v>
      </c>
      <c r="B735" s="151" t="s">
        <v>2002</v>
      </c>
    </row>
    <row r="736" spans="1:2">
      <c r="A736" s="151" t="s">
        <v>2003</v>
      </c>
      <c r="B736" s="151" t="s">
        <v>2004</v>
      </c>
    </row>
    <row r="737" spans="1:2">
      <c r="A737" s="151" t="s">
        <v>2005</v>
      </c>
      <c r="B737" s="151" t="s">
        <v>2006</v>
      </c>
    </row>
    <row r="738" spans="1:2">
      <c r="A738" s="151" t="s">
        <v>2007</v>
      </c>
      <c r="B738" s="151" t="s">
        <v>2008</v>
      </c>
    </row>
    <row r="739" spans="1:2">
      <c r="A739" s="151" t="s">
        <v>2009</v>
      </c>
      <c r="B739" s="151" t="s">
        <v>2010</v>
      </c>
    </row>
    <row r="740" spans="1:2">
      <c r="A740" s="151" t="s">
        <v>2011</v>
      </c>
      <c r="B740" s="151" t="s">
        <v>2012</v>
      </c>
    </row>
    <row r="741" spans="1:2">
      <c r="A741" s="151" t="s">
        <v>2013</v>
      </c>
      <c r="B741" s="151" t="s">
        <v>2014</v>
      </c>
    </row>
    <row r="742" spans="1:2">
      <c r="A742" s="151" t="s">
        <v>2015</v>
      </c>
      <c r="B742" s="151" t="s">
        <v>2016</v>
      </c>
    </row>
    <row r="743" spans="1:2">
      <c r="A743" s="151" t="s">
        <v>2017</v>
      </c>
      <c r="B743" s="151" t="s">
        <v>2018</v>
      </c>
    </row>
    <row r="744" spans="1:2">
      <c r="A744" s="151" t="s">
        <v>2019</v>
      </c>
      <c r="B744" s="151" t="s">
        <v>2020</v>
      </c>
    </row>
    <row r="745" spans="1:2">
      <c r="A745" s="151" t="s">
        <v>2021</v>
      </c>
      <c r="B745" s="151" t="s">
        <v>2022</v>
      </c>
    </row>
    <row r="746" spans="1:2">
      <c r="A746" s="151" t="s">
        <v>2023</v>
      </c>
      <c r="B746" s="151" t="s">
        <v>2024</v>
      </c>
    </row>
    <row r="747" spans="1:2">
      <c r="A747" s="151" t="s">
        <v>2025</v>
      </c>
      <c r="B747" s="151" t="s">
        <v>2026</v>
      </c>
    </row>
    <row r="748" spans="1:2">
      <c r="A748" s="151" t="s">
        <v>2027</v>
      </c>
      <c r="B748" s="151" t="s">
        <v>2028</v>
      </c>
    </row>
    <row r="749" spans="1:2">
      <c r="A749" s="151" t="s">
        <v>2029</v>
      </c>
      <c r="B749" s="151" t="s">
        <v>2030</v>
      </c>
    </row>
    <row r="750" spans="1:2">
      <c r="A750" s="151" t="s">
        <v>2031</v>
      </c>
      <c r="B750" s="151" t="s">
        <v>2032</v>
      </c>
    </row>
    <row r="751" spans="1:2">
      <c r="A751" s="151" t="s">
        <v>2033</v>
      </c>
      <c r="B751" s="151" t="s">
        <v>2034</v>
      </c>
    </row>
    <row r="752" spans="1:2">
      <c r="A752" s="151" t="s">
        <v>2035</v>
      </c>
      <c r="B752" s="151" t="s">
        <v>2036</v>
      </c>
    </row>
    <row r="753" spans="1:2">
      <c r="A753" s="151" t="s">
        <v>2037</v>
      </c>
      <c r="B753" s="151" t="s">
        <v>2038</v>
      </c>
    </row>
    <row r="754" spans="1:2">
      <c r="A754" s="151" t="s">
        <v>2039</v>
      </c>
      <c r="B754" s="151" t="s">
        <v>2040</v>
      </c>
    </row>
    <row r="755" spans="1:2">
      <c r="A755" s="151" t="s">
        <v>2041</v>
      </c>
      <c r="B755" s="151" t="s">
        <v>2042</v>
      </c>
    </row>
    <row r="756" spans="1:2">
      <c r="A756" s="151" t="s">
        <v>2043</v>
      </c>
      <c r="B756" s="151" t="s">
        <v>2044</v>
      </c>
    </row>
    <row r="757" spans="1:2">
      <c r="A757" s="151" t="s">
        <v>2045</v>
      </c>
      <c r="B757" s="151" t="s">
        <v>2046</v>
      </c>
    </row>
    <row r="758" spans="1:2">
      <c r="A758" s="151" t="s">
        <v>2047</v>
      </c>
      <c r="B758" s="151" t="s">
        <v>2048</v>
      </c>
    </row>
    <row r="759" spans="1:2">
      <c r="A759" s="151" t="s">
        <v>2049</v>
      </c>
      <c r="B759" s="151" t="s">
        <v>2050</v>
      </c>
    </row>
    <row r="760" spans="1:2">
      <c r="A760" s="151" t="s">
        <v>2051</v>
      </c>
      <c r="B760" s="151" t="s">
        <v>2052</v>
      </c>
    </row>
    <row r="761" spans="1:2">
      <c r="A761" s="151" t="s">
        <v>2053</v>
      </c>
      <c r="B761" s="151" t="s">
        <v>2054</v>
      </c>
    </row>
    <row r="762" spans="1:2">
      <c r="A762" s="151" t="s">
        <v>2055</v>
      </c>
      <c r="B762" s="151" t="s">
        <v>2056</v>
      </c>
    </row>
    <row r="763" spans="1:2">
      <c r="A763" s="151" t="s">
        <v>2057</v>
      </c>
      <c r="B763" s="151" t="s">
        <v>2058</v>
      </c>
    </row>
    <row r="764" spans="1:2">
      <c r="A764" s="151" t="s">
        <v>2059</v>
      </c>
      <c r="B764" s="151" t="s">
        <v>2060</v>
      </c>
    </row>
    <row r="765" spans="1:2">
      <c r="A765" s="151" t="s">
        <v>2061</v>
      </c>
      <c r="B765" s="151" t="s">
        <v>2062</v>
      </c>
    </row>
    <row r="766" spans="1:2">
      <c r="A766" s="151" t="s">
        <v>2063</v>
      </c>
      <c r="B766" s="151" t="s">
        <v>2064</v>
      </c>
    </row>
    <row r="767" spans="1:2">
      <c r="A767" s="151" t="s">
        <v>2065</v>
      </c>
      <c r="B767" s="151" t="s">
        <v>2066</v>
      </c>
    </row>
    <row r="768" spans="1:2">
      <c r="A768" s="151" t="s">
        <v>2067</v>
      </c>
      <c r="B768" s="151" t="s">
        <v>2068</v>
      </c>
    </row>
    <row r="769" spans="1:2">
      <c r="A769" s="151" t="s">
        <v>2069</v>
      </c>
      <c r="B769" s="151" t="s">
        <v>2070</v>
      </c>
    </row>
    <row r="770" spans="1:2">
      <c r="A770" s="151" t="s">
        <v>2071</v>
      </c>
      <c r="B770" s="151" t="s">
        <v>2072</v>
      </c>
    </row>
    <row r="771" spans="1:2">
      <c r="A771" s="151" t="s">
        <v>2073</v>
      </c>
      <c r="B771" s="151" t="s">
        <v>2074</v>
      </c>
    </row>
    <row r="772" spans="1:2">
      <c r="A772" s="151" t="s">
        <v>2075</v>
      </c>
      <c r="B772" s="151" t="s">
        <v>2076</v>
      </c>
    </row>
    <row r="773" spans="1:2">
      <c r="A773" s="151" t="s">
        <v>2077</v>
      </c>
      <c r="B773" s="151" t="s">
        <v>2078</v>
      </c>
    </row>
    <row r="774" spans="1:2">
      <c r="A774" s="151" t="s">
        <v>2079</v>
      </c>
      <c r="B774" s="151" t="s">
        <v>2080</v>
      </c>
    </row>
    <row r="775" spans="1:2">
      <c r="A775" s="151" t="s">
        <v>2081</v>
      </c>
      <c r="B775" s="151" t="s">
        <v>2082</v>
      </c>
    </row>
    <row r="776" spans="1:2">
      <c r="A776" s="151" t="s">
        <v>2083</v>
      </c>
      <c r="B776" s="151" t="s">
        <v>2084</v>
      </c>
    </row>
    <row r="777" spans="1:2">
      <c r="A777" s="151" t="s">
        <v>2085</v>
      </c>
      <c r="B777" s="151" t="s">
        <v>2086</v>
      </c>
    </row>
    <row r="778" spans="1:2">
      <c r="A778" s="151" t="s">
        <v>2087</v>
      </c>
      <c r="B778" s="151" t="s">
        <v>2088</v>
      </c>
    </row>
    <row r="779" spans="1:2">
      <c r="A779" s="151" t="s">
        <v>2089</v>
      </c>
      <c r="B779" s="151" t="s">
        <v>2090</v>
      </c>
    </row>
    <row r="780" spans="1:2">
      <c r="A780" s="151" t="s">
        <v>2091</v>
      </c>
      <c r="B780" s="151" t="s">
        <v>2092</v>
      </c>
    </row>
    <row r="781" spans="1:2">
      <c r="A781" s="151" t="s">
        <v>2093</v>
      </c>
      <c r="B781" s="151" t="s">
        <v>2094</v>
      </c>
    </row>
    <row r="782" spans="1:2">
      <c r="A782" s="151" t="s">
        <v>2095</v>
      </c>
      <c r="B782" s="151" t="s">
        <v>2096</v>
      </c>
    </row>
    <row r="783" spans="1:2">
      <c r="A783" s="151" t="s">
        <v>2097</v>
      </c>
      <c r="B783" s="151" t="s">
        <v>2098</v>
      </c>
    </row>
    <row r="784" spans="1:2">
      <c r="A784" s="151" t="s">
        <v>2099</v>
      </c>
      <c r="B784" s="151" t="s">
        <v>2100</v>
      </c>
    </row>
    <row r="785" spans="1:2">
      <c r="A785" s="151" t="s">
        <v>2101</v>
      </c>
      <c r="B785" s="151" t="s">
        <v>2102</v>
      </c>
    </row>
    <row r="786" spans="1:2">
      <c r="A786" s="151" t="s">
        <v>2103</v>
      </c>
      <c r="B786" s="151" t="s">
        <v>2104</v>
      </c>
    </row>
    <row r="787" spans="1:2">
      <c r="A787" s="151" t="s">
        <v>2105</v>
      </c>
      <c r="B787" s="151" t="s">
        <v>2106</v>
      </c>
    </row>
    <row r="788" spans="1:2">
      <c r="A788" s="151" t="s">
        <v>2107</v>
      </c>
      <c r="B788" s="151" t="s">
        <v>2108</v>
      </c>
    </row>
    <row r="789" spans="1:2">
      <c r="A789" s="151" t="s">
        <v>2109</v>
      </c>
      <c r="B789" s="151" t="s">
        <v>2110</v>
      </c>
    </row>
    <row r="790" spans="1:2">
      <c r="A790" s="151" t="s">
        <v>2111</v>
      </c>
      <c r="B790" s="151" t="s">
        <v>2112</v>
      </c>
    </row>
    <row r="791" spans="1:2">
      <c r="A791" s="151" t="s">
        <v>2113</v>
      </c>
      <c r="B791" s="151" t="s">
        <v>2114</v>
      </c>
    </row>
    <row r="792" spans="1:2">
      <c r="A792" s="151" t="s">
        <v>2115</v>
      </c>
      <c r="B792" s="151" t="s">
        <v>2116</v>
      </c>
    </row>
    <row r="793" spans="1:2">
      <c r="A793" s="151" t="s">
        <v>2117</v>
      </c>
      <c r="B793" s="151" t="s">
        <v>2118</v>
      </c>
    </row>
    <row r="794" spans="1:2">
      <c r="A794" s="151" t="s">
        <v>2119</v>
      </c>
      <c r="B794" s="151" t="s">
        <v>2120</v>
      </c>
    </row>
    <row r="795" spans="1:2">
      <c r="A795" s="151" t="s">
        <v>2121</v>
      </c>
      <c r="B795" s="151" t="s">
        <v>2122</v>
      </c>
    </row>
    <row r="796" spans="1:2">
      <c r="A796" s="151" t="s">
        <v>2123</v>
      </c>
      <c r="B796" s="151" t="s">
        <v>2124</v>
      </c>
    </row>
    <row r="797" spans="1:2">
      <c r="A797" s="151" t="s">
        <v>2125</v>
      </c>
      <c r="B797" s="151" t="s">
        <v>2126</v>
      </c>
    </row>
    <row r="798" spans="1:2">
      <c r="A798" s="151" t="s">
        <v>2127</v>
      </c>
      <c r="B798" s="151" t="s">
        <v>2128</v>
      </c>
    </row>
    <row r="799" spans="1:2">
      <c r="A799" s="151" t="s">
        <v>2129</v>
      </c>
      <c r="B799" s="151" t="s">
        <v>2130</v>
      </c>
    </row>
    <row r="800" spans="1:2">
      <c r="A800" s="151" t="s">
        <v>2131</v>
      </c>
      <c r="B800" s="151" t="s">
        <v>2132</v>
      </c>
    </row>
    <row r="801" spans="1:2">
      <c r="A801" s="151" t="s">
        <v>2133</v>
      </c>
      <c r="B801" s="151" t="s">
        <v>2134</v>
      </c>
    </row>
    <row r="802" spans="1:2">
      <c r="A802" s="151" t="s">
        <v>2135</v>
      </c>
      <c r="B802" s="151" t="s">
        <v>2136</v>
      </c>
    </row>
    <row r="803" spans="1:2">
      <c r="A803" s="151" t="s">
        <v>2137</v>
      </c>
      <c r="B803" s="151" t="s">
        <v>2138</v>
      </c>
    </row>
    <row r="804" spans="1:2">
      <c r="A804" s="151" t="s">
        <v>2139</v>
      </c>
      <c r="B804" s="151" t="s">
        <v>2140</v>
      </c>
    </row>
    <row r="805" spans="1:2">
      <c r="A805" s="151" t="s">
        <v>2141</v>
      </c>
      <c r="B805" s="151" t="s">
        <v>2142</v>
      </c>
    </row>
    <row r="806" spans="1:2">
      <c r="A806" s="151" t="s">
        <v>2143</v>
      </c>
      <c r="B806" s="151" t="s">
        <v>2144</v>
      </c>
    </row>
    <row r="807" spans="1:2">
      <c r="A807" s="151" t="s">
        <v>2145</v>
      </c>
      <c r="B807" s="151" t="s">
        <v>2146</v>
      </c>
    </row>
    <row r="808" spans="1:2">
      <c r="A808" s="151" t="s">
        <v>2147</v>
      </c>
      <c r="B808" s="151" t="s">
        <v>2148</v>
      </c>
    </row>
    <row r="809" spans="1:2">
      <c r="A809" s="151" t="s">
        <v>2149</v>
      </c>
      <c r="B809" s="151" t="s">
        <v>2150</v>
      </c>
    </row>
    <row r="810" spans="1:2">
      <c r="A810" s="151" t="s">
        <v>2151</v>
      </c>
      <c r="B810" s="151" t="s">
        <v>2152</v>
      </c>
    </row>
    <row r="811" spans="1:2">
      <c r="A811" s="151" t="s">
        <v>2153</v>
      </c>
      <c r="B811" s="151" t="s">
        <v>2154</v>
      </c>
    </row>
    <row r="812" spans="1:2">
      <c r="A812" s="151" t="s">
        <v>2155</v>
      </c>
      <c r="B812" s="151" t="s">
        <v>2156</v>
      </c>
    </row>
    <row r="813" spans="1:2">
      <c r="A813" s="151" t="s">
        <v>2157</v>
      </c>
      <c r="B813" s="151" t="s">
        <v>2158</v>
      </c>
    </row>
    <row r="814" spans="1:2">
      <c r="A814" s="151" t="s">
        <v>2159</v>
      </c>
      <c r="B814" s="151" t="s">
        <v>2160</v>
      </c>
    </row>
    <row r="815" spans="1:2">
      <c r="A815" s="151" t="s">
        <v>2161</v>
      </c>
      <c r="B815" s="151" t="s">
        <v>2162</v>
      </c>
    </row>
    <row r="816" spans="1:2">
      <c r="A816" s="151" t="s">
        <v>2163</v>
      </c>
      <c r="B816" s="151" t="s">
        <v>2164</v>
      </c>
    </row>
    <row r="817" spans="1:2">
      <c r="A817" s="151" t="s">
        <v>2165</v>
      </c>
      <c r="B817" s="151" t="s">
        <v>2166</v>
      </c>
    </row>
    <row r="818" spans="1:2">
      <c r="A818" s="151" t="s">
        <v>2167</v>
      </c>
      <c r="B818" s="151" t="s">
        <v>2168</v>
      </c>
    </row>
    <row r="819" spans="1:2">
      <c r="A819" s="151" t="s">
        <v>2169</v>
      </c>
      <c r="B819" s="151" t="s">
        <v>2170</v>
      </c>
    </row>
    <row r="820" spans="1:2">
      <c r="A820" s="151" t="s">
        <v>2171</v>
      </c>
      <c r="B820" s="151" t="s">
        <v>2172</v>
      </c>
    </row>
    <row r="821" spans="1:2">
      <c r="A821" s="151" t="s">
        <v>2173</v>
      </c>
      <c r="B821" s="151" t="s">
        <v>2174</v>
      </c>
    </row>
    <row r="822" spans="1:2">
      <c r="A822" s="151" t="s">
        <v>2175</v>
      </c>
      <c r="B822" s="151" t="s">
        <v>2176</v>
      </c>
    </row>
    <row r="823" spans="1:2">
      <c r="A823" s="151" t="s">
        <v>2177</v>
      </c>
      <c r="B823" s="151" t="s">
        <v>2178</v>
      </c>
    </row>
    <row r="824" spans="1:2">
      <c r="A824" s="151" t="s">
        <v>2179</v>
      </c>
      <c r="B824" s="151" t="s">
        <v>2180</v>
      </c>
    </row>
    <row r="825" spans="1:2">
      <c r="A825" s="151" t="s">
        <v>2181</v>
      </c>
      <c r="B825" s="151" t="s">
        <v>2182</v>
      </c>
    </row>
    <row r="826" spans="1:2">
      <c r="A826" s="151" t="s">
        <v>2183</v>
      </c>
      <c r="B826" s="151" t="s">
        <v>2184</v>
      </c>
    </row>
    <row r="827" spans="1:2">
      <c r="A827" s="151" t="s">
        <v>2185</v>
      </c>
      <c r="B827" s="151" t="s">
        <v>2186</v>
      </c>
    </row>
    <row r="828" spans="1:2">
      <c r="A828" s="151" t="s">
        <v>2187</v>
      </c>
      <c r="B828" s="151" t="s">
        <v>2188</v>
      </c>
    </row>
    <row r="829" spans="1:2">
      <c r="A829" s="151" t="s">
        <v>2189</v>
      </c>
      <c r="B829" s="151" t="s">
        <v>2190</v>
      </c>
    </row>
    <row r="830" spans="1:2">
      <c r="A830" s="151" t="s">
        <v>2191</v>
      </c>
      <c r="B830" s="151" t="s">
        <v>2192</v>
      </c>
    </row>
    <row r="831" spans="1:2">
      <c r="A831" s="151" t="s">
        <v>2193</v>
      </c>
      <c r="B831" s="151" t="s">
        <v>2194</v>
      </c>
    </row>
    <row r="832" spans="1:2">
      <c r="A832" s="151" t="s">
        <v>2195</v>
      </c>
      <c r="B832" s="151" t="s">
        <v>2196</v>
      </c>
    </row>
    <row r="833" spans="1:2">
      <c r="A833" s="151" t="s">
        <v>2197</v>
      </c>
      <c r="B833" s="151" t="s">
        <v>2198</v>
      </c>
    </row>
    <row r="834" spans="1:2">
      <c r="A834" s="151" t="s">
        <v>2199</v>
      </c>
      <c r="B834" s="151" t="s">
        <v>2200</v>
      </c>
    </row>
    <row r="835" spans="1:2">
      <c r="A835" s="151" t="s">
        <v>2201</v>
      </c>
      <c r="B835" s="151" t="s">
        <v>2202</v>
      </c>
    </row>
    <row r="836" spans="1:2">
      <c r="A836" s="151" t="s">
        <v>2203</v>
      </c>
      <c r="B836" s="151" t="s">
        <v>2204</v>
      </c>
    </row>
    <row r="837" spans="1:2">
      <c r="A837" s="151" t="s">
        <v>2205</v>
      </c>
      <c r="B837" s="151" t="s">
        <v>2206</v>
      </c>
    </row>
    <row r="838" spans="1:2">
      <c r="A838" s="151" t="s">
        <v>2207</v>
      </c>
      <c r="B838" s="151" t="s">
        <v>2208</v>
      </c>
    </row>
    <row r="839" spans="1:2">
      <c r="A839" s="151" t="s">
        <v>2209</v>
      </c>
      <c r="B839" s="151" t="s">
        <v>2210</v>
      </c>
    </row>
    <row r="840" spans="1:2">
      <c r="A840" s="151" t="s">
        <v>2211</v>
      </c>
      <c r="B840" s="151" t="s">
        <v>2212</v>
      </c>
    </row>
    <row r="841" spans="1:2">
      <c r="A841" s="151" t="s">
        <v>2213</v>
      </c>
      <c r="B841" s="151" t="s">
        <v>2214</v>
      </c>
    </row>
    <row r="842" spans="1:2">
      <c r="A842" s="151" t="s">
        <v>2215</v>
      </c>
      <c r="B842" s="151" t="s">
        <v>2216</v>
      </c>
    </row>
    <row r="843" spans="1:2">
      <c r="A843" s="151" t="s">
        <v>156</v>
      </c>
      <c r="B843" s="151" t="s">
        <v>2217</v>
      </c>
    </row>
    <row r="844" spans="1:2">
      <c r="A844" s="151" t="s">
        <v>2218</v>
      </c>
      <c r="B844" s="151" t="s">
        <v>2219</v>
      </c>
    </row>
    <row r="845" spans="1:2">
      <c r="A845" s="151" t="s">
        <v>2220</v>
      </c>
      <c r="B845" s="151" t="s">
        <v>2221</v>
      </c>
    </row>
    <row r="846" spans="1:2">
      <c r="A846" s="151" t="s">
        <v>2222</v>
      </c>
      <c r="B846" s="151" t="s">
        <v>2223</v>
      </c>
    </row>
    <row r="847" spans="1:2">
      <c r="A847" s="151" t="s">
        <v>2224</v>
      </c>
      <c r="B847" s="151" t="s">
        <v>2225</v>
      </c>
    </row>
    <row r="848" spans="1:2">
      <c r="A848" s="151" t="s">
        <v>2226</v>
      </c>
      <c r="B848" s="151" t="s">
        <v>2227</v>
      </c>
    </row>
    <row r="849" spans="1:2">
      <c r="A849" s="151" t="s">
        <v>2228</v>
      </c>
      <c r="B849" s="151" t="s">
        <v>2229</v>
      </c>
    </row>
    <row r="850" spans="1:2">
      <c r="A850" s="151" t="s">
        <v>2230</v>
      </c>
      <c r="B850" s="151" t="s">
        <v>2231</v>
      </c>
    </row>
    <row r="851" spans="1:2">
      <c r="A851" s="151" t="s">
        <v>2232</v>
      </c>
      <c r="B851" s="151" t="s">
        <v>2233</v>
      </c>
    </row>
    <row r="852" spans="1:2">
      <c r="A852" s="151" t="s">
        <v>2234</v>
      </c>
      <c r="B852" s="151" t="s">
        <v>2235</v>
      </c>
    </row>
    <row r="853" spans="1:2">
      <c r="A853" s="151" t="s">
        <v>2236</v>
      </c>
      <c r="B853" s="151" t="s">
        <v>2237</v>
      </c>
    </row>
    <row r="854" spans="1:2">
      <c r="A854" s="151" t="s">
        <v>2238</v>
      </c>
      <c r="B854" s="151" t="s">
        <v>2239</v>
      </c>
    </row>
    <row r="855" spans="1:2">
      <c r="A855" s="151" t="s">
        <v>2240</v>
      </c>
      <c r="B855" s="151" t="s">
        <v>2241</v>
      </c>
    </row>
    <row r="856" spans="1:2">
      <c r="A856" s="151" t="s">
        <v>2242</v>
      </c>
      <c r="B856" s="151" t="s">
        <v>2243</v>
      </c>
    </row>
    <row r="857" spans="1:2">
      <c r="A857" s="151" t="s">
        <v>2244</v>
      </c>
      <c r="B857" s="151" t="s">
        <v>2245</v>
      </c>
    </row>
    <row r="858" spans="1:2">
      <c r="A858" s="151" t="s">
        <v>2246</v>
      </c>
      <c r="B858" s="151" t="s">
        <v>2247</v>
      </c>
    </row>
    <row r="859" spans="1:2">
      <c r="A859" s="151" t="s">
        <v>2248</v>
      </c>
      <c r="B859" s="151" t="s">
        <v>2249</v>
      </c>
    </row>
    <row r="860" spans="1:2">
      <c r="A860" s="151" t="s">
        <v>2250</v>
      </c>
      <c r="B860" s="151" t="s">
        <v>2251</v>
      </c>
    </row>
    <row r="861" spans="1:2">
      <c r="A861" s="151" t="s">
        <v>2252</v>
      </c>
      <c r="B861" s="151" t="s">
        <v>2253</v>
      </c>
    </row>
    <row r="862" spans="1:2">
      <c r="A862" s="151" t="s">
        <v>2254</v>
      </c>
      <c r="B862" s="151" t="s">
        <v>2255</v>
      </c>
    </row>
    <row r="863" spans="1:2">
      <c r="A863" s="151" t="s">
        <v>2256</v>
      </c>
      <c r="B863" s="151" t="s">
        <v>2257</v>
      </c>
    </row>
    <row r="864" spans="1:2">
      <c r="A864" s="151" t="s">
        <v>2258</v>
      </c>
      <c r="B864" s="151" t="s">
        <v>2259</v>
      </c>
    </row>
    <row r="865" spans="1:2">
      <c r="A865" s="151" t="s">
        <v>2260</v>
      </c>
      <c r="B865" s="151" t="s">
        <v>2261</v>
      </c>
    </row>
    <row r="866" spans="1:2">
      <c r="A866" s="151" t="s">
        <v>2262</v>
      </c>
      <c r="B866" s="151" t="s">
        <v>2263</v>
      </c>
    </row>
    <row r="867" spans="1:2">
      <c r="A867" s="151" t="s">
        <v>2264</v>
      </c>
      <c r="B867" s="151" t="s">
        <v>2265</v>
      </c>
    </row>
    <row r="868" spans="1:2">
      <c r="A868" s="151" t="s">
        <v>2266</v>
      </c>
      <c r="B868" s="151" t="s">
        <v>2267</v>
      </c>
    </row>
    <row r="869" spans="1:2">
      <c r="A869" s="151" t="s">
        <v>2268</v>
      </c>
      <c r="B869" s="151" t="s">
        <v>2269</v>
      </c>
    </row>
    <row r="870" spans="1:2">
      <c r="A870" s="151" t="s">
        <v>2270</v>
      </c>
      <c r="B870" s="151" t="s">
        <v>2271</v>
      </c>
    </row>
    <row r="871" spans="1:2">
      <c r="A871" s="151" t="s">
        <v>2272</v>
      </c>
      <c r="B871" s="151" t="s">
        <v>2273</v>
      </c>
    </row>
    <row r="872" spans="1:2">
      <c r="A872" s="151" t="s">
        <v>2274</v>
      </c>
      <c r="B872" s="151" t="s">
        <v>365</v>
      </c>
    </row>
    <row r="873" spans="1:2">
      <c r="A873" s="151" t="s">
        <v>2275</v>
      </c>
      <c r="B873" s="151" t="s">
        <v>2276</v>
      </c>
    </row>
    <row r="874" spans="1:2">
      <c r="A874" s="151" t="s">
        <v>2277</v>
      </c>
      <c r="B874" s="151" t="s">
        <v>2278</v>
      </c>
    </row>
    <row r="875" spans="1:2">
      <c r="A875" s="151" t="s">
        <v>2279</v>
      </c>
      <c r="B875" s="151" t="s">
        <v>2280</v>
      </c>
    </row>
    <row r="876" spans="1:2">
      <c r="A876" s="151" t="s">
        <v>2281</v>
      </c>
      <c r="B876" s="151" t="s">
        <v>2282</v>
      </c>
    </row>
    <row r="877" spans="1:2">
      <c r="A877" s="151" t="s">
        <v>2283</v>
      </c>
      <c r="B877" s="151" t="s">
        <v>2284</v>
      </c>
    </row>
    <row r="878" spans="1:2">
      <c r="A878" s="151" t="s">
        <v>2285</v>
      </c>
      <c r="B878" s="151" t="s">
        <v>2286</v>
      </c>
    </row>
    <row r="879" spans="1:2">
      <c r="A879" s="151" t="s">
        <v>2287</v>
      </c>
      <c r="B879" s="151" t="s">
        <v>2288</v>
      </c>
    </row>
    <row r="880" spans="1:2">
      <c r="A880" s="151" t="s">
        <v>2289</v>
      </c>
      <c r="B880" s="151" t="s">
        <v>2290</v>
      </c>
    </row>
    <row r="881" spans="1:2">
      <c r="A881" s="151" t="s">
        <v>2291</v>
      </c>
      <c r="B881" s="151" t="s">
        <v>2292</v>
      </c>
    </row>
    <row r="882" spans="1:2">
      <c r="A882" s="151" t="s">
        <v>2293</v>
      </c>
      <c r="B882" s="151" t="s">
        <v>2294</v>
      </c>
    </row>
    <row r="883" spans="1:2">
      <c r="A883" s="151" t="s">
        <v>2295</v>
      </c>
      <c r="B883" s="151" t="s">
        <v>2296</v>
      </c>
    </row>
    <row r="884" spans="1:2">
      <c r="A884" s="151" t="s">
        <v>2297</v>
      </c>
      <c r="B884" s="151" t="s">
        <v>2298</v>
      </c>
    </row>
    <row r="885" spans="1:2">
      <c r="A885" s="151" t="s">
        <v>2299</v>
      </c>
      <c r="B885" s="151" t="s">
        <v>2300</v>
      </c>
    </row>
    <row r="886" spans="1:2">
      <c r="A886" s="151" t="s">
        <v>2301</v>
      </c>
      <c r="B886" s="151" t="s">
        <v>2302</v>
      </c>
    </row>
    <row r="887" spans="1:2">
      <c r="A887" s="151" t="s">
        <v>2303</v>
      </c>
      <c r="B887" s="151" t="s">
        <v>2304</v>
      </c>
    </row>
    <row r="888" spans="1:2">
      <c r="A888" s="151" t="s">
        <v>2305</v>
      </c>
      <c r="B888" s="151" t="s">
        <v>2306</v>
      </c>
    </row>
    <row r="889" spans="1:2">
      <c r="A889" s="151" t="s">
        <v>2307</v>
      </c>
      <c r="B889" s="151" t="s">
        <v>2308</v>
      </c>
    </row>
    <row r="890" spans="1:2">
      <c r="A890" s="151" t="s">
        <v>2309</v>
      </c>
      <c r="B890" s="151" t="s">
        <v>2310</v>
      </c>
    </row>
    <row r="891" spans="1:2">
      <c r="A891" s="151" t="s">
        <v>2311</v>
      </c>
      <c r="B891" s="151" t="s">
        <v>2312</v>
      </c>
    </row>
    <row r="892" spans="1:2">
      <c r="A892" s="151" t="s">
        <v>2313</v>
      </c>
      <c r="B892" s="151" t="s">
        <v>2314</v>
      </c>
    </row>
    <row r="893" spans="1:2">
      <c r="A893" s="151" t="s">
        <v>2315</v>
      </c>
      <c r="B893" s="151" t="s">
        <v>2316</v>
      </c>
    </row>
    <row r="894" spans="1:2">
      <c r="A894" s="151" t="s">
        <v>2317</v>
      </c>
      <c r="B894" s="151" t="s">
        <v>2318</v>
      </c>
    </row>
    <row r="895" spans="1:2">
      <c r="A895" s="151" t="s">
        <v>2319</v>
      </c>
      <c r="B895" s="151" t="s">
        <v>2320</v>
      </c>
    </row>
    <row r="896" spans="1:2">
      <c r="A896" s="151" t="s">
        <v>2321</v>
      </c>
      <c r="B896" s="151" t="s">
        <v>2322</v>
      </c>
    </row>
    <row r="897" spans="1:2">
      <c r="A897" s="151" t="s">
        <v>2323</v>
      </c>
      <c r="B897" s="151" t="s">
        <v>2324</v>
      </c>
    </row>
    <row r="898" spans="1:2">
      <c r="A898" s="151" t="s">
        <v>2325</v>
      </c>
      <c r="B898" s="151" t="s">
        <v>2326</v>
      </c>
    </row>
    <row r="899" spans="1:2">
      <c r="A899" s="151" t="s">
        <v>2327</v>
      </c>
      <c r="B899" s="151" t="s">
        <v>2328</v>
      </c>
    </row>
    <row r="900" spans="1:2">
      <c r="A900" s="151" t="s">
        <v>2329</v>
      </c>
      <c r="B900" s="151" t="s">
        <v>2330</v>
      </c>
    </row>
    <row r="901" spans="1:2">
      <c r="A901" s="151" t="s">
        <v>2331</v>
      </c>
      <c r="B901" s="151" t="s">
        <v>2332</v>
      </c>
    </row>
    <row r="902" spans="1:2">
      <c r="A902" s="151" t="s">
        <v>2333</v>
      </c>
      <c r="B902" s="151" t="s">
        <v>2334</v>
      </c>
    </row>
    <row r="903" spans="1:2">
      <c r="A903" s="151" t="s">
        <v>2335</v>
      </c>
      <c r="B903" s="151" t="s">
        <v>2336</v>
      </c>
    </row>
    <row r="904" spans="1:2">
      <c r="A904" s="151" t="s">
        <v>2337</v>
      </c>
      <c r="B904" s="151" t="s">
        <v>2338</v>
      </c>
    </row>
    <row r="905" spans="1:2">
      <c r="A905" s="151" t="s">
        <v>2339</v>
      </c>
      <c r="B905" s="151" t="s">
        <v>2340</v>
      </c>
    </row>
    <row r="906" spans="1:2">
      <c r="A906" s="151" t="s">
        <v>2341</v>
      </c>
      <c r="B906" s="151" t="s">
        <v>2342</v>
      </c>
    </row>
    <row r="907" spans="1:2">
      <c r="A907" s="151" t="s">
        <v>2343</v>
      </c>
      <c r="B907" s="151" t="s">
        <v>2344</v>
      </c>
    </row>
    <row r="908" spans="1:2">
      <c r="A908" s="151" t="s">
        <v>2345</v>
      </c>
      <c r="B908" s="151" t="s">
        <v>2346</v>
      </c>
    </row>
    <row r="909" spans="1:2">
      <c r="A909" s="151" t="s">
        <v>2347</v>
      </c>
      <c r="B909" s="151" t="s">
        <v>2348</v>
      </c>
    </row>
    <row r="910" spans="1:2">
      <c r="A910" s="151" t="s">
        <v>2349</v>
      </c>
      <c r="B910" s="151" t="s">
        <v>2350</v>
      </c>
    </row>
    <row r="911" spans="1:2">
      <c r="A911" s="151" t="s">
        <v>2351</v>
      </c>
      <c r="B911" s="151" t="s">
        <v>2352</v>
      </c>
    </row>
    <row r="912" spans="1:2">
      <c r="A912" s="151" t="s">
        <v>2353</v>
      </c>
      <c r="B912" s="151" t="s">
        <v>2354</v>
      </c>
    </row>
    <row r="913" spans="1:2">
      <c r="A913" s="151" t="s">
        <v>2355</v>
      </c>
      <c r="B913" s="151" t="s">
        <v>2356</v>
      </c>
    </row>
    <row r="914" spans="1:2">
      <c r="A914" s="151" t="s">
        <v>2357</v>
      </c>
      <c r="B914" s="151" t="s">
        <v>2358</v>
      </c>
    </row>
    <row r="915" spans="1:2">
      <c r="A915" s="151" t="s">
        <v>2359</v>
      </c>
      <c r="B915" s="151" t="s">
        <v>2360</v>
      </c>
    </row>
    <row r="916" spans="1:2">
      <c r="A916" s="151" t="s">
        <v>2361</v>
      </c>
      <c r="B916" s="151" t="s">
        <v>2362</v>
      </c>
    </row>
    <row r="917" spans="1:2">
      <c r="A917" s="151" t="s">
        <v>2363</v>
      </c>
      <c r="B917" s="151" t="s">
        <v>2364</v>
      </c>
    </row>
    <row r="918" spans="1:2">
      <c r="A918" s="151" t="s">
        <v>2365</v>
      </c>
      <c r="B918" s="151" t="s">
        <v>2366</v>
      </c>
    </row>
    <row r="919" spans="1:2">
      <c r="A919" s="151" t="s">
        <v>2367</v>
      </c>
      <c r="B919" s="151" t="s">
        <v>2368</v>
      </c>
    </row>
    <row r="920" spans="1:2">
      <c r="A920" s="151" t="s">
        <v>2369</v>
      </c>
      <c r="B920" s="151" t="s">
        <v>2370</v>
      </c>
    </row>
    <row r="921" spans="1:2">
      <c r="A921" s="151" t="s">
        <v>2371</v>
      </c>
      <c r="B921" s="151" t="s">
        <v>2372</v>
      </c>
    </row>
    <row r="922" spans="1:2">
      <c r="A922" s="151" t="s">
        <v>2373</v>
      </c>
      <c r="B922" s="151" t="s">
        <v>2374</v>
      </c>
    </row>
    <row r="923" spans="1:2">
      <c r="A923" s="151" t="s">
        <v>2375</v>
      </c>
      <c r="B923" s="151" t="s">
        <v>2376</v>
      </c>
    </row>
    <row r="924" spans="1:2">
      <c r="A924" s="151" t="s">
        <v>2377</v>
      </c>
      <c r="B924" s="151" t="s">
        <v>2378</v>
      </c>
    </row>
    <row r="925" spans="1:2">
      <c r="A925" s="151" t="s">
        <v>2379</v>
      </c>
      <c r="B925" s="151" t="s">
        <v>2380</v>
      </c>
    </row>
    <row r="926" spans="1:2">
      <c r="A926" s="151" t="s">
        <v>2381</v>
      </c>
      <c r="B926" s="151" t="s">
        <v>2382</v>
      </c>
    </row>
    <row r="927" spans="1:2">
      <c r="A927" s="151" t="s">
        <v>2383</v>
      </c>
      <c r="B927" s="151" t="s">
        <v>2384</v>
      </c>
    </row>
    <row r="928" spans="1:2">
      <c r="A928" s="151" t="s">
        <v>2385</v>
      </c>
      <c r="B928" s="151" t="s">
        <v>2386</v>
      </c>
    </row>
    <row r="929" spans="1:2">
      <c r="A929" s="151" t="s">
        <v>2387</v>
      </c>
      <c r="B929" s="151" t="s">
        <v>2388</v>
      </c>
    </row>
    <row r="930" spans="1:2">
      <c r="A930" s="151" t="s">
        <v>2389</v>
      </c>
      <c r="B930" s="151" t="s">
        <v>2390</v>
      </c>
    </row>
    <row r="931" spans="1:2">
      <c r="A931" s="151" t="s">
        <v>2391</v>
      </c>
      <c r="B931" s="151" t="s">
        <v>2392</v>
      </c>
    </row>
    <row r="932" spans="1:2">
      <c r="A932" s="151" t="s">
        <v>2393</v>
      </c>
      <c r="B932" s="151" t="s">
        <v>2394</v>
      </c>
    </row>
    <row r="933" spans="1:2">
      <c r="A933" s="151" t="s">
        <v>2395</v>
      </c>
      <c r="B933" s="151" t="s">
        <v>2396</v>
      </c>
    </row>
    <row r="934" spans="1:2">
      <c r="A934" s="151" t="s">
        <v>2397</v>
      </c>
      <c r="B934" s="151" t="s">
        <v>2398</v>
      </c>
    </row>
    <row r="935" spans="1:2">
      <c r="A935" s="151" t="s">
        <v>2399</v>
      </c>
      <c r="B935" s="151" t="s">
        <v>2400</v>
      </c>
    </row>
    <row r="936" spans="1:2">
      <c r="A936" s="151" t="s">
        <v>2401</v>
      </c>
      <c r="B936" s="151" t="s">
        <v>2402</v>
      </c>
    </row>
    <row r="937" spans="1:2">
      <c r="A937" s="151" t="s">
        <v>2403</v>
      </c>
      <c r="B937" s="151" t="s">
        <v>2404</v>
      </c>
    </row>
    <row r="938" spans="1:2">
      <c r="A938" s="151" t="s">
        <v>2405</v>
      </c>
      <c r="B938" s="151" t="s">
        <v>2406</v>
      </c>
    </row>
    <row r="939" spans="1:2">
      <c r="A939" s="151" t="s">
        <v>2407</v>
      </c>
      <c r="B939" s="151" t="s">
        <v>2408</v>
      </c>
    </row>
    <row r="940" spans="1:2">
      <c r="A940" s="151" t="s">
        <v>2409</v>
      </c>
      <c r="B940" s="151" t="s">
        <v>2410</v>
      </c>
    </row>
    <row r="941" spans="1:2">
      <c r="A941" s="151" t="s">
        <v>2411</v>
      </c>
      <c r="B941" s="151" t="s">
        <v>2412</v>
      </c>
    </row>
    <row r="942" spans="1:2">
      <c r="A942" s="151" t="s">
        <v>2413</v>
      </c>
      <c r="B942" s="151" t="s">
        <v>2414</v>
      </c>
    </row>
    <row r="943" spans="1:2">
      <c r="A943" s="151" t="s">
        <v>2415</v>
      </c>
      <c r="B943" s="151" t="s">
        <v>2416</v>
      </c>
    </row>
    <row r="944" spans="1:2">
      <c r="A944" s="151" t="s">
        <v>2417</v>
      </c>
      <c r="B944" s="151" t="s">
        <v>2418</v>
      </c>
    </row>
    <row r="945" spans="1:2">
      <c r="A945" s="151" t="s">
        <v>2419</v>
      </c>
      <c r="B945" s="151" t="s">
        <v>2420</v>
      </c>
    </row>
    <row r="946" spans="1:2">
      <c r="A946" s="151" t="s">
        <v>2421</v>
      </c>
      <c r="B946" s="151" t="s">
        <v>2422</v>
      </c>
    </row>
    <row r="947" spans="1:2">
      <c r="A947" s="151" t="s">
        <v>2423</v>
      </c>
      <c r="B947" s="151" t="s">
        <v>2424</v>
      </c>
    </row>
    <row r="948" spans="1:2">
      <c r="A948" s="151" t="s">
        <v>2425</v>
      </c>
      <c r="B948" s="151" t="s">
        <v>2426</v>
      </c>
    </row>
    <row r="949" spans="1:2">
      <c r="A949" s="151" t="s">
        <v>2427</v>
      </c>
      <c r="B949" s="151" t="s">
        <v>2428</v>
      </c>
    </row>
    <row r="950" spans="1:2">
      <c r="A950" s="151" t="s">
        <v>2429</v>
      </c>
      <c r="B950" s="151" t="s">
        <v>2430</v>
      </c>
    </row>
    <row r="951" spans="1:2">
      <c r="A951" s="151" t="s">
        <v>2431</v>
      </c>
      <c r="B951" s="151" t="s">
        <v>2432</v>
      </c>
    </row>
    <row r="952" spans="1:2">
      <c r="A952" s="151" t="s">
        <v>2433</v>
      </c>
      <c r="B952" s="151" t="s">
        <v>2434</v>
      </c>
    </row>
    <row r="953" spans="1:2">
      <c r="A953" s="151" t="s">
        <v>2435</v>
      </c>
      <c r="B953" s="151" t="s">
        <v>2436</v>
      </c>
    </row>
    <row r="954" spans="1:2">
      <c r="A954" s="151" t="s">
        <v>2437</v>
      </c>
      <c r="B954" s="151" t="s">
        <v>2438</v>
      </c>
    </row>
    <row r="955" spans="1:2">
      <c r="A955" s="151" t="s">
        <v>2439</v>
      </c>
      <c r="B955" s="151" t="s">
        <v>2440</v>
      </c>
    </row>
    <row r="956" spans="1:2">
      <c r="A956" s="151" t="s">
        <v>2441</v>
      </c>
      <c r="B956" s="151" t="s">
        <v>2442</v>
      </c>
    </row>
    <row r="957" spans="1:2">
      <c r="A957" s="151" t="s">
        <v>2443</v>
      </c>
      <c r="B957" s="151" t="s">
        <v>2444</v>
      </c>
    </row>
    <row r="958" spans="1:2">
      <c r="A958" s="151" t="s">
        <v>2445</v>
      </c>
      <c r="B958" s="151" t="s">
        <v>2446</v>
      </c>
    </row>
    <row r="959" spans="1:2">
      <c r="A959" s="151" t="s">
        <v>2447</v>
      </c>
      <c r="B959" s="151" t="s">
        <v>2448</v>
      </c>
    </row>
    <row r="960" spans="1:2">
      <c r="A960" s="151" t="s">
        <v>2449</v>
      </c>
      <c r="B960" s="151" t="s">
        <v>2450</v>
      </c>
    </row>
    <row r="961" spans="1:2">
      <c r="A961" s="151" t="s">
        <v>2451</v>
      </c>
      <c r="B961" s="151" t="s">
        <v>2452</v>
      </c>
    </row>
    <row r="962" spans="1:2">
      <c r="A962" s="151" t="s">
        <v>2453</v>
      </c>
      <c r="B962" s="151" t="s">
        <v>2454</v>
      </c>
    </row>
    <row r="963" spans="1:2">
      <c r="A963" s="151" t="s">
        <v>2455</v>
      </c>
      <c r="B963" s="151" t="s">
        <v>2456</v>
      </c>
    </row>
    <row r="964" spans="1:2">
      <c r="A964" s="151" t="s">
        <v>2457</v>
      </c>
      <c r="B964" s="151" t="s">
        <v>2458</v>
      </c>
    </row>
    <row r="965" spans="1:2">
      <c r="A965" s="151" t="s">
        <v>2459</v>
      </c>
      <c r="B965" s="151" t="s">
        <v>2460</v>
      </c>
    </row>
    <row r="966" spans="1:2">
      <c r="A966" s="151" t="s">
        <v>2461</v>
      </c>
      <c r="B966" s="151" t="s">
        <v>294</v>
      </c>
    </row>
    <row r="967" spans="1:2">
      <c r="A967" s="151" t="s">
        <v>2462</v>
      </c>
      <c r="B967" s="151" t="s">
        <v>2463</v>
      </c>
    </row>
    <row r="968" spans="1:2">
      <c r="A968" s="151" t="s">
        <v>2464</v>
      </c>
      <c r="B968" s="151" t="s">
        <v>2465</v>
      </c>
    </row>
    <row r="969" spans="1:2">
      <c r="A969" s="151" t="s">
        <v>2466</v>
      </c>
      <c r="B969" s="151" t="s">
        <v>2467</v>
      </c>
    </row>
    <row r="970" spans="1:2">
      <c r="A970" s="151" t="s">
        <v>2468</v>
      </c>
      <c r="B970" s="151" t="s">
        <v>2469</v>
      </c>
    </row>
    <row r="971" spans="1:2">
      <c r="A971" s="151" t="s">
        <v>2470</v>
      </c>
      <c r="B971" s="151" t="s">
        <v>2471</v>
      </c>
    </row>
    <row r="972" spans="1:2">
      <c r="A972" s="151" t="s">
        <v>2472</v>
      </c>
      <c r="B972" s="151" t="s">
        <v>2473</v>
      </c>
    </row>
    <row r="973" spans="1:2">
      <c r="A973" s="151" t="s">
        <v>2474</v>
      </c>
      <c r="B973" s="151" t="s">
        <v>2475</v>
      </c>
    </row>
    <row r="974" spans="1:2">
      <c r="A974" s="151" t="s">
        <v>2476</v>
      </c>
      <c r="B974" s="151" t="s">
        <v>2477</v>
      </c>
    </row>
    <row r="975" spans="1:2">
      <c r="A975" s="151" t="s">
        <v>2478</v>
      </c>
      <c r="B975" s="151" t="s">
        <v>2479</v>
      </c>
    </row>
    <row r="976" spans="1:2">
      <c r="A976" s="151" t="s">
        <v>2480</v>
      </c>
      <c r="B976" s="151" t="s">
        <v>2481</v>
      </c>
    </row>
    <row r="977" spans="1:2">
      <c r="A977" s="151" t="s">
        <v>2482</v>
      </c>
      <c r="B977" s="151" t="s">
        <v>2483</v>
      </c>
    </row>
    <row r="978" spans="1:2">
      <c r="A978" s="151" t="s">
        <v>2484</v>
      </c>
      <c r="B978" s="151" t="s">
        <v>2485</v>
      </c>
    </row>
    <row r="979" spans="1:2">
      <c r="A979" s="151" t="s">
        <v>2486</v>
      </c>
      <c r="B979" s="151" t="s">
        <v>2487</v>
      </c>
    </row>
    <row r="980" spans="1:2">
      <c r="A980" s="151" t="s">
        <v>2488</v>
      </c>
      <c r="B980" s="151" t="s">
        <v>2489</v>
      </c>
    </row>
    <row r="981" spans="1:2">
      <c r="A981" s="151" t="s">
        <v>2490</v>
      </c>
      <c r="B981" s="151" t="s">
        <v>2491</v>
      </c>
    </row>
    <row r="982" spans="1:2">
      <c r="A982" s="151" t="s">
        <v>2492</v>
      </c>
      <c r="B982" s="151" t="s">
        <v>2493</v>
      </c>
    </row>
    <row r="983" spans="1:2">
      <c r="A983" s="151" t="s">
        <v>2494</v>
      </c>
      <c r="B983" s="151" t="s">
        <v>2495</v>
      </c>
    </row>
    <row r="984" spans="1:2">
      <c r="A984" s="151" t="s">
        <v>2496</v>
      </c>
      <c r="B984" s="151" t="s">
        <v>2497</v>
      </c>
    </row>
    <row r="985" spans="1:2">
      <c r="A985" s="151" t="s">
        <v>2498</v>
      </c>
      <c r="B985" s="151" t="s">
        <v>2499</v>
      </c>
    </row>
    <row r="986" spans="1:2">
      <c r="A986" s="151" t="s">
        <v>2500</v>
      </c>
      <c r="B986" s="151" t="s">
        <v>2501</v>
      </c>
    </row>
    <row r="987" spans="1:2">
      <c r="A987" s="151" t="s">
        <v>2502</v>
      </c>
      <c r="B987" s="151" t="s">
        <v>2503</v>
      </c>
    </row>
    <row r="988" spans="1:2">
      <c r="A988" s="151" t="s">
        <v>2504</v>
      </c>
      <c r="B988" s="151" t="s">
        <v>2505</v>
      </c>
    </row>
    <row r="989" spans="1:2">
      <c r="A989" s="151" t="s">
        <v>2506</v>
      </c>
      <c r="B989" s="151" t="s">
        <v>2507</v>
      </c>
    </row>
    <row r="990" spans="1:2">
      <c r="A990" s="151" t="s">
        <v>2508</v>
      </c>
      <c r="B990" s="151" t="s">
        <v>2509</v>
      </c>
    </row>
    <row r="991" spans="1:2">
      <c r="A991" s="151" t="s">
        <v>2510</v>
      </c>
      <c r="B991" s="151" t="s">
        <v>299</v>
      </c>
    </row>
    <row r="992" spans="1:2">
      <c r="A992" s="151" t="s">
        <v>2511</v>
      </c>
      <c r="B992" s="151" t="s">
        <v>2512</v>
      </c>
    </row>
    <row r="993" spans="1:2">
      <c r="A993" s="151" t="s">
        <v>2513</v>
      </c>
      <c r="B993" s="151" t="s">
        <v>2514</v>
      </c>
    </row>
    <row r="994" spans="1:2">
      <c r="A994" s="151" t="s">
        <v>2515</v>
      </c>
      <c r="B994" s="151" t="s">
        <v>2516</v>
      </c>
    </row>
    <row r="995" spans="1:2">
      <c r="A995" s="151" t="s">
        <v>2517</v>
      </c>
      <c r="B995" s="151" t="s">
        <v>2518</v>
      </c>
    </row>
    <row r="996" spans="1:2">
      <c r="A996" s="151" t="s">
        <v>2519</v>
      </c>
      <c r="B996" s="151" t="s">
        <v>2520</v>
      </c>
    </row>
    <row r="997" spans="1:2">
      <c r="A997" s="151" t="s">
        <v>2521</v>
      </c>
      <c r="B997" s="151" t="s">
        <v>2522</v>
      </c>
    </row>
    <row r="998" spans="1:2">
      <c r="A998" s="151" t="s">
        <v>2523</v>
      </c>
      <c r="B998" s="151" t="s">
        <v>2524</v>
      </c>
    </row>
    <row r="999" spans="1:2">
      <c r="A999" s="151" t="s">
        <v>2525</v>
      </c>
      <c r="B999" s="151" t="s">
        <v>2526</v>
      </c>
    </row>
    <row r="1000" spans="1:2">
      <c r="A1000" s="151" t="s">
        <v>2527</v>
      </c>
      <c r="B1000" s="151" t="s">
        <v>2528</v>
      </c>
    </row>
    <row r="1001" spans="1:2">
      <c r="A1001" s="151" t="s">
        <v>2529</v>
      </c>
      <c r="B1001" s="151" t="s">
        <v>2530</v>
      </c>
    </row>
    <row r="1002" spans="1:2">
      <c r="A1002" s="151" t="s">
        <v>2531</v>
      </c>
      <c r="B1002" s="151" t="s">
        <v>2532</v>
      </c>
    </row>
    <row r="1003" spans="1:2">
      <c r="A1003" s="151" t="s">
        <v>2533</v>
      </c>
      <c r="B1003" s="151" t="s">
        <v>2534</v>
      </c>
    </row>
    <row r="1004" spans="1:2">
      <c r="A1004" s="151" t="s">
        <v>2535</v>
      </c>
      <c r="B1004" s="151" t="s">
        <v>2536</v>
      </c>
    </row>
    <row r="1005" spans="1:2">
      <c r="A1005" s="151" t="s">
        <v>2537</v>
      </c>
      <c r="B1005" s="151" t="s">
        <v>2538</v>
      </c>
    </row>
    <row r="1006" spans="1:2">
      <c r="A1006" s="151" t="s">
        <v>2539</v>
      </c>
      <c r="B1006" s="151" t="s">
        <v>2540</v>
      </c>
    </row>
    <row r="1007" spans="1:2">
      <c r="A1007" s="151" t="s">
        <v>2541</v>
      </c>
      <c r="B1007" s="151" t="s">
        <v>2542</v>
      </c>
    </row>
    <row r="1008" spans="1:2">
      <c r="A1008" s="151" t="s">
        <v>2543</v>
      </c>
      <c r="B1008" s="151" t="s">
        <v>2544</v>
      </c>
    </row>
    <row r="1009" spans="1:2">
      <c r="A1009" s="151" t="s">
        <v>2545</v>
      </c>
      <c r="B1009" s="151" t="s">
        <v>2546</v>
      </c>
    </row>
    <row r="1010" spans="1:2">
      <c r="A1010" s="151" t="s">
        <v>2547</v>
      </c>
      <c r="B1010" s="151" t="s">
        <v>2548</v>
      </c>
    </row>
    <row r="1011" spans="1:2">
      <c r="A1011" s="151" t="s">
        <v>2549</v>
      </c>
      <c r="B1011" s="151" t="s">
        <v>2550</v>
      </c>
    </row>
    <row r="1012" spans="1:2">
      <c r="A1012" s="151" t="s">
        <v>2551</v>
      </c>
      <c r="B1012" s="151" t="s">
        <v>2552</v>
      </c>
    </row>
    <row r="1013" spans="1:2">
      <c r="A1013" s="151" t="s">
        <v>2553</v>
      </c>
      <c r="B1013" s="151" t="s">
        <v>2554</v>
      </c>
    </row>
    <row r="1014" spans="1:2">
      <c r="A1014" s="151" t="s">
        <v>2555</v>
      </c>
      <c r="B1014" s="151" t="s">
        <v>2556</v>
      </c>
    </row>
    <row r="1015" spans="1:2">
      <c r="A1015" s="151" t="s">
        <v>2557</v>
      </c>
      <c r="B1015" s="151" t="s">
        <v>2558</v>
      </c>
    </row>
    <row r="1016" spans="1:2">
      <c r="A1016" s="151" t="s">
        <v>2559</v>
      </c>
      <c r="B1016" s="151" t="s">
        <v>2560</v>
      </c>
    </row>
    <row r="1017" spans="1:2">
      <c r="A1017" s="151" t="s">
        <v>2561</v>
      </c>
      <c r="B1017" s="151" t="s">
        <v>2562</v>
      </c>
    </row>
    <row r="1018" spans="1:2">
      <c r="A1018" s="151" t="s">
        <v>2563</v>
      </c>
      <c r="B1018" s="151" t="s">
        <v>2564</v>
      </c>
    </row>
    <row r="1019" spans="1:2">
      <c r="A1019" s="151" t="s">
        <v>2565</v>
      </c>
      <c r="B1019" s="151" t="s">
        <v>2566</v>
      </c>
    </row>
    <row r="1020" spans="1:2">
      <c r="A1020" s="151" t="s">
        <v>2567</v>
      </c>
      <c r="B1020" s="151" t="s">
        <v>2568</v>
      </c>
    </row>
    <row r="1021" spans="1:2">
      <c r="A1021" s="151" t="s">
        <v>2569</v>
      </c>
      <c r="B1021" s="151" t="s">
        <v>2570</v>
      </c>
    </row>
    <row r="1022" spans="1:2">
      <c r="A1022" s="151" t="s">
        <v>2571</v>
      </c>
      <c r="B1022" s="151" t="s">
        <v>2572</v>
      </c>
    </row>
    <row r="1023" spans="1:2">
      <c r="A1023" s="151" t="s">
        <v>2573</v>
      </c>
      <c r="B1023" s="151" t="s">
        <v>2574</v>
      </c>
    </row>
    <row r="1024" spans="1:2">
      <c r="A1024" s="151" t="s">
        <v>2575</v>
      </c>
      <c r="B1024" s="151" t="s">
        <v>2576</v>
      </c>
    </row>
    <row r="1025" spans="1:2">
      <c r="A1025" s="151" t="s">
        <v>2577</v>
      </c>
      <c r="B1025" s="151" t="s">
        <v>2578</v>
      </c>
    </row>
    <row r="1026" spans="1:2">
      <c r="A1026" s="151" t="s">
        <v>2579</v>
      </c>
      <c r="B1026" s="151" t="s">
        <v>2580</v>
      </c>
    </row>
    <row r="1027" spans="1:2">
      <c r="A1027" s="151" t="s">
        <v>2581</v>
      </c>
      <c r="B1027" s="151" t="s">
        <v>2582</v>
      </c>
    </row>
    <row r="1028" spans="1:2">
      <c r="A1028" s="151" t="s">
        <v>2583</v>
      </c>
      <c r="B1028" s="151" t="s">
        <v>2584</v>
      </c>
    </row>
    <row r="1029" spans="1:2">
      <c r="A1029" s="151" t="s">
        <v>2585</v>
      </c>
      <c r="B1029" s="151" t="s">
        <v>2586</v>
      </c>
    </row>
    <row r="1030" spans="1:2">
      <c r="A1030" s="151" t="s">
        <v>2587</v>
      </c>
      <c r="B1030" s="151" t="s">
        <v>2588</v>
      </c>
    </row>
    <row r="1031" spans="1:2">
      <c r="A1031" s="151" t="s">
        <v>2589</v>
      </c>
      <c r="B1031" s="151" t="s">
        <v>2590</v>
      </c>
    </row>
    <row r="1032" spans="1:2">
      <c r="A1032" s="151" t="s">
        <v>2591</v>
      </c>
      <c r="B1032" s="151" t="s">
        <v>2592</v>
      </c>
    </row>
    <row r="1033" spans="1:2">
      <c r="A1033" s="151" t="s">
        <v>2593</v>
      </c>
      <c r="B1033" s="151" t="s">
        <v>2594</v>
      </c>
    </row>
    <row r="1034" spans="1:2">
      <c r="A1034" s="151" t="s">
        <v>2595</v>
      </c>
      <c r="B1034" s="151" t="s">
        <v>2596</v>
      </c>
    </row>
    <row r="1035" spans="1:2">
      <c r="A1035" s="151" t="s">
        <v>2597</v>
      </c>
      <c r="B1035" s="151" t="s">
        <v>2598</v>
      </c>
    </row>
    <row r="1036" spans="1:2">
      <c r="A1036" s="151" t="s">
        <v>2599</v>
      </c>
      <c r="B1036" s="151" t="s">
        <v>2600</v>
      </c>
    </row>
    <row r="1037" spans="1:2">
      <c r="A1037" s="151" t="s">
        <v>2601</v>
      </c>
      <c r="B1037" s="151" t="s">
        <v>2602</v>
      </c>
    </row>
    <row r="1038" spans="1:2">
      <c r="A1038" s="151" t="s">
        <v>2603</v>
      </c>
      <c r="B1038" s="151" t="s">
        <v>2604</v>
      </c>
    </row>
    <row r="1039" spans="1:2">
      <c r="A1039" s="151" t="s">
        <v>2605</v>
      </c>
      <c r="B1039" s="151" t="s">
        <v>2606</v>
      </c>
    </row>
    <row r="1040" spans="1:2">
      <c r="A1040" s="151" t="s">
        <v>2607</v>
      </c>
      <c r="B1040" s="151" t="s">
        <v>2608</v>
      </c>
    </row>
    <row r="1041" spans="1:2">
      <c r="A1041" s="151" t="s">
        <v>2609</v>
      </c>
      <c r="B1041" s="151" t="s">
        <v>2610</v>
      </c>
    </row>
    <row r="1042" spans="1:2">
      <c r="A1042" s="151" t="s">
        <v>2611</v>
      </c>
      <c r="B1042" s="151" t="s">
        <v>2612</v>
      </c>
    </row>
    <row r="1043" spans="1:2">
      <c r="A1043" s="151" t="s">
        <v>2613</v>
      </c>
      <c r="B1043" s="151" t="s">
        <v>2614</v>
      </c>
    </row>
    <row r="1044" spans="1:2">
      <c r="A1044" s="151" t="s">
        <v>2615</v>
      </c>
      <c r="B1044" s="151" t="s">
        <v>2616</v>
      </c>
    </row>
    <row r="1045" spans="1:2">
      <c r="A1045" s="151" t="s">
        <v>2617</v>
      </c>
      <c r="B1045" s="151" t="s">
        <v>2618</v>
      </c>
    </row>
    <row r="1046" spans="1:2">
      <c r="A1046" s="151" t="s">
        <v>2619</v>
      </c>
      <c r="B1046" s="151" t="s">
        <v>2620</v>
      </c>
    </row>
    <row r="1047" spans="1:2">
      <c r="A1047" s="151" t="s">
        <v>2621</v>
      </c>
      <c r="B1047" s="151" t="s">
        <v>2622</v>
      </c>
    </row>
    <row r="1048" spans="1:2">
      <c r="A1048" s="151" t="s">
        <v>2623</v>
      </c>
      <c r="B1048" s="151" t="s">
        <v>2624</v>
      </c>
    </row>
    <row r="1049" spans="1:2">
      <c r="A1049" s="151" t="s">
        <v>2625</v>
      </c>
      <c r="B1049" s="151" t="s">
        <v>2626</v>
      </c>
    </row>
    <row r="1050" spans="1:2">
      <c r="A1050" s="151" t="s">
        <v>2627</v>
      </c>
      <c r="B1050" s="151" t="s">
        <v>2628</v>
      </c>
    </row>
    <row r="1051" spans="1:2">
      <c r="A1051" s="151" t="s">
        <v>2629</v>
      </c>
      <c r="B1051" s="151" t="s">
        <v>2630</v>
      </c>
    </row>
    <row r="1052" spans="1:2">
      <c r="A1052" s="151" t="s">
        <v>2631</v>
      </c>
      <c r="B1052" s="151" t="s">
        <v>2632</v>
      </c>
    </row>
    <row r="1053" spans="1:2">
      <c r="A1053" s="151" t="s">
        <v>2633</v>
      </c>
      <c r="B1053" s="151" t="s">
        <v>2634</v>
      </c>
    </row>
    <row r="1054" spans="1:2">
      <c r="A1054" s="151" t="s">
        <v>2635</v>
      </c>
      <c r="B1054" s="151" t="s">
        <v>2636</v>
      </c>
    </row>
    <row r="1055" spans="1:2">
      <c r="A1055" s="151" t="s">
        <v>2637</v>
      </c>
      <c r="B1055" s="151" t="s">
        <v>2638</v>
      </c>
    </row>
    <row r="1056" spans="1:2">
      <c r="A1056" s="151" t="s">
        <v>2639</v>
      </c>
      <c r="B1056" s="151" t="s">
        <v>2640</v>
      </c>
    </row>
    <row r="1057" spans="1:2">
      <c r="A1057" s="151" t="s">
        <v>2641</v>
      </c>
      <c r="B1057" s="151" t="s">
        <v>2642</v>
      </c>
    </row>
    <row r="1058" spans="1:2">
      <c r="A1058" s="151" t="s">
        <v>2643</v>
      </c>
      <c r="B1058" s="151" t="s">
        <v>2644</v>
      </c>
    </row>
    <row r="1059" spans="1:2">
      <c r="A1059" s="151" t="s">
        <v>2645</v>
      </c>
      <c r="B1059" s="151" t="s">
        <v>2646</v>
      </c>
    </row>
    <row r="1060" spans="1:2">
      <c r="A1060" s="151" t="s">
        <v>2647</v>
      </c>
      <c r="B1060" s="151" t="s">
        <v>2648</v>
      </c>
    </row>
    <row r="1061" spans="1:2">
      <c r="A1061" s="151" t="s">
        <v>2649</v>
      </c>
      <c r="B1061" s="151" t="s">
        <v>2650</v>
      </c>
    </row>
    <row r="1062" spans="1:2">
      <c r="A1062" s="151" t="s">
        <v>2651</v>
      </c>
      <c r="B1062" s="151" t="s">
        <v>2652</v>
      </c>
    </row>
    <row r="1063" spans="1:2">
      <c r="A1063" s="151" t="s">
        <v>2653</v>
      </c>
      <c r="B1063" s="151" t="s">
        <v>2654</v>
      </c>
    </row>
    <row r="1064" spans="1:2">
      <c r="A1064" s="151" t="s">
        <v>2655</v>
      </c>
      <c r="B1064" s="151" t="s">
        <v>2656</v>
      </c>
    </row>
    <row r="1065" spans="1:2">
      <c r="A1065" s="151" t="s">
        <v>2657</v>
      </c>
      <c r="B1065" s="151" t="s">
        <v>2658</v>
      </c>
    </row>
    <row r="1066" spans="1:2">
      <c r="A1066" s="151" t="s">
        <v>2659</v>
      </c>
      <c r="B1066" s="151" t="s">
        <v>2660</v>
      </c>
    </row>
    <row r="1067" spans="1:2">
      <c r="A1067" s="151" t="s">
        <v>2661</v>
      </c>
      <c r="B1067" s="151" t="s">
        <v>2662</v>
      </c>
    </row>
    <row r="1068" spans="1:2">
      <c r="A1068" s="151" t="s">
        <v>2663</v>
      </c>
      <c r="B1068" s="151" t="s">
        <v>2664</v>
      </c>
    </row>
    <row r="1069" spans="1:2">
      <c r="A1069" s="151" t="s">
        <v>2665</v>
      </c>
      <c r="B1069" s="151" t="s">
        <v>2666</v>
      </c>
    </row>
    <row r="1070" spans="1:2">
      <c r="A1070" s="151" t="s">
        <v>2667</v>
      </c>
      <c r="B1070" s="151" t="s">
        <v>2668</v>
      </c>
    </row>
    <row r="1071" spans="1:2">
      <c r="A1071" s="151" t="s">
        <v>2669</v>
      </c>
      <c r="B1071" s="151" t="s">
        <v>2670</v>
      </c>
    </row>
    <row r="1072" spans="1:2">
      <c r="A1072" s="151" t="s">
        <v>2671</v>
      </c>
      <c r="B1072" s="151" t="s">
        <v>2672</v>
      </c>
    </row>
    <row r="1073" spans="1:2">
      <c r="A1073" s="151" t="s">
        <v>2673</v>
      </c>
      <c r="B1073" s="151" t="s">
        <v>2674</v>
      </c>
    </row>
    <row r="1074" spans="1:2">
      <c r="A1074" s="151" t="s">
        <v>2675</v>
      </c>
      <c r="B1074" s="151" t="s">
        <v>2676</v>
      </c>
    </row>
    <row r="1075" spans="1:2">
      <c r="A1075" s="151" t="s">
        <v>2677</v>
      </c>
      <c r="B1075" s="151" t="s">
        <v>2678</v>
      </c>
    </row>
    <row r="1076" spans="1:2">
      <c r="A1076" s="151" t="s">
        <v>2679</v>
      </c>
      <c r="B1076" s="151" t="s">
        <v>2680</v>
      </c>
    </row>
    <row r="1077" spans="1:2">
      <c r="A1077" s="151" t="s">
        <v>2681</v>
      </c>
      <c r="B1077" s="151" t="s">
        <v>2682</v>
      </c>
    </row>
    <row r="1078" spans="1:2">
      <c r="A1078" s="151" t="s">
        <v>2683</v>
      </c>
      <c r="B1078" s="151" t="s">
        <v>2684</v>
      </c>
    </row>
    <row r="1079" spans="1:2">
      <c r="A1079" s="151" t="s">
        <v>2685</v>
      </c>
      <c r="B1079" s="151" t="s">
        <v>2686</v>
      </c>
    </row>
    <row r="1080" spans="1:2">
      <c r="A1080" s="151" t="s">
        <v>2687</v>
      </c>
      <c r="B1080" s="151" t="s">
        <v>2688</v>
      </c>
    </row>
    <row r="1081" spans="1:2">
      <c r="A1081" s="151" t="s">
        <v>2689</v>
      </c>
      <c r="B1081" s="151" t="s">
        <v>2690</v>
      </c>
    </row>
    <row r="1082" spans="1:2">
      <c r="A1082" s="151" t="s">
        <v>2691</v>
      </c>
      <c r="B1082" s="151" t="s">
        <v>2692</v>
      </c>
    </row>
    <row r="1083" spans="1:2">
      <c r="A1083" s="151" t="s">
        <v>2693</v>
      </c>
      <c r="B1083" s="151" t="s">
        <v>2694</v>
      </c>
    </row>
    <row r="1084" spans="1:2">
      <c r="A1084" s="151" t="s">
        <v>2695</v>
      </c>
      <c r="B1084" s="151" t="s">
        <v>2696</v>
      </c>
    </row>
    <row r="1085" spans="1:2">
      <c r="A1085" s="151" t="s">
        <v>2697</v>
      </c>
      <c r="B1085" s="151" t="s">
        <v>2698</v>
      </c>
    </row>
    <row r="1086" spans="1:2">
      <c r="A1086" s="151" t="s">
        <v>2699</v>
      </c>
      <c r="B1086" s="151" t="s">
        <v>2700</v>
      </c>
    </row>
    <row r="1087" spans="1:2">
      <c r="A1087" s="151" t="s">
        <v>2701</v>
      </c>
      <c r="B1087" s="151" t="s">
        <v>2702</v>
      </c>
    </row>
    <row r="1088" spans="1:2">
      <c r="A1088" s="151" t="s">
        <v>2703</v>
      </c>
      <c r="B1088" s="151" t="s">
        <v>2704</v>
      </c>
    </row>
    <row r="1089" spans="1:2">
      <c r="A1089" s="151" t="s">
        <v>2705</v>
      </c>
      <c r="B1089" s="151" t="s">
        <v>2706</v>
      </c>
    </row>
    <row r="1090" spans="1:2">
      <c r="A1090" s="151" t="s">
        <v>2707</v>
      </c>
      <c r="B1090" s="151" t="s">
        <v>2708</v>
      </c>
    </row>
    <row r="1091" spans="1:2">
      <c r="A1091" s="151" t="s">
        <v>2709</v>
      </c>
      <c r="B1091" s="151" t="s">
        <v>2710</v>
      </c>
    </row>
    <row r="1092" spans="1:2">
      <c r="A1092" s="151" t="s">
        <v>2711</v>
      </c>
      <c r="B1092" s="151" t="s">
        <v>2712</v>
      </c>
    </row>
    <row r="1093" spans="1:2">
      <c r="A1093" s="151" t="s">
        <v>2713</v>
      </c>
      <c r="B1093" s="151" t="s">
        <v>2714</v>
      </c>
    </row>
    <row r="1094" spans="1:2">
      <c r="A1094" s="151" t="s">
        <v>2715</v>
      </c>
      <c r="B1094" s="151" t="s">
        <v>2716</v>
      </c>
    </row>
    <row r="1095" spans="1:2">
      <c r="A1095" s="151" t="s">
        <v>2717</v>
      </c>
      <c r="B1095" s="151" t="s">
        <v>2718</v>
      </c>
    </row>
    <row r="1096" spans="1:2">
      <c r="A1096" s="151" t="s">
        <v>2719</v>
      </c>
      <c r="B1096" s="151" t="s">
        <v>2720</v>
      </c>
    </row>
    <row r="1097" spans="1:2">
      <c r="A1097" s="151" t="s">
        <v>2721</v>
      </c>
      <c r="B1097" s="151" t="s">
        <v>2722</v>
      </c>
    </row>
    <row r="1098" spans="1:2">
      <c r="A1098" s="151" t="s">
        <v>2723</v>
      </c>
      <c r="B1098" s="151" t="s">
        <v>2724</v>
      </c>
    </row>
    <row r="1099" spans="1:2">
      <c r="A1099" s="151" t="s">
        <v>2725</v>
      </c>
      <c r="B1099" s="151" t="s">
        <v>2726</v>
      </c>
    </row>
    <row r="1100" spans="1:2">
      <c r="A1100" s="151" t="s">
        <v>2727</v>
      </c>
      <c r="B1100" s="151" t="s">
        <v>2728</v>
      </c>
    </row>
    <row r="1101" spans="1:2">
      <c r="A1101" s="151" t="s">
        <v>2729</v>
      </c>
      <c r="B1101" s="151" t="s">
        <v>2730</v>
      </c>
    </row>
    <row r="1102" spans="1:2">
      <c r="A1102" s="151" t="s">
        <v>2731</v>
      </c>
      <c r="B1102" s="151" t="s">
        <v>2732</v>
      </c>
    </row>
    <row r="1103" spans="1:2">
      <c r="A1103" s="151" t="s">
        <v>2733</v>
      </c>
      <c r="B1103" s="151" t="s">
        <v>2734</v>
      </c>
    </row>
    <row r="1104" spans="1:2">
      <c r="A1104" s="151" t="s">
        <v>2735</v>
      </c>
      <c r="B1104" s="151" t="s">
        <v>2736</v>
      </c>
    </row>
    <row r="1105" spans="1:2">
      <c r="A1105" s="151" t="s">
        <v>2737</v>
      </c>
      <c r="B1105" s="151" t="s">
        <v>2738</v>
      </c>
    </row>
    <row r="1106" spans="1:2">
      <c r="A1106" s="151" t="s">
        <v>2739</v>
      </c>
      <c r="B1106" s="151" t="s">
        <v>2740</v>
      </c>
    </row>
    <row r="1107" spans="1:2">
      <c r="A1107" s="151" t="s">
        <v>2741</v>
      </c>
      <c r="B1107" s="151" t="s">
        <v>2742</v>
      </c>
    </row>
    <row r="1108" spans="1:2">
      <c r="A1108" s="151" t="s">
        <v>2743</v>
      </c>
      <c r="B1108" s="151" t="s">
        <v>2744</v>
      </c>
    </row>
    <row r="1109" spans="1:2">
      <c r="A1109" s="151" t="s">
        <v>2745</v>
      </c>
      <c r="B1109" s="151" t="s">
        <v>2746</v>
      </c>
    </row>
    <row r="1110" spans="1:2">
      <c r="A1110" s="151" t="s">
        <v>2747</v>
      </c>
      <c r="B1110" s="151" t="s">
        <v>2748</v>
      </c>
    </row>
    <row r="1111" spans="1:2">
      <c r="A1111" s="151" t="s">
        <v>2749</v>
      </c>
      <c r="B1111" s="151" t="s">
        <v>2750</v>
      </c>
    </row>
    <row r="1112" spans="1:2">
      <c r="A1112" s="151" t="s">
        <v>2751</v>
      </c>
      <c r="B1112" s="151" t="s">
        <v>2752</v>
      </c>
    </row>
    <row r="1113" spans="1:2">
      <c r="A1113" s="151" t="s">
        <v>2753</v>
      </c>
      <c r="B1113" s="151" t="s">
        <v>2754</v>
      </c>
    </row>
    <row r="1114" spans="1:2">
      <c r="A1114" s="151" t="s">
        <v>2755</v>
      </c>
      <c r="B1114" s="151" t="s">
        <v>2756</v>
      </c>
    </row>
    <row r="1115" spans="1:2">
      <c r="A1115" s="151" t="s">
        <v>2757</v>
      </c>
      <c r="B1115" s="151" t="s">
        <v>2758</v>
      </c>
    </row>
    <row r="1116" spans="1:2">
      <c r="A1116" s="151" t="s">
        <v>2759</v>
      </c>
      <c r="B1116" s="151" t="s">
        <v>2760</v>
      </c>
    </row>
    <row r="1117" spans="1:2">
      <c r="A1117" s="151" t="s">
        <v>2761</v>
      </c>
      <c r="B1117" s="151" t="s">
        <v>2762</v>
      </c>
    </row>
    <row r="1118" spans="1:2">
      <c r="A1118" s="151" t="s">
        <v>2763</v>
      </c>
      <c r="B1118" s="151" t="s">
        <v>2764</v>
      </c>
    </row>
    <row r="1119" spans="1:2">
      <c r="A1119" s="151" t="s">
        <v>2765</v>
      </c>
      <c r="B1119" s="151" t="s">
        <v>2766</v>
      </c>
    </row>
    <row r="1120" spans="1:2">
      <c r="A1120" s="151" t="s">
        <v>2767</v>
      </c>
      <c r="B1120" s="151" t="s">
        <v>2768</v>
      </c>
    </row>
    <row r="1121" spans="1:2">
      <c r="A1121" s="151" t="s">
        <v>2769</v>
      </c>
      <c r="B1121" s="151" t="s">
        <v>2770</v>
      </c>
    </row>
    <row r="1122" spans="1:2">
      <c r="A1122" s="151" t="s">
        <v>2771</v>
      </c>
      <c r="B1122" s="151" t="s">
        <v>2772</v>
      </c>
    </row>
    <row r="1123" spans="1:2">
      <c r="A1123" s="151" t="s">
        <v>2773</v>
      </c>
      <c r="B1123" s="151" t="s">
        <v>2774</v>
      </c>
    </row>
    <row r="1124" spans="1:2">
      <c r="A1124" s="151" t="s">
        <v>2775</v>
      </c>
      <c r="B1124" s="151" t="s">
        <v>2776</v>
      </c>
    </row>
    <row r="1125" spans="1:2">
      <c r="A1125" s="151" t="s">
        <v>2777</v>
      </c>
      <c r="B1125" s="151" t="s">
        <v>2778</v>
      </c>
    </row>
    <row r="1126" spans="1:2">
      <c r="A1126" s="151" t="s">
        <v>2779</v>
      </c>
      <c r="B1126" s="151" t="s">
        <v>2780</v>
      </c>
    </row>
    <row r="1127" spans="1:2">
      <c r="A1127" s="151" t="s">
        <v>2781</v>
      </c>
      <c r="B1127" s="151" t="s">
        <v>2782</v>
      </c>
    </row>
    <row r="1128" spans="1:2">
      <c r="A1128" s="151" t="s">
        <v>2783</v>
      </c>
      <c r="B1128" s="151" t="s">
        <v>2784</v>
      </c>
    </row>
    <row r="1129" spans="1:2">
      <c r="A1129" s="151" t="s">
        <v>2785</v>
      </c>
      <c r="B1129" s="151" t="s">
        <v>2786</v>
      </c>
    </row>
    <row r="1130" spans="1:2">
      <c r="A1130" s="151" t="s">
        <v>2787</v>
      </c>
      <c r="B1130" s="151" t="s">
        <v>2788</v>
      </c>
    </row>
    <row r="1131" spans="1:2">
      <c r="A1131" s="151" t="s">
        <v>2789</v>
      </c>
      <c r="B1131" s="151" t="s">
        <v>2790</v>
      </c>
    </row>
    <row r="1132" spans="1:2">
      <c r="A1132" s="151" t="s">
        <v>2791</v>
      </c>
      <c r="B1132" s="151" t="s">
        <v>2792</v>
      </c>
    </row>
    <row r="1133" spans="1:2">
      <c r="A1133" s="151" t="s">
        <v>2793</v>
      </c>
      <c r="B1133" s="151" t="s">
        <v>2794</v>
      </c>
    </row>
    <row r="1134" spans="1:2">
      <c r="A1134" s="151" t="s">
        <v>2795</v>
      </c>
      <c r="B1134" s="151" t="s">
        <v>2796</v>
      </c>
    </row>
    <row r="1135" spans="1:2">
      <c r="A1135" s="151" t="s">
        <v>2797</v>
      </c>
      <c r="B1135" s="151" t="s">
        <v>2798</v>
      </c>
    </row>
    <row r="1136" spans="1:2">
      <c r="A1136" s="151" t="s">
        <v>2799</v>
      </c>
      <c r="B1136" s="151" t="s">
        <v>2800</v>
      </c>
    </row>
    <row r="1137" spans="1:2">
      <c r="A1137" s="151" t="s">
        <v>2801</v>
      </c>
      <c r="B1137" s="151" t="s">
        <v>2802</v>
      </c>
    </row>
    <row r="1138" spans="1:2">
      <c r="A1138" s="151" t="s">
        <v>2803</v>
      </c>
      <c r="B1138" s="151" t="s">
        <v>2804</v>
      </c>
    </row>
    <row r="1139" spans="1:2">
      <c r="A1139" s="151" t="s">
        <v>2805</v>
      </c>
      <c r="B1139" s="151" t="s">
        <v>2806</v>
      </c>
    </row>
    <row r="1140" spans="1:2">
      <c r="A1140" s="151" t="s">
        <v>2807</v>
      </c>
      <c r="B1140" s="151" t="s">
        <v>2808</v>
      </c>
    </row>
    <row r="1141" spans="1:2">
      <c r="A1141" s="151" t="s">
        <v>2809</v>
      </c>
      <c r="B1141" s="151" t="s">
        <v>2810</v>
      </c>
    </row>
    <row r="1142" spans="1:2">
      <c r="A1142" s="151" t="s">
        <v>2811</v>
      </c>
      <c r="B1142" s="151" t="s">
        <v>2812</v>
      </c>
    </row>
    <row r="1143" spans="1:2">
      <c r="A1143" s="151" t="s">
        <v>2813</v>
      </c>
      <c r="B1143" s="151" t="s">
        <v>2814</v>
      </c>
    </row>
    <row r="1144" spans="1:2">
      <c r="A1144" s="151" t="s">
        <v>2815</v>
      </c>
      <c r="B1144" s="151" t="s">
        <v>2816</v>
      </c>
    </row>
    <row r="1145" spans="1:2">
      <c r="A1145" s="151" t="s">
        <v>2817</v>
      </c>
      <c r="B1145" s="151" t="s">
        <v>2818</v>
      </c>
    </row>
    <row r="1146" spans="1:2">
      <c r="A1146" s="151" t="s">
        <v>2819</v>
      </c>
      <c r="B1146" s="151" t="s">
        <v>2820</v>
      </c>
    </row>
    <row r="1147" spans="1:2">
      <c r="A1147" s="151" t="s">
        <v>2821</v>
      </c>
      <c r="B1147" s="151" t="s">
        <v>2822</v>
      </c>
    </row>
    <row r="1148" spans="1:2">
      <c r="A1148" s="151" t="s">
        <v>2823</v>
      </c>
      <c r="B1148" s="151" t="s">
        <v>2824</v>
      </c>
    </row>
    <row r="1149" spans="1:2">
      <c r="A1149" s="151" t="s">
        <v>2825</v>
      </c>
      <c r="B1149" s="151" t="s">
        <v>2826</v>
      </c>
    </row>
    <row r="1150" spans="1:2">
      <c r="A1150" s="151" t="s">
        <v>2827</v>
      </c>
      <c r="B1150" s="151" t="s">
        <v>2828</v>
      </c>
    </row>
    <row r="1151" spans="1:2">
      <c r="A1151" s="151" t="s">
        <v>2829</v>
      </c>
      <c r="B1151" s="151" t="s">
        <v>2830</v>
      </c>
    </row>
    <row r="1152" spans="1:2">
      <c r="A1152" s="151" t="s">
        <v>2831</v>
      </c>
      <c r="B1152" s="151" t="s">
        <v>2832</v>
      </c>
    </row>
    <row r="1153" spans="1:2">
      <c r="A1153" s="151" t="s">
        <v>2833</v>
      </c>
      <c r="B1153" s="151" t="s">
        <v>2834</v>
      </c>
    </row>
    <row r="1154" spans="1:2">
      <c r="A1154" s="151" t="s">
        <v>2835</v>
      </c>
      <c r="B1154" s="151" t="s">
        <v>2836</v>
      </c>
    </row>
    <row r="1155" spans="1:2">
      <c r="A1155" s="151" t="s">
        <v>2837</v>
      </c>
      <c r="B1155" s="151" t="s">
        <v>2838</v>
      </c>
    </row>
    <row r="1156" spans="1:2">
      <c r="A1156" s="151" t="s">
        <v>2839</v>
      </c>
      <c r="B1156" s="151" t="s">
        <v>2840</v>
      </c>
    </row>
    <row r="1157" spans="1:2">
      <c r="A1157" s="151" t="s">
        <v>2841</v>
      </c>
      <c r="B1157" s="151" t="s">
        <v>2842</v>
      </c>
    </row>
    <row r="1158" spans="1:2">
      <c r="A1158" s="151" t="s">
        <v>2843</v>
      </c>
      <c r="B1158" s="151" t="s">
        <v>2844</v>
      </c>
    </row>
    <row r="1159" spans="1:2">
      <c r="A1159" s="151" t="s">
        <v>2845</v>
      </c>
      <c r="B1159" s="151" t="s">
        <v>2846</v>
      </c>
    </row>
    <row r="1160" spans="1:2">
      <c r="A1160" s="151" t="s">
        <v>2847</v>
      </c>
      <c r="B1160" s="151" t="s">
        <v>2848</v>
      </c>
    </row>
    <row r="1161" spans="1:2">
      <c r="A1161" s="151" t="s">
        <v>2849</v>
      </c>
      <c r="B1161" s="151" t="s">
        <v>2850</v>
      </c>
    </row>
    <row r="1162" spans="1:2">
      <c r="A1162" s="151" t="s">
        <v>2851</v>
      </c>
      <c r="B1162" s="151" t="s">
        <v>2852</v>
      </c>
    </row>
    <row r="1163" spans="1:2">
      <c r="A1163" s="151" t="s">
        <v>2853</v>
      </c>
      <c r="B1163" s="151" t="s">
        <v>2854</v>
      </c>
    </row>
    <row r="1164" spans="1:2">
      <c r="A1164" s="151" t="s">
        <v>2855</v>
      </c>
      <c r="B1164" s="151" t="s">
        <v>2856</v>
      </c>
    </row>
    <row r="1165" spans="1:2">
      <c r="A1165" s="151" t="s">
        <v>2857</v>
      </c>
      <c r="B1165" s="151" t="s">
        <v>2858</v>
      </c>
    </row>
    <row r="1166" spans="1:2">
      <c r="A1166" s="151" t="s">
        <v>2859</v>
      </c>
      <c r="B1166" s="151" t="s">
        <v>2860</v>
      </c>
    </row>
    <row r="1167" spans="1:2">
      <c r="A1167" s="151" t="s">
        <v>2861</v>
      </c>
      <c r="B1167" s="151" t="s">
        <v>2862</v>
      </c>
    </row>
    <row r="1168" spans="1:2">
      <c r="A1168" s="151" t="s">
        <v>2863</v>
      </c>
      <c r="B1168" s="151" t="s">
        <v>2864</v>
      </c>
    </row>
    <row r="1169" spans="1:2">
      <c r="A1169" s="151" t="s">
        <v>2865</v>
      </c>
      <c r="B1169" s="151" t="s">
        <v>2866</v>
      </c>
    </row>
    <row r="1170" spans="1:2">
      <c r="A1170" s="151" t="s">
        <v>2867</v>
      </c>
      <c r="B1170" s="151" t="s">
        <v>2868</v>
      </c>
    </row>
    <row r="1171" spans="1:2">
      <c r="A1171" s="151" t="s">
        <v>2869</v>
      </c>
      <c r="B1171" s="151" t="s">
        <v>2870</v>
      </c>
    </row>
    <row r="1172" spans="1:2">
      <c r="A1172" s="151" t="s">
        <v>2871</v>
      </c>
      <c r="B1172" s="151" t="s">
        <v>2872</v>
      </c>
    </row>
    <row r="1173" spans="1:2">
      <c r="A1173" s="151" t="s">
        <v>2873</v>
      </c>
      <c r="B1173" s="151" t="s">
        <v>2874</v>
      </c>
    </row>
    <row r="1174" spans="1:2">
      <c r="A1174" s="151" t="s">
        <v>2875</v>
      </c>
      <c r="B1174" s="151" t="s">
        <v>2876</v>
      </c>
    </row>
    <row r="1175" spans="1:2">
      <c r="A1175" s="151" t="s">
        <v>2877</v>
      </c>
      <c r="B1175" s="151" t="s">
        <v>2878</v>
      </c>
    </row>
    <row r="1176" spans="1:2">
      <c r="A1176" s="151" t="s">
        <v>2879</v>
      </c>
      <c r="B1176" s="151" t="s">
        <v>2880</v>
      </c>
    </row>
    <row r="1177" spans="1:2">
      <c r="A1177" s="151" t="s">
        <v>2881</v>
      </c>
      <c r="B1177" s="151" t="s">
        <v>2882</v>
      </c>
    </row>
    <row r="1178" spans="1:2">
      <c r="A1178" s="151" t="s">
        <v>2883</v>
      </c>
      <c r="B1178" s="151" t="s">
        <v>2884</v>
      </c>
    </row>
    <row r="1179" spans="1:2">
      <c r="A1179" s="151" t="s">
        <v>2885</v>
      </c>
      <c r="B1179" s="151" t="s">
        <v>2886</v>
      </c>
    </row>
    <row r="1180" spans="1:2">
      <c r="A1180" s="151" t="s">
        <v>2887</v>
      </c>
      <c r="B1180" s="151" t="s">
        <v>2888</v>
      </c>
    </row>
    <row r="1181" spans="1:2">
      <c r="A1181" s="151" t="s">
        <v>2889</v>
      </c>
      <c r="B1181" s="151" t="s">
        <v>2890</v>
      </c>
    </row>
    <row r="1182" spans="1:2">
      <c r="A1182" s="151" t="s">
        <v>2891</v>
      </c>
      <c r="B1182" s="151" t="s">
        <v>2892</v>
      </c>
    </row>
    <row r="1183" spans="1:2">
      <c r="A1183" s="151" t="s">
        <v>2893</v>
      </c>
      <c r="B1183" s="151" t="s">
        <v>2894</v>
      </c>
    </row>
    <row r="1184" spans="1:2">
      <c r="A1184" s="151" t="s">
        <v>2895</v>
      </c>
      <c r="B1184" s="151" t="s">
        <v>2896</v>
      </c>
    </row>
    <row r="1185" spans="1:2">
      <c r="A1185" s="151" t="s">
        <v>2897</v>
      </c>
      <c r="B1185" s="151" t="s">
        <v>2898</v>
      </c>
    </row>
    <row r="1186" spans="1:2">
      <c r="A1186" s="151" t="s">
        <v>2899</v>
      </c>
      <c r="B1186" s="151" t="s">
        <v>2900</v>
      </c>
    </row>
    <row r="1187" spans="1:2">
      <c r="A1187" s="151" t="s">
        <v>2901</v>
      </c>
      <c r="B1187" s="151" t="s">
        <v>2902</v>
      </c>
    </row>
    <row r="1188" spans="1:2">
      <c r="A1188" s="151" t="s">
        <v>2903</v>
      </c>
      <c r="B1188" s="151" t="s">
        <v>2904</v>
      </c>
    </row>
    <row r="1189" spans="1:2">
      <c r="A1189" s="151" t="s">
        <v>2905</v>
      </c>
      <c r="B1189" s="151" t="s">
        <v>2906</v>
      </c>
    </row>
    <row r="1190" spans="1:2">
      <c r="A1190" s="151" t="s">
        <v>2907</v>
      </c>
      <c r="B1190" s="151" t="s">
        <v>2908</v>
      </c>
    </row>
    <row r="1191" spans="1:2">
      <c r="A1191" s="151" t="s">
        <v>2909</v>
      </c>
      <c r="B1191" s="151" t="s">
        <v>2910</v>
      </c>
    </row>
    <row r="1192" spans="1:2">
      <c r="A1192" s="151" t="s">
        <v>2911</v>
      </c>
      <c r="B1192" s="151" t="s">
        <v>2912</v>
      </c>
    </row>
    <row r="1193" spans="1:2">
      <c r="A1193" s="151" t="s">
        <v>2913</v>
      </c>
      <c r="B1193" s="151" t="s">
        <v>2914</v>
      </c>
    </row>
    <row r="1194" spans="1:2">
      <c r="A1194" s="151" t="s">
        <v>2915</v>
      </c>
      <c r="B1194" s="151" t="s">
        <v>2916</v>
      </c>
    </row>
    <row r="1195" spans="1:2">
      <c r="A1195" s="151" t="s">
        <v>2917</v>
      </c>
      <c r="B1195" s="151" t="s">
        <v>2918</v>
      </c>
    </row>
    <row r="1196" spans="1:2">
      <c r="A1196" s="151" t="s">
        <v>2919</v>
      </c>
      <c r="B1196" s="151" t="s">
        <v>2920</v>
      </c>
    </row>
    <row r="1197" spans="1:2">
      <c r="A1197" s="151" t="s">
        <v>2921</v>
      </c>
      <c r="B1197" s="151" t="s">
        <v>2922</v>
      </c>
    </row>
    <row r="1198" spans="1:2">
      <c r="A1198" s="151" t="s">
        <v>2923</v>
      </c>
      <c r="B1198" s="151" t="s">
        <v>2924</v>
      </c>
    </row>
    <row r="1199" spans="1:2">
      <c r="A1199" s="151" t="s">
        <v>2925</v>
      </c>
      <c r="B1199" s="151" t="s">
        <v>2926</v>
      </c>
    </row>
    <row r="1200" spans="1:2">
      <c r="A1200" s="151" t="s">
        <v>2927</v>
      </c>
      <c r="B1200" s="151" t="s">
        <v>2928</v>
      </c>
    </row>
    <row r="1201" spans="1:2">
      <c r="A1201" s="151" t="s">
        <v>2929</v>
      </c>
      <c r="B1201" s="151" t="s">
        <v>2930</v>
      </c>
    </row>
    <row r="1202" spans="1:2">
      <c r="A1202" s="151" t="s">
        <v>2931</v>
      </c>
      <c r="B1202" s="151" t="s">
        <v>2932</v>
      </c>
    </row>
    <row r="1203" spans="1:2">
      <c r="A1203" s="151" t="s">
        <v>2933</v>
      </c>
      <c r="B1203" s="151" t="s">
        <v>2934</v>
      </c>
    </row>
    <row r="1204" spans="1:2">
      <c r="A1204" s="151" t="s">
        <v>2935</v>
      </c>
      <c r="B1204" s="151" t="s">
        <v>2936</v>
      </c>
    </row>
    <row r="1205" spans="1:2">
      <c r="A1205" s="151" t="s">
        <v>2937</v>
      </c>
      <c r="B1205" s="151" t="s">
        <v>2938</v>
      </c>
    </row>
    <row r="1206" spans="1:2">
      <c r="A1206" s="151" t="s">
        <v>2939</v>
      </c>
      <c r="B1206" s="151" t="s">
        <v>2940</v>
      </c>
    </row>
    <row r="1207" spans="1:2">
      <c r="A1207" s="151" t="s">
        <v>2941</v>
      </c>
      <c r="B1207" s="151" t="s">
        <v>2942</v>
      </c>
    </row>
    <row r="1208" spans="1:2">
      <c r="A1208" s="151" t="s">
        <v>2943</v>
      </c>
      <c r="B1208" s="151" t="s">
        <v>2944</v>
      </c>
    </row>
    <row r="1209" spans="1:2">
      <c r="A1209" s="151" t="s">
        <v>2945</v>
      </c>
      <c r="B1209" s="151" t="s">
        <v>2946</v>
      </c>
    </row>
    <row r="1210" spans="1:2">
      <c r="A1210" s="151" t="s">
        <v>2947</v>
      </c>
      <c r="B1210" s="151" t="s">
        <v>2948</v>
      </c>
    </row>
    <row r="1211" spans="1:2">
      <c r="A1211" s="151" t="s">
        <v>2949</v>
      </c>
      <c r="B1211" s="151" t="s">
        <v>2950</v>
      </c>
    </row>
    <row r="1212" spans="1:2">
      <c r="A1212" s="151" t="s">
        <v>2951</v>
      </c>
      <c r="B1212" s="151" t="s">
        <v>2952</v>
      </c>
    </row>
    <row r="1213" spans="1:2">
      <c r="A1213" s="151" t="s">
        <v>2953</v>
      </c>
      <c r="B1213" s="151" t="s">
        <v>2954</v>
      </c>
    </row>
    <row r="1214" spans="1:2">
      <c r="A1214" s="151" t="s">
        <v>2955</v>
      </c>
      <c r="B1214" s="151" t="s">
        <v>2956</v>
      </c>
    </row>
    <row r="1215" spans="1:2">
      <c r="A1215" s="151" t="s">
        <v>2957</v>
      </c>
      <c r="B1215" s="151" t="s">
        <v>2958</v>
      </c>
    </row>
    <row r="1216" spans="1:2">
      <c r="A1216" s="151" t="s">
        <v>2959</v>
      </c>
      <c r="B1216" s="151" t="s">
        <v>2960</v>
      </c>
    </row>
    <row r="1217" spans="1:2">
      <c r="A1217" s="151" t="s">
        <v>2961</v>
      </c>
      <c r="B1217" s="151" t="s">
        <v>2962</v>
      </c>
    </row>
    <row r="1218" spans="1:2">
      <c r="A1218" s="151" t="s">
        <v>2963</v>
      </c>
      <c r="B1218" s="151" t="s">
        <v>2964</v>
      </c>
    </row>
    <row r="1219" spans="1:2">
      <c r="A1219" s="151" t="s">
        <v>2965</v>
      </c>
      <c r="B1219" s="151" t="s">
        <v>2966</v>
      </c>
    </row>
    <row r="1220" spans="1:2">
      <c r="A1220" s="151" t="s">
        <v>2967</v>
      </c>
      <c r="B1220" s="151" t="s">
        <v>2968</v>
      </c>
    </row>
    <row r="1221" spans="1:2">
      <c r="A1221" s="151" t="s">
        <v>2969</v>
      </c>
      <c r="B1221" s="151" t="s">
        <v>2970</v>
      </c>
    </row>
    <row r="1222" spans="1:2">
      <c r="A1222" s="151" t="s">
        <v>2971</v>
      </c>
      <c r="B1222" s="151" t="s">
        <v>2972</v>
      </c>
    </row>
    <row r="1223" spans="1:2">
      <c r="A1223" s="151" t="s">
        <v>2973</v>
      </c>
      <c r="B1223" s="151" t="s">
        <v>2974</v>
      </c>
    </row>
    <row r="1224" spans="1:2">
      <c r="A1224" s="151" t="s">
        <v>2975</v>
      </c>
      <c r="B1224" s="151" t="s">
        <v>2976</v>
      </c>
    </row>
    <row r="1225" spans="1:2">
      <c r="A1225" s="151" t="s">
        <v>2977</v>
      </c>
      <c r="B1225" s="151" t="s">
        <v>2978</v>
      </c>
    </row>
    <row r="1226" spans="1:2">
      <c r="A1226" s="151" t="s">
        <v>2979</v>
      </c>
      <c r="B1226" s="151" t="s">
        <v>2980</v>
      </c>
    </row>
    <row r="1227" spans="1:2">
      <c r="A1227" s="151" t="s">
        <v>2981</v>
      </c>
      <c r="B1227" s="151" t="s">
        <v>2982</v>
      </c>
    </row>
    <row r="1228" spans="1:2">
      <c r="A1228" s="151" t="s">
        <v>2983</v>
      </c>
      <c r="B1228" s="151" t="s">
        <v>2984</v>
      </c>
    </row>
    <row r="1229" spans="1:2">
      <c r="A1229" s="151" t="s">
        <v>2985</v>
      </c>
      <c r="B1229" s="151" t="s">
        <v>2986</v>
      </c>
    </row>
    <row r="1230" spans="1:2">
      <c r="A1230" s="151" t="s">
        <v>2987</v>
      </c>
      <c r="B1230" s="151" t="s">
        <v>2988</v>
      </c>
    </row>
    <row r="1231" spans="1:2">
      <c r="A1231" s="151" t="s">
        <v>2989</v>
      </c>
      <c r="B1231" s="151" t="s">
        <v>2990</v>
      </c>
    </row>
    <row r="1232" spans="1:2">
      <c r="A1232" s="151" t="s">
        <v>2991</v>
      </c>
      <c r="B1232" s="151" t="s">
        <v>2992</v>
      </c>
    </row>
    <row r="1233" spans="1:2">
      <c r="A1233" s="151" t="s">
        <v>2993</v>
      </c>
      <c r="B1233" s="151" t="s">
        <v>2994</v>
      </c>
    </row>
    <row r="1234" spans="1:2">
      <c r="A1234" s="151" t="s">
        <v>2995</v>
      </c>
      <c r="B1234" s="151" t="s">
        <v>2996</v>
      </c>
    </row>
    <row r="1235" spans="1:2">
      <c r="A1235" s="151" t="s">
        <v>2997</v>
      </c>
      <c r="B1235" s="151" t="s">
        <v>2998</v>
      </c>
    </row>
    <row r="1236" spans="1:2">
      <c r="A1236" s="151" t="s">
        <v>2999</v>
      </c>
      <c r="B1236" s="151" t="s">
        <v>3000</v>
      </c>
    </row>
    <row r="1237" spans="1:2">
      <c r="A1237" s="151" t="s">
        <v>3001</v>
      </c>
      <c r="B1237" s="151" t="s">
        <v>3002</v>
      </c>
    </row>
    <row r="1238" spans="1:2">
      <c r="A1238" s="151" t="s">
        <v>3003</v>
      </c>
      <c r="B1238" s="151" t="s">
        <v>3004</v>
      </c>
    </row>
    <row r="1239" spans="1:2">
      <c r="A1239" s="151" t="s">
        <v>3005</v>
      </c>
      <c r="B1239" s="151" t="s">
        <v>3006</v>
      </c>
    </row>
    <row r="1240" spans="1:2">
      <c r="A1240" s="151" t="s">
        <v>3007</v>
      </c>
      <c r="B1240" s="151" t="s">
        <v>3008</v>
      </c>
    </row>
    <row r="1241" spans="1:2">
      <c r="A1241" s="151" t="s">
        <v>3009</v>
      </c>
      <c r="B1241" s="151" t="s">
        <v>3010</v>
      </c>
    </row>
    <row r="1242" spans="1:2">
      <c r="A1242" s="151" t="s">
        <v>3011</v>
      </c>
      <c r="B1242" s="151" t="s">
        <v>3012</v>
      </c>
    </row>
    <row r="1243" spans="1:2">
      <c r="A1243" s="151" t="s">
        <v>3013</v>
      </c>
      <c r="B1243" s="151" t="s">
        <v>3014</v>
      </c>
    </row>
    <row r="1244" spans="1:2">
      <c r="A1244" s="151" t="s">
        <v>3015</v>
      </c>
      <c r="B1244" s="151" t="s">
        <v>3016</v>
      </c>
    </row>
    <row r="1245" spans="1:2">
      <c r="A1245" s="151" t="s">
        <v>3017</v>
      </c>
      <c r="B1245" s="151" t="s">
        <v>3018</v>
      </c>
    </row>
    <row r="1246" spans="1:2">
      <c r="A1246" s="151" t="s">
        <v>3019</v>
      </c>
      <c r="B1246" s="151" t="s">
        <v>3020</v>
      </c>
    </row>
    <row r="1247" spans="1:2">
      <c r="A1247" s="151" t="s">
        <v>3021</v>
      </c>
      <c r="B1247" s="151" t="s">
        <v>3022</v>
      </c>
    </row>
    <row r="1248" spans="1:2">
      <c r="A1248" s="151" t="s">
        <v>3023</v>
      </c>
      <c r="B1248" s="151" t="s">
        <v>3024</v>
      </c>
    </row>
    <row r="1249" spans="1:2">
      <c r="A1249" s="151" t="s">
        <v>3025</v>
      </c>
      <c r="B1249" s="151" t="s">
        <v>3026</v>
      </c>
    </row>
    <row r="1250" spans="1:2">
      <c r="A1250" s="151" t="s">
        <v>3027</v>
      </c>
      <c r="B1250" s="151" t="s">
        <v>3028</v>
      </c>
    </row>
    <row r="1251" spans="1:2">
      <c r="A1251" s="151" t="s">
        <v>3029</v>
      </c>
      <c r="B1251" s="151" t="s">
        <v>3030</v>
      </c>
    </row>
    <row r="1252" spans="1:2">
      <c r="A1252" s="151" t="s">
        <v>3031</v>
      </c>
      <c r="B1252" s="151" t="s">
        <v>3032</v>
      </c>
    </row>
    <row r="1253" spans="1:2">
      <c r="A1253" s="151" t="s">
        <v>3033</v>
      </c>
      <c r="B1253" s="151" t="s">
        <v>3034</v>
      </c>
    </row>
    <row r="1254" spans="1:2">
      <c r="A1254" s="151" t="s">
        <v>3035</v>
      </c>
      <c r="B1254" s="151" t="s">
        <v>3036</v>
      </c>
    </row>
    <row r="1255" spans="1:2">
      <c r="A1255" s="151" t="s">
        <v>3037</v>
      </c>
      <c r="B1255" s="151" t="s">
        <v>3038</v>
      </c>
    </row>
    <row r="1256" spans="1:2">
      <c r="A1256" s="151" t="s">
        <v>3039</v>
      </c>
      <c r="B1256" s="151" t="s">
        <v>3040</v>
      </c>
    </row>
    <row r="1257" spans="1:2">
      <c r="A1257" s="151" t="s">
        <v>3041</v>
      </c>
      <c r="B1257" s="151" t="s">
        <v>3042</v>
      </c>
    </row>
    <row r="1258" spans="1:2">
      <c r="A1258" s="151" t="s">
        <v>3043</v>
      </c>
      <c r="B1258" s="151" t="s">
        <v>3044</v>
      </c>
    </row>
    <row r="1259" spans="1:2">
      <c r="A1259" s="151" t="s">
        <v>3045</v>
      </c>
      <c r="B1259" s="151" t="s">
        <v>3046</v>
      </c>
    </row>
    <row r="1260" spans="1:2">
      <c r="A1260" s="151" t="s">
        <v>3047</v>
      </c>
      <c r="B1260" s="151" t="s">
        <v>3048</v>
      </c>
    </row>
    <row r="1261" spans="1:2">
      <c r="A1261" s="151" t="s">
        <v>3049</v>
      </c>
      <c r="B1261" s="151" t="s">
        <v>3050</v>
      </c>
    </row>
    <row r="1262" spans="1:2">
      <c r="A1262" s="151" t="s">
        <v>3051</v>
      </c>
      <c r="B1262" s="151" t="s">
        <v>303</v>
      </c>
    </row>
    <row r="1263" spans="1:2">
      <c r="A1263" s="151" t="s">
        <v>3052</v>
      </c>
      <c r="B1263" s="151" t="s">
        <v>3053</v>
      </c>
    </row>
    <row r="1264" spans="1:2">
      <c r="A1264" s="151" t="s">
        <v>3054</v>
      </c>
      <c r="B1264" s="151" t="s">
        <v>3055</v>
      </c>
    </row>
    <row r="1265" spans="1:2">
      <c r="A1265" s="151" t="s">
        <v>3056</v>
      </c>
      <c r="B1265" s="151" t="s">
        <v>3057</v>
      </c>
    </row>
    <row r="1266" spans="1:2">
      <c r="A1266" s="151" t="s">
        <v>3058</v>
      </c>
      <c r="B1266" s="151" t="s">
        <v>3059</v>
      </c>
    </row>
    <row r="1267" spans="1:2">
      <c r="A1267" s="151" t="s">
        <v>3060</v>
      </c>
      <c r="B1267" s="151" t="s">
        <v>3061</v>
      </c>
    </row>
    <row r="1268" spans="1:2">
      <c r="A1268" s="151" t="s">
        <v>3062</v>
      </c>
      <c r="B1268" s="151" t="s">
        <v>3063</v>
      </c>
    </row>
    <row r="1269" spans="1:2">
      <c r="A1269" s="151" t="s">
        <v>3064</v>
      </c>
      <c r="B1269" s="151" t="s">
        <v>308</v>
      </c>
    </row>
    <row r="1270" spans="1:2">
      <c r="A1270" s="151" t="s">
        <v>3065</v>
      </c>
      <c r="B1270" s="151" t="s">
        <v>3066</v>
      </c>
    </row>
    <row r="1271" spans="1:2">
      <c r="A1271" s="151" t="s">
        <v>3067</v>
      </c>
      <c r="B1271" s="151" t="s">
        <v>3068</v>
      </c>
    </row>
    <row r="1272" spans="1:2">
      <c r="A1272" s="151" t="s">
        <v>3069</v>
      </c>
      <c r="B1272" s="151" t="s">
        <v>3070</v>
      </c>
    </row>
    <row r="1273" spans="1:2">
      <c r="A1273" s="151" t="s">
        <v>3071</v>
      </c>
      <c r="B1273" s="151" t="s">
        <v>3072</v>
      </c>
    </row>
    <row r="1274" spans="1:2">
      <c r="A1274" s="151" t="s">
        <v>3073</v>
      </c>
      <c r="B1274" s="151" t="s">
        <v>3074</v>
      </c>
    </row>
    <row r="1275" spans="1:2">
      <c r="A1275" s="151" t="s">
        <v>3075</v>
      </c>
      <c r="B1275" s="151" t="s">
        <v>3076</v>
      </c>
    </row>
    <row r="1276" spans="1:2">
      <c r="A1276" s="151" t="s">
        <v>3077</v>
      </c>
      <c r="B1276" s="151" t="s">
        <v>3078</v>
      </c>
    </row>
    <row r="1277" spans="1:2">
      <c r="A1277" s="151" t="s">
        <v>3079</v>
      </c>
      <c r="B1277" s="151" t="s">
        <v>3080</v>
      </c>
    </row>
    <row r="1278" spans="1:2">
      <c r="A1278" s="151" t="s">
        <v>3081</v>
      </c>
      <c r="B1278" s="151" t="s">
        <v>3082</v>
      </c>
    </row>
    <row r="1279" spans="1:2">
      <c r="A1279" s="151" t="s">
        <v>3083</v>
      </c>
      <c r="B1279" s="151" t="s">
        <v>313</v>
      </c>
    </row>
    <row r="1280" spans="1:2">
      <c r="A1280" s="151" t="s">
        <v>3084</v>
      </c>
      <c r="B1280" s="151" t="s">
        <v>3085</v>
      </c>
    </row>
    <row r="1281" spans="1:2">
      <c r="A1281" s="151" t="s">
        <v>3086</v>
      </c>
      <c r="B1281" s="151" t="s">
        <v>3087</v>
      </c>
    </row>
    <row r="1282" spans="1:2">
      <c r="A1282" s="151" t="s">
        <v>3088</v>
      </c>
      <c r="B1282" s="151" t="s">
        <v>3089</v>
      </c>
    </row>
    <row r="1283" spans="1:2">
      <c r="A1283" s="151" t="s">
        <v>3090</v>
      </c>
      <c r="B1283" s="151" t="s">
        <v>318</v>
      </c>
    </row>
    <row r="1284" spans="1:2">
      <c r="A1284" s="151" t="s">
        <v>3091</v>
      </c>
      <c r="B1284" s="151" t="s">
        <v>323</v>
      </c>
    </row>
    <row r="1285" spans="1:2">
      <c r="A1285" s="151" t="s">
        <v>3092</v>
      </c>
      <c r="B1285" s="151" t="s">
        <v>328</v>
      </c>
    </row>
    <row r="1286" spans="1:2">
      <c r="A1286" s="151" t="s">
        <v>3093</v>
      </c>
      <c r="B1286" s="151" t="s">
        <v>3094</v>
      </c>
    </row>
    <row r="1287" spans="1:2">
      <c r="A1287" s="151" t="s">
        <v>3095</v>
      </c>
      <c r="B1287" s="151" t="s">
        <v>3096</v>
      </c>
    </row>
    <row r="1288" spans="1:2">
      <c r="A1288" s="151" t="s">
        <v>3097</v>
      </c>
      <c r="B1288" s="151" t="s">
        <v>3098</v>
      </c>
    </row>
    <row r="1289" spans="1:2">
      <c r="A1289" s="151" t="s">
        <v>3099</v>
      </c>
      <c r="B1289" s="151" t="s">
        <v>3100</v>
      </c>
    </row>
    <row r="1290" spans="1:2">
      <c r="A1290" s="151" t="s">
        <v>3101</v>
      </c>
      <c r="B1290" s="151" t="s">
        <v>3102</v>
      </c>
    </row>
    <row r="1291" spans="1:2">
      <c r="A1291" s="151" t="s">
        <v>3103</v>
      </c>
      <c r="B1291" s="151" t="s">
        <v>3104</v>
      </c>
    </row>
    <row r="1292" spans="1:2">
      <c r="A1292" s="151" t="s">
        <v>3105</v>
      </c>
      <c r="B1292" s="151" t="s">
        <v>3106</v>
      </c>
    </row>
    <row r="1293" spans="1:2">
      <c r="A1293" s="151" t="s">
        <v>3107</v>
      </c>
      <c r="B1293" s="151" t="s">
        <v>3108</v>
      </c>
    </row>
    <row r="1294" spans="1:2">
      <c r="A1294" s="151" t="s">
        <v>3109</v>
      </c>
      <c r="B1294" s="151" t="s">
        <v>3110</v>
      </c>
    </row>
    <row r="1295" spans="1:2">
      <c r="A1295" s="151" t="s">
        <v>3111</v>
      </c>
      <c r="B1295" s="151" t="s">
        <v>3112</v>
      </c>
    </row>
    <row r="1296" spans="1:2">
      <c r="A1296" s="151" t="s">
        <v>3113</v>
      </c>
      <c r="B1296" s="151" t="s">
        <v>3114</v>
      </c>
    </row>
    <row r="1297" spans="1:2">
      <c r="A1297" s="151" t="s">
        <v>3115</v>
      </c>
      <c r="B1297" s="151" t="s">
        <v>3116</v>
      </c>
    </row>
    <row r="1298" spans="1:2">
      <c r="A1298" s="151" t="s">
        <v>3117</v>
      </c>
      <c r="B1298" s="151" t="s">
        <v>3118</v>
      </c>
    </row>
    <row r="1299" spans="1:2">
      <c r="A1299" s="151" t="s">
        <v>3119</v>
      </c>
      <c r="B1299" s="151" t="s">
        <v>3120</v>
      </c>
    </row>
    <row r="1300" spans="1:2">
      <c r="A1300" s="151" t="s">
        <v>3121</v>
      </c>
      <c r="B1300" s="151" t="s">
        <v>333</v>
      </c>
    </row>
    <row r="1301" spans="1:2">
      <c r="A1301" s="151" t="s">
        <v>3122</v>
      </c>
      <c r="B1301" s="151" t="s">
        <v>3123</v>
      </c>
    </row>
    <row r="1302" spans="1:2">
      <c r="A1302" s="151" t="s">
        <v>3124</v>
      </c>
      <c r="B1302" s="151" t="s">
        <v>3125</v>
      </c>
    </row>
    <row r="1303" spans="1:2">
      <c r="A1303" s="151" t="s">
        <v>3126</v>
      </c>
      <c r="B1303" s="151" t="s">
        <v>338</v>
      </c>
    </row>
    <row r="1304" spans="1:2">
      <c r="A1304" s="151" t="s">
        <v>3127</v>
      </c>
      <c r="B1304" s="151" t="s">
        <v>3128</v>
      </c>
    </row>
    <row r="1305" spans="1:2">
      <c r="A1305" s="151" t="s">
        <v>3129</v>
      </c>
      <c r="B1305" s="151" t="s">
        <v>3130</v>
      </c>
    </row>
    <row r="1306" spans="1:2">
      <c r="A1306" s="151" t="s">
        <v>3131</v>
      </c>
      <c r="B1306" s="151" t="s">
        <v>3132</v>
      </c>
    </row>
    <row r="1307" spans="1:2">
      <c r="A1307" s="151" t="s">
        <v>3133</v>
      </c>
      <c r="B1307" s="151" t="s">
        <v>3134</v>
      </c>
    </row>
    <row r="1308" spans="1:2">
      <c r="A1308" s="151" t="s">
        <v>3135</v>
      </c>
      <c r="B1308" s="151" t="s">
        <v>3136</v>
      </c>
    </row>
    <row r="1309" spans="1:2">
      <c r="A1309" s="151" t="s">
        <v>3137</v>
      </c>
      <c r="B1309" s="151" t="s">
        <v>3138</v>
      </c>
    </row>
    <row r="1310" spans="1:2">
      <c r="A1310" s="151" t="s">
        <v>3139</v>
      </c>
      <c r="B1310" s="151" t="s">
        <v>3140</v>
      </c>
    </row>
    <row r="1311" spans="1:2">
      <c r="A1311" s="151" t="s">
        <v>3141</v>
      </c>
      <c r="B1311" s="151" t="s">
        <v>3142</v>
      </c>
    </row>
    <row r="1312" spans="1:2">
      <c r="A1312" s="151" t="s">
        <v>3143</v>
      </c>
      <c r="B1312" s="151" t="s">
        <v>3144</v>
      </c>
    </row>
    <row r="1313" spans="1:2">
      <c r="A1313" s="151" t="s">
        <v>3145</v>
      </c>
      <c r="B1313" s="151" t="s">
        <v>3146</v>
      </c>
    </row>
    <row r="1314" spans="1:2">
      <c r="A1314" s="151" t="s">
        <v>3147</v>
      </c>
      <c r="B1314" s="151" t="s">
        <v>3148</v>
      </c>
    </row>
    <row r="1315" spans="1:2">
      <c r="A1315" s="151" t="s">
        <v>3149</v>
      </c>
      <c r="B1315" s="151" t="s">
        <v>3150</v>
      </c>
    </row>
    <row r="1316" spans="1:2">
      <c r="A1316" s="151" t="s">
        <v>3151</v>
      </c>
      <c r="B1316" s="151" t="s">
        <v>3152</v>
      </c>
    </row>
    <row r="1317" spans="1:2">
      <c r="A1317" s="151" t="s">
        <v>3153</v>
      </c>
      <c r="B1317" s="151" t="s">
        <v>3154</v>
      </c>
    </row>
    <row r="1318" spans="1:2">
      <c r="A1318" s="151" t="s">
        <v>3155</v>
      </c>
      <c r="B1318" s="151" t="s">
        <v>3156</v>
      </c>
    </row>
    <row r="1319" spans="1:2">
      <c r="A1319" s="151" t="s">
        <v>3157</v>
      </c>
      <c r="B1319" s="151" t="s">
        <v>3158</v>
      </c>
    </row>
    <row r="1320" spans="1:2">
      <c r="A1320" s="151" t="s">
        <v>3159</v>
      </c>
      <c r="B1320" s="151" t="s">
        <v>3160</v>
      </c>
    </row>
    <row r="1321" spans="1:2">
      <c r="A1321" s="151" t="s">
        <v>3161</v>
      </c>
      <c r="B1321" s="151" t="s">
        <v>3162</v>
      </c>
    </row>
    <row r="1322" spans="1:2">
      <c r="A1322" s="151" t="s">
        <v>3163</v>
      </c>
      <c r="B1322" s="151" t="s">
        <v>3164</v>
      </c>
    </row>
    <row r="1323" spans="1:2">
      <c r="A1323" s="151" t="s">
        <v>3165</v>
      </c>
      <c r="B1323" s="151" t="s">
        <v>3166</v>
      </c>
    </row>
    <row r="1324" spans="1:2">
      <c r="A1324" s="151" t="s">
        <v>3167</v>
      </c>
      <c r="B1324" s="151" t="s">
        <v>3168</v>
      </c>
    </row>
    <row r="1325" spans="1:2">
      <c r="A1325" s="151" t="s">
        <v>3169</v>
      </c>
      <c r="B1325" s="151" t="s">
        <v>3170</v>
      </c>
    </row>
    <row r="1326" spans="1:2">
      <c r="A1326" s="151" t="s">
        <v>3171</v>
      </c>
      <c r="B1326" s="151" t="s">
        <v>3172</v>
      </c>
    </row>
    <row r="1327" spans="1:2">
      <c r="A1327" s="151" t="s">
        <v>3173</v>
      </c>
      <c r="B1327" s="151" t="s">
        <v>3174</v>
      </c>
    </row>
    <row r="1328" spans="1:2">
      <c r="A1328" s="151" t="s">
        <v>3175</v>
      </c>
      <c r="B1328" s="151" t="s">
        <v>3176</v>
      </c>
    </row>
    <row r="1329" spans="1:2">
      <c r="A1329" s="151" t="s">
        <v>3177</v>
      </c>
      <c r="B1329" s="151" t="s">
        <v>3178</v>
      </c>
    </row>
    <row r="1330" spans="1:2">
      <c r="A1330" s="151" t="s">
        <v>3179</v>
      </c>
      <c r="B1330" s="151" t="s">
        <v>3180</v>
      </c>
    </row>
    <row r="1331" spans="1:2">
      <c r="A1331" s="151" t="s">
        <v>3181</v>
      </c>
      <c r="B1331" s="151" t="s">
        <v>3182</v>
      </c>
    </row>
    <row r="1332" spans="1:2">
      <c r="A1332" s="151" t="s">
        <v>3183</v>
      </c>
      <c r="B1332" s="151" t="s">
        <v>3184</v>
      </c>
    </row>
    <row r="1333" spans="1:2">
      <c r="A1333" s="151" t="s">
        <v>3185</v>
      </c>
      <c r="B1333" s="151" t="s">
        <v>3186</v>
      </c>
    </row>
    <row r="1334" spans="1:2">
      <c r="A1334" s="151" t="s">
        <v>3187</v>
      </c>
      <c r="B1334" s="151" t="s">
        <v>3188</v>
      </c>
    </row>
    <row r="1335" spans="1:2">
      <c r="A1335" s="151" t="s">
        <v>3189</v>
      </c>
      <c r="B1335" s="151" t="s">
        <v>3190</v>
      </c>
    </row>
    <row r="1336" spans="1:2">
      <c r="A1336" s="151" t="s">
        <v>3191</v>
      </c>
      <c r="B1336" s="151" t="s">
        <v>3192</v>
      </c>
    </row>
    <row r="1337" spans="1:2">
      <c r="A1337" s="151" t="s">
        <v>3193</v>
      </c>
      <c r="B1337" s="151" t="s">
        <v>3194</v>
      </c>
    </row>
    <row r="1338" spans="1:2">
      <c r="A1338" s="151" t="s">
        <v>3195</v>
      </c>
      <c r="B1338" s="151" t="s">
        <v>3196</v>
      </c>
    </row>
    <row r="1339" spans="1:2">
      <c r="A1339" s="151" t="s">
        <v>3197</v>
      </c>
      <c r="B1339" s="151" t="s">
        <v>3198</v>
      </c>
    </row>
    <row r="1340" spans="1:2">
      <c r="A1340" s="151" t="s">
        <v>3199</v>
      </c>
      <c r="B1340" s="151" t="s">
        <v>3200</v>
      </c>
    </row>
    <row r="1341" spans="1:2">
      <c r="A1341" s="151" t="s">
        <v>3201</v>
      </c>
      <c r="B1341" s="151" t="s">
        <v>3202</v>
      </c>
    </row>
    <row r="1342" spans="1:2">
      <c r="A1342" s="151" t="s">
        <v>3203</v>
      </c>
      <c r="B1342" s="151" t="s">
        <v>3204</v>
      </c>
    </row>
    <row r="1343" spans="1:2">
      <c r="A1343" s="151" t="s">
        <v>3205</v>
      </c>
      <c r="B1343" s="151" t="s">
        <v>3206</v>
      </c>
    </row>
    <row r="1344" spans="1:2">
      <c r="A1344" s="151" t="s">
        <v>3207</v>
      </c>
      <c r="B1344" s="151" t="s">
        <v>3208</v>
      </c>
    </row>
    <row r="1345" spans="1:2">
      <c r="A1345" s="151" t="s">
        <v>3209</v>
      </c>
      <c r="B1345" s="151" t="s">
        <v>3210</v>
      </c>
    </row>
    <row r="1346" spans="1:2">
      <c r="A1346" s="151" t="s">
        <v>3211</v>
      </c>
      <c r="B1346" s="151" t="s">
        <v>3212</v>
      </c>
    </row>
    <row r="1347" spans="1:2">
      <c r="A1347" s="151" t="s">
        <v>3213</v>
      </c>
      <c r="B1347" s="151" t="s">
        <v>3214</v>
      </c>
    </row>
    <row r="1348" spans="1:2">
      <c r="A1348" s="151" t="s">
        <v>3215</v>
      </c>
      <c r="B1348" s="151" t="s">
        <v>3216</v>
      </c>
    </row>
    <row r="1349" spans="1:2">
      <c r="A1349" s="151" t="s">
        <v>3217</v>
      </c>
      <c r="B1349" s="151" t="s">
        <v>3218</v>
      </c>
    </row>
    <row r="1350" spans="1:2">
      <c r="A1350" s="151" t="s">
        <v>3219</v>
      </c>
      <c r="B1350" s="151" t="s">
        <v>3220</v>
      </c>
    </row>
    <row r="1351" spans="1:2">
      <c r="A1351" s="151" t="s">
        <v>3221</v>
      </c>
      <c r="B1351" s="151" t="s">
        <v>3222</v>
      </c>
    </row>
    <row r="1352" spans="1:2">
      <c r="A1352" s="151" t="s">
        <v>3223</v>
      </c>
      <c r="B1352" s="151" t="s">
        <v>3224</v>
      </c>
    </row>
    <row r="1353" spans="1:2">
      <c r="A1353" s="151" t="s">
        <v>3225</v>
      </c>
      <c r="B1353" s="151" t="s">
        <v>3226</v>
      </c>
    </row>
    <row r="1354" spans="1:2">
      <c r="A1354" s="151" t="s">
        <v>3227</v>
      </c>
      <c r="B1354" s="151" t="s">
        <v>3228</v>
      </c>
    </row>
    <row r="1355" spans="1:2">
      <c r="A1355" s="151" t="s">
        <v>3229</v>
      </c>
      <c r="B1355" s="151" t="s">
        <v>343</v>
      </c>
    </row>
    <row r="1356" spans="1:2">
      <c r="A1356" s="151" t="s">
        <v>3230</v>
      </c>
      <c r="B1356" s="151" t="s">
        <v>3231</v>
      </c>
    </row>
    <row r="1357" spans="1:2">
      <c r="A1357" s="151" t="s">
        <v>3232</v>
      </c>
      <c r="B1357" s="151" t="s">
        <v>348</v>
      </c>
    </row>
    <row r="1358" spans="1:2">
      <c r="A1358" s="151" t="s">
        <v>3233</v>
      </c>
      <c r="B1358" s="151" t="s">
        <v>3234</v>
      </c>
    </row>
    <row r="1359" spans="1:2">
      <c r="A1359" s="151" t="s">
        <v>3235</v>
      </c>
      <c r="B1359" s="151" t="s">
        <v>3236</v>
      </c>
    </row>
    <row r="1360" spans="1:2">
      <c r="A1360" s="151" t="s">
        <v>3237</v>
      </c>
      <c r="B1360" s="151" t="s">
        <v>3238</v>
      </c>
    </row>
    <row r="1361" spans="1:2">
      <c r="A1361" s="151" t="s">
        <v>3239</v>
      </c>
      <c r="B1361" s="151" t="s">
        <v>3240</v>
      </c>
    </row>
    <row r="1362" spans="1:2">
      <c r="A1362" s="151" t="s">
        <v>3241</v>
      </c>
      <c r="B1362" s="151" t="s">
        <v>3242</v>
      </c>
    </row>
    <row r="1363" spans="1:2">
      <c r="A1363" s="151" t="s">
        <v>3243</v>
      </c>
      <c r="B1363" s="151" t="s">
        <v>3244</v>
      </c>
    </row>
    <row r="1364" spans="1:2">
      <c r="A1364" s="151" t="s">
        <v>3245</v>
      </c>
      <c r="B1364" s="151" t="s">
        <v>3246</v>
      </c>
    </row>
    <row r="1365" spans="1:2">
      <c r="A1365" s="151" t="s">
        <v>3247</v>
      </c>
      <c r="B1365" s="151" t="s">
        <v>3248</v>
      </c>
    </row>
    <row r="1366" spans="1:2">
      <c r="A1366" s="151" t="s">
        <v>3249</v>
      </c>
      <c r="B1366" s="151" t="s">
        <v>3250</v>
      </c>
    </row>
    <row r="1367" spans="1:2">
      <c r="A1367" s="151" t="s">
        <v>3251</v>
      </c>
      <c r="B1367" s="151" t="s">
        <v>3252</v>
      </c>
    </row>
    <row r="1368" spans="1:2">
      <c r="A1368" s="151" t="s">
        <v>3253</v>
      </c>
      <c r="B1368" s="151" t="s">
        <v>3254</v>
      </c>
    </row>
    <row r="1369" spans="1:2">
      <c r="A1369" s="151" t="s">
        <v>3255</v>
      </c>
      <c r="B1369" s="151" t="s">
        <v>3256</v>
      </c>
    </row>
    <row r="1370" spans="1:2">
      <c r="A1370" s="151" t="s">
        <v>3257</v>
      </c>
      <c r="B1370" s="151" t="s">
        <v>3258</v>
      </c>
    </row>
    <row r="1371" spans="1:2">
      <c r="A1371" s="151" t="s">
        <v>3259</v>
      </c>
      <c r="B1371" s="151" t="s">
        <v>3260</v>
      </c>
    </row>
    <row r="1372" spans="1:2">
      <c r="A1372" s="151" t="s">
        <v>3261</v>
      </c>
      <c r="B1372" s="151" t="s">
        <v>3262</v>
      </c>
    </row>
    <row r="1373" spans="1:2">
      <c r="A1373" s="151" t="s">
        <v>3263</v>
      </c>
      <c r="B1373" s="151" t="s">
        <v>3264</v>
      </c>
    </row>
    <row r="1374" spans="1:2">
      <c r="A1374" s="151" t="s">
        <v>3265</v>
      </c>
      <c r="B1374" s="151" t="s">
        <v>3266</v>
      </c>
    </row>
    <row r="1375" spans="1:2">
      <c r="A1375" s="151" t="s">
        <v>3267</v>
      </c>
      <c r="B1375" s="151" t="s">
        <v>3268</v>
      </c>
    </row>
    <row r="1376" spans="1:2">
      <c r="A1376" s="151" t="s">
        <v>3269</v>
      </c>
      <c r="B1376" s="151" t="s">
        <v>3270</v>
      </c>
    </row>
    <row r="1377" spans="1:2">
      <c r="A1377" s="151" t="s">
        <v>3271</v>
      </c>
      <c r="B1377" s="151" t="s">
        <v>3272</v>
      </c>
    </row>
    <row r="1378" spans="1:2">
      <c r="A1378" s="151" t="s">
        <v>3273</v>
      </c>
      <c r="B1378" s="151" t="s">
        <v>3274</v>
      </c>
    </row>
    <row r="1379" spans="1:2">
      <c r="A1379" s="151" t="s">
        <v>3275</v>
      </c>
      <c r="B1379" s="151" t="s">
        <v>3276</v>
      </c>
    </row>
    <row r="1380" spans="1:2">
      <c r="A1380" s="151" t="s">
        <v>3277</v>
      </c>
      <c r="B1380" s="151" t="s">
        <v>3278</v>
      </c>
    </row>
    <row r="1381" spans="1:2">
      <c r="A1381" s="151" t="s">
        <v>3279</v>
      </c>
      <c r="B1381" s="151" t="s">
        <v>3280</v>
      </c>
    </row>
    <row r="1382" spans="1:2">
      <c r="A1382" s="151" t="s">
        <v>3281</v>
      </c>
      <c r="B1382" s="151" t="s">
        <v>3282</v>
      </c>
    </row>
    <row r="1383" spans="1:2">
      <c r="A1383" s="151" t="s">
        <v>3283</v>
      </c>
      <c r="B1383" s="151" t="s">
        <v>3284</v>
      </c>
    </row>
    <row r="1384" spans="1:2">
      <c r="A1384" s="151" t="s">
        <v>3285</v>
      </c>
      <c r="B1384" s="151" t="s">
        <v>3286</v>
      </c>
    </row>
    <row r="1385" spans="1:2">
      <c r="A1385" s="151" t="s">
        <v>3287</v>
      </c>
      <c r="B1385" s="151" t="s">
        <v>910</v>
      </c>
    </row>
    <row r="1386" spans="1:2">
      <c r="A1386" s="151" t="s">
        <v>3288</v>
      </c>
      <c r="B1386" s="151" t="s">
        <v>3289</v>
      </c>
    </row>
    <row r="1387" spans="1:2">
      <c r="A1387" s="151" t="s">
        <v>3290</v>
      </c>
      <c r="B1387" s="151" t="s">
        <v>353</v>
      </c>
    </row>
    <row r="1388" spans="1:2">
      <c r="A1388" s="151" t="s">
        <v>3291</v>
      </c>
      <c r="B1388" s="151" t="s">
        <v>3292</v>
      </c>
    </row>
    <row r="1389" spans="1:2">
      <c r="A1389" s="151" t="s">
        <v>3293</v>
      </c>
      <c r="B1389" s="151" t="s">
        <v>358</v>
      </c>
    </row>
    <row r="1390" spans="1:2">
      <c r="A1390" s="151" t="s">
        <v>3294</v>
      </c>
      <c r="B1390" s="151" t="s">
        <v>3295</v>
      </c>
    </row>
    <row r="1391" spans="1:2">
      <c r="A1391" s="151" t="s">
        <v>3296</v>
      </c>
      <c r="B1391" s="151" t="s">
        <v>363</v>
      </c>
    </row>
    <row r="1392" spans="1:2">
      <c r="A1392" s="151" t="s">
        <v>3297</v>
      </c>
      <c r="B1392" s="151" t="s">
        <v>368</v>
      </c>
    </row>
    <row r="1393" spans="1:2">
      <c r="A1393" s="151" t="s">
        <v>3298</v>
      </c>
      <c r="B1393" s="151" t="s">
        <v>120</v>
      </c>
    </row>
    <row r="1394" spans="1:2">
      <c r="A1394" s="151" t="s">
        <v>3299</v>
      </c>
      <c r="B1394" s="151" t="s">
        <v>3300</v>
      </c>
    </row>
    <row r="1395" spans="1:2">
      <c r="A1395" s="151" t="s">
        <v>3301</v>
      </c>
      <c r="B1395" s="151" t="s">
        <v>3302</v>
      </c>
    </row>
    <row r="1396" spans="1:2">
      <c r="A1396" s="151" t="s">
        <v>3303</v>
      </c>
      <c r="B1396" s="151" t="s">
        <v>3304</v>
      </c>
    </row>
    <row r="1397" spans="1:2">
      <c r="A1397" s="151" t="s">
        <v>3305</v>
      </c>
      <c r="B1397" s="151" t="s">
        <v>373</v>
      </c>
    </row>
    <row r="1398" spans="1:2">
      <c r="A1398" s="151" t="s">
        <v>3306</v>
      </c>
      <c r="B1398" s="151" t="s">
        <v>3307</v>
      </c>
    </row>
    <row r="1399" spans="1:2">
      <c r="A1399" s="151" t="s">
        <v>3308</v>
      </c>
      <c r="B1399" s="151" t="s">
        <v>3309</v>
      </c>
    </row>
    <row r="1400" spans="1:2">
      <c r="A1400" s="151" t="s">
        <v>3310</v>
      </c>
      <c r="B1400" s="151" t="s">
        <v>3311</v>
      </c>
    </row>
    <row r="1401" spans="1:2">
      <c r="A1401" s="151" t="s">
        <v>3312</v>
      </c>
      <c r="B1401" s="151" t="s">
        <v>3313</v>
      </c>
    </row>
    <row r="1402" spans="1:2">
      <c r="A1402" s="151" t="s">
        <v>3314</v>
      </c>
      <c r="B1402" s="151" t="s">
        <v>3315</v>
      </c>
    </row>
    <row r="1403" spans="1:2">
      <c r="A1403" s="151" t="s">
        <v>3316</v>
      </c>
      <c r="B1403" s="151" t="s">
        <v>3317</v>
      </c>
    </row>
    <row r="1404" spans="1:2">
      <c r="A1404" s="151" t="s">
        <v>3318</v>
      </c>
      <c r="B1404" s="151" t="s">
        <v>3319</v>
      </c>
    </row>
    <row r="1405" spans="1:2">
      <c r="A1405" s="151" t="s">
        <v>3320</v>
      </c>
      <c r="B1405" s="151" t="s">
        <v>3321</v>
      </c>
    </row>
    <row r="1406" spans="1:2">
      <c r="A1406" s="151" t="s">
        <v>3322</v>
      </c>
      <c r="B1406" s="151" t="s">
        <v>3323</v>
      </c>
    </row>
    <row r="1407" spans="1:2">
      <c r="A1407" s="151" t="s">
        <v>3324</v>
      </c>
      <c r="B1407" s="151" t="s">
        <v>3325</v>
      </c>
    </row>
    <row r="1408" spans="1:2">
      <c r="A1408" s="151" t="s">
        <v>3326</v>
      </c>
      <c r="B1408" s="151" t="s">
        <v>3327</v>
      </c>
    </row>
    <row r="1409" spans="1:2">
      <c r="A1409" s="151" t="s">
        <v>3328</v>
      </c>
      <c r="B1409" s="151" t="s">
        <v>3329</v>
      </c>
    </row>
    <row r="1410" spans="1:2">
      <c r="A1410" s="151" t="s">
        <v>3330</v>
      </c>
      <c r="B1410" s="151" t="s">
        <v>3331</v>
      </c>
    </row>
    <row r="1411" spans="1:2">
      <c r="A1411" s="151" t="s">
        <v>3332</v>
      </c>
      <c r="B1411" s="151" t="s">
        <v>3333</v>
      </c>
    </row>
    <row r="1412" spans="1:2">
      <c r="A1412" s="151" t="s">
        <v>3334</v>
      </c>
      <c r="B1412" s="151" t="s">
        <v>3335</v>
      </c>
    </row>
    <row r="1413" spans="1:2">
      <c r="A1413" s="151" t="s">
        <v>3336</v>
      </c>
      <c r="B1413" s="151" t="s">
        <v>3337</v>
      </c>
    </row>
    <row r="1414" spans="1:2">
      <c r="A1414" s="151" t="s">
        <v>3338</v>
      </c>
      <c r="B1414" s="151" t="s">
        <v>3339</v>
      </c>
    </row>
    <row r="1415" spans="1:2">
      <c r="A1415" s="151" t="s">
        <v>3340</v>
      </c>
      <c r="B1415" s="151" t="s">
        <v>3341</v>
      </c>
    </row>
    <row r="1416" spans="1:2">
      <c r="A1416" s="151" t="s">
        <v>3342</v>
      </c>
      <c r="B1416" s="151" t="s">
        <v>3343</v>
      </c>
    </row>
    <row r="1417" spans="1:2">
      <c r="A1417" s="151" t="s">
        <v>3344</v>
      </c>
      <c r="B1417" s="151" t="s">
        <v>3345</v>
      </c>
    </row>
    <row r="1418" spans="1:2">
      <c r="A1418" s="151" t="s">
        <v>3346</v>
      </c>
      <c r="B1418" s="151" t="s">
        <v>3347</v>
      </c>
    </row>
    <row r="1419" spans="1:2">
      <c r="A1419" s="151" t="s">
        <v>3348</v>
      </c>
      <c r="B1419" s="151" t="s">
        <v>3349</v>
      </c>
    </row>
    <row r="1420" spans="1:2">
      <c r="A1420" s="151" t="s">
        <v>3350</v>
      </c>
      <c r="B1420" s="151" t="s">
        <v>3351</v>
      </c>
    </row>
    <row r="1421" spans="1:2">
      <c r="A1421" s="151" t="s">
        <v>3352</v>
      </c>
      <c r="B1421" s="151" t="s">
        <v>3353</v>
      </c>
    </row>
    <row r="1422" spans="1:2">
      <c r="A1422" s="151" t="s">
        <v>3354</v>
      </c>
      <c r="B1422" s="151" t="s">
        <v>3355</v>
      </c>
    </row>
    <row r="1423" spans="1:2">
      <c r="A1423" s="151" t="s">
        <v>3356</v>
      </c>
      <c r="B1423" s="151" t="s">
        <v>3357</v>
      </c>
    </row>
    <row r="1424" spans="1:2">
      <c r="A1424" s="151" t="s">
        <v>3358</v>
      </c>
      <c r="B1424" s="151" t="s">
        <v>3359</v>
      </c>
    </row>
    <row r="1425" spans="1:2">
      <c r="A1425" s="151" t="s">
        <v>3360</v>
      </c>
      <c r="B1425" s="151" t="s">
        <v>3361</v>
      </c>
    </row>
    <row r="1426" spans="1:2">
      <c r="A1426" s="151" t="s">
        <v>3362</v>
      </c>
      <c r="B1426" s="151" t="s">
        <v>3363</v>
      </c>
    </row>
    <row r="1427" spans="1:2">
      <c r="A1427" s="151" t="s">
        <v>3364</v>
      </c>
      <c r="B1427" s="151" t="s">
        <v>3365</v>
      </c>
    </row>
    <row r="1428" spans="1:2">
      <c r="A1428" s="151" t="s">
        <v>3366</v>
      </c>
      <c r="B1428" s="151" t="s">
        <v>3367</v>
      </c>
    </row>
    <row r="1429" spans="1:2">
      <c r="A1429" s="151" t="s">
        <v>3368</v>
      </c>
      <c r="B1429" s="151" t="s">
        <v>3369</v>
      </c>
    </row>
    <row r="1430" spans="1:2">
      <c r="A1430" s="151" t="s">
        <v>3370</v>
      </c>
      <c r="B1430" s="151" t="s">
        <v>3371</v>
      </c>
    </row>
    <row r="1431" spans="1:2">
      <c r="A1431" s="151" t="s">
        <v>3372</v>
      </c>
      <c r="B1431" s="151" t="s">
        <v>3373</v>
      </c>
    </row>
    <row r="1432" spans="1:2">
      <c r="A1432" s="151" t="s">
        <v>3374</v>
      </c>
      <c r="B1432" s="151" t="s">
        <v>3375</v>
      </c>
    </row>
    <row r="1433" spans="1:2">
      <c r="A1433" s="151" t="s">
        <v>3376</v>
      </c>
      <c r="B1433" s="151" t="s">
        <v>3377</v>
      </c>
    </row>
    <row r="1434" spans="1:2">
      <c r="A1434" s="151" t="s">
        <v>3378</v>
      </c>
      <c r="B1434" s="151" t="s">
        <v>3379</v>
      </c>
    </row>
    <row r="1435" spans="1:2">
      <c r="A1435" s="151" t="s">
        <v>3380</v>
      </c>
      <c r="B1435" s="151" t="s">
        <v>3381</v>
      </c>
    </row>
    <row r="1436" spans="1:2">
      <c r="A1436" s="151" t="s">
        <v>3382</v>
      </c>
      <c r="B1436" s="151" t="s">
        <v>3383</v>
      </c>
    </row>
    <row r="1437" spans="1:2">
      <c r="A1437" s="151" t="s">
        <v>3384</v>
      </c>
      <c r="B1437" s="151" t="s">
        <v>3385</v>
      </c>
    </row>
    <row r="1438" spans="1:2">
      <c r="A1438" s="151" t="s">
        <v>3386</v>
      </c>
      <c r="B1438" s="151" t="s">
        <v>3387</v>
      </c>
    </row>
    <row r="1439" spans="1:2">
      <c r="A1439" s="151" t="s">
        <v>3388</v>
      </c>
      <c r="B1439" s="151" t="s">
        <v>3389</v>
      </c>
    </row>
    <row r="1440" spans="1:2">
      <c r="A1440" s="151" t="s">
        <v>3390</v>
      </c>
      <c r="B1440" s="151" t="s">
        <v>3391</v>
      </c>
    </row>
    <row r="1441" spans="1:2">
      <c r="A1441" s="151" t="s">
        <v>3392</v>
      </c>
      <c r="B1441" s="151" t="s">
        <v>3393</v>
      </c>
    </row>
    <row r="1442" spans="1:2">
      <c r="A1442" s="151" t="s">
        <v>3394</v>
      </c>
      <c r="B1442" s="151" t="s">
        <v>3395</v>
      </c>
    </row>
    <row r="1443" spans="1:2">
      <c r="A1443" s="151" t="s">
        <v>3396</v>
      </c>
      <c r="B1443" s="151" t="s">
        <v>3397</v>
      </c>
    </row>
    <row r="1444" spans="1:2">
      <c r="A1444" s="151" t="s">
        <v>3398</v>
      </c>
      <c r="B1444" s="151" t="s">
        <v>3399</v>
      </c>
    </row>
    <row r="1445" spans="1:2">
      <c r="A1445" s="151" t="s">
        <v>3400</v>
      </c>
      <c r="B1445" s="151" t="s">
        <v>3401</v>
      </c>
    </row>
    <row r="1446" spans="1:2">
      <c r="A1446" s="151" t="s">
        <v>3402</v>
      </c>
      <c r="B1446" s="151" t="s">
        <v>3403</v>
      </c>
    </row>
    <row r="1447" spans="1:2">
      <c r="A1447" s="151" t="s">
        <v>3404</v>
      </c>
      <c r="B1447" s="151" t="s">
        <v>3405</v>
      </c>
    </row>
    <row r="1448" spans="1:2">
      <c r="A1448" s="151" t="s">
        <v>3406</v>
      </c>
      <c r="B1448" s="151" t="s">
        <v>3407</v>
      </c>
    </row>
    <row r="1449" spans="1:2">
      <c r="A1449" s="151" t="s">
        <v>3408</v>
      </c>
      <c r="B1449" s="151" t="s">
        <v>3409</v>
      </c>
    </row>
    <row r="1450" spans="1:2">
      <c r="A1450" s="151" t="s">
        <v>3410</v>
      </c>
      <c r="B1450" s="151" t="s">
        <v>3411</v>
      </c>
    </row>
    <row r="1451" spans="1:2">
      <c r="A1451" s="151" t="s">
        <v>3412</v>
      </c>
      <c r="B1451" s="151" t="s">
        <v>3413</v>
      </c>
    </row>
    <row r="1452" spans="1:2">
      <c r="A1452" s="151" t="s">
        <v>3414</v>
      </c>
      <c r="B1452" s="151" t="s">
        <v>3415</v>
      </c>
    </row>
    <row r="1453" spans="1:2">
      <c r="A1453" s="151" t="s">
        <v>3416</v>
      </c>
      <c r="B1453" s="151" t="s">
        <v>3417</v>
      </c>
    </row>
    <row r="1454" spans="1:2">
      <c r="A1454" s="151" t="s">
        <v>3418</v>
      </c>
      <c r="B1454" s="151" t="s">
        <v>3419</v>
      </c>
    </row>
    <row r="1455" spans="1:2">
      <c r="A1455" s="151" t="s">
        <v>3420</v>
      </c>
      <c r="B1455" s="151" t="s">
        <v>3421</v>
      </c>
    </row>
    <row r="1456" spans="1:2">
      <c r="A1456" s="151" t="s">
        <v>3422</v>
      </c>
      <c r="B1456" s="151" t="s">
        <v>3423</v>
      </c>
    </row>
    <row r="1457" spans="1:2">
      <c r="A1457" s="151" t="s">
        <v>3424</v>
      </c>
      <c r="B1457" s="151" t="s">
        <v>3425</v>
      </c>
    </row>
    <row r="1458" spans="1:2">
      <c r="A1458" s="151" t="s">
        <v>3426</v>
      </c>
    </row>
    <row r="1459" spans="1:2">
      <c r="A1459" s="151" t="s">
        <v>3427</v>
      </c>
    </row>
    <row r="1460" spans="1:2">
      <c r="A1460" s="151" t="s">
        <v>3428</v>
      </c>
    </row>
    <row r="1461" spans="1:2">
      <c r="A1461" s="151" t="s">
        <v>3429</v>
      </c>
    </row>
    <row r="1462" spans="1:2">
      <c r="A1462" s="151" t="s">
        <v>3430</v>
      </c>
    </row>
    <row r="1463" spans="1:2">
      <c r="A1463" s="151" t="s">
        <v>3431</v>
      </c>
    </row>
    <row r="1464" spans="1:2">
      <c r="A1464" s="151" t="s">
        <v>3432</v>
      </c>
    </row>
    <row r="1465" spans="1:2">
      <c r="A1465" s="151" t="s">
        <v>3433</v>
      </c>
    </row>
    <row r="1466" spans="1:2">
      <c r="A1466" s="151" t="s">
        <v>3434</v>
      </c>
    </row>
    <row r="1467" spans="1:2">
      <c r="A1467" s="151" t="s">
        <v>3435</v>
      </c>
    </row>
    <row r="1468" spans="1:2">
      <c r="A1468" s="151" t="s">
        <v>3436</v>
      </c>
    </row>
    <row r="1469" spans="1:2">
      <c r="A1469" s="151" t="s">
        <v>3437</v>
      </c>
    </row>
    <row r="1470" spans="1:2">
      <c r="A1470" s="151" t="s">
        <v>3438</v>
      </c>
    </row>
    <row r="1471" spans="1:2">
      <c r="A1471" s="151" t="s">
        <v>3439</v>
      </c>
    </row>
    <row r="1472" spans="1:2">
      <c r="A1472" s="151" t="s">
        <v>3440</v>
      </c>
    </row>
    <row r="1473" spans="1:1">
      <c r="A1473" s="151" t="s">
        <v>3441</v>
      </c>
    </row>
    <row r="1474" spans="1:1">
      <c r="A1474" s="151" t="s">
        <v>3442</v>
      </c>
    </row>
    <row r="1475" spans="1:1">
      <c r="A1475" s="151" t="s">
        <v>3443</v>
      </c>
    </row>
    <row r="1476" spans="1:1">
      <c r="A1476" s="151" t="s">
        <v>3444</v>
      </c>
    </row>
    <row r="1477" spans="1:1">
      <c r="A1477" s="151" t="s">
        <v>3445</v>
      </c>
    </row>
    <row r="1478" spans="1:1">
      <c r="A1478" s="151" t="s">
        <v>3446</v>
      </c>
    </row>
    <row r="1479" spans="1:1">
      <c r="A1479" s="151" t="s">
        <v>3447</v>
      </c>
    </row>
    <row r="1480" spans="1:1">
      <c r="A1480" s="151" t="s">
        <v>3448</v>
      </c>
    </row>
    <row r="1481" spans="1:1">
      <c r="A1481" s="151" t="s">
        <v>3449</v>
      </c>
    </row>
    <row r="1482" spans="1:1">
      <c r="A1482" s="151" t="s">
        <v>3450</v>
      </c>
    </row>
    <row r="1483" spans="1:1">
      <c r="A1483" s="151" t="s">
        <v>3451</v>
      </c>
    </row>
    <row r="1484" spans="1:1">
      <c r="A1484" s="151" t="s">
        <v>3452</v>
      </c>
    </row>
    <row r="1485" spans="1:1">
      <c r="A1485" s="151" t="s">
        <v>3453</v>
      </c>
    </row>
    <row r="1486" spans="1:1">
      <c r="A1486" s="151" t="s">
        <v>3454</v>
      </c>
    </row>
    <row r="1487" spans="1:1">
      <c r="A1487" s="151" t="s">
        <v>3455</v>
      </c>
    </row>
    <row r="1488" spans="1:1">
      <c r="A1488" s="151" t="s">
        <v>3456</v>
      </c>
    </row>
    <row r="1489" spans="1:1">
      <c r="A1489" s="151" t="s">
        <v>3457</v>
      </c>
    </row>
    <row r="1490" spans="1:1">
      <c r="A1490" s="151" t="s">
        <v>3458</v>
      </c>
    </row>
    <row r="1491" spans="1:1">
      <c r="A1491" s="151" t="s">
        <v>3459</v>
      </c>
    </row>
    <row r="1492" spans="1:1">
      <c r="A1492" s="151" t="s">
        <v>3460</v>
      </c>
    </row>
    <row r="1493" spans="1:1">
      <c r="A1493" s="151" t="s">
        <v>3461</v>
      </c>
    </row>
    <row r="1494" spans="1:1">
      <c r="A1494" s="151" t="s">
        <v>3462</v>
      </c>
    </row>
    <row r="1495" spans="1:1">
      <c r="A1495" s="151" t="s">
        <v>3463</v>
      </c>
    </row>
    <row r="1496" spans="1:1">
      <c r="A1496" s="151" t="s">
        <v>3464</v>
      </c>
    </row>
    <row r="1497" spans="1:1">
      <c r="A1497" s="151" t="s">
        <v>3465</v>
      </c>
    </row>
    <row r="1498" spans="1:1">
      <c r="A1498" s="151" t="s">
        <v>3466</v>
      </c>
    </row>
    <row r="1499" spans="1:1">
      <c r="A1499" s="151" t="s">
        <v>3467</v>
      </c>
    </row>
    <row r="1500" spans="1:1">
      <c r="A1500" s="151" t="s">
        <v>3468</v>
      </c>
    </row>
    <row r="1501" spans="1:1">
      <c r="A1501" s="151" t="s">
        <v>3469</v>
      </c>
    </row>
    <row r="1502" spans="1:1">
      <c r="A1502" s="151" t="s">
        <v>3470</v>
      </c>
    </row>
    <row r="1503" spans="1:1">
      <c r="A1503" s="151" t="s">
        <v>3471</v>
      </c>
    </row>
    <row r="1504" spans="1:1">
      <c r="A1504" s="151" t="s">
        <v>3472</v>
      </c>
    </row>
    <row r="1505" spans="1:1">
      <c r="A1505" s="151" t="s">
        <v>3473</v>
      </c>
    </row>
    <row r="1506" spans="1:1">
      <c r="A1506" s="151" t="s">
        <v>3474</v>
      </c>
    </row>
    <row r="1507" spans="1:1">
      <c r="A1507" s="151" t="s">
        <v>3475</v>
      </c>
    </row>
    <row r="1508" spans="1:1">
      <c r="A1508" s="151" t="s">
        <v>3476</v>
      </c>
    </row>
    <row r="1509" spans="1:1">
      <c r="A1509" s="151" t="s">
        <v>3477</v>
      </c>
    </row>
    <row r="1510" spans="1:1">
      <c r="A1510" s="151" t="s">
        <v>3478</v>
      </c>
    </row>
    <row r="1511" spans="1:1">
      <c r="A1511" s="151" t="s">
        <v>3479</v>
      </c>
    </row>
    <row r="1512" spans="1:1">
      <c r="A1512" s="151" t="s">
        <v>3480</v>
      </c>
    </row>
    <row r="1513" spans="1:1">
      <c r="A1513" s="151" t="s">
        <v>3481</v>
      </c>
    </row>
    <row r="1514" spans="1:1">
      <c r="A1514" s="151" t="s">
        <v>3482</v>
      </c>
    </row>
    <row r="1515" spans="1:1">
      <c r="A1515" s="151" t="s">
        <v>3483</v>
      </c>
    </row>
    <row r="1516" spans="1:1">
      <c r="A1516" s="151" t="s">
        <v>3484</v>
      </c>
    </row>
    <row r="1517" spans="1:1">
      <c r="A1517" s="151" t="s">
        <v>3485</v>
      </c>
    </row>
    <row r="1518" spans="1:1">
      <c r="A1518" s="151" t="s">
        <v>3486</v>
      </c>
    </row>
    <row r="1519" spans="1:1">
      <c r="A1519" s="151" t="s">
        <v>3487</v>
      </c>
    </row>
    <row r="1520" spans="1:1">
      <c r="A1520" s="151" t="s">
        <v>3488</v>
      </c>
    </row>
    <row r="1521" spans="1:1">
      <c r="A1521" s="151" t="s">
        <v>3489</v>
      </c>
    </row>
    <row r="1522" spans="1:1">
      <c r="A1522" s="151" t="s">
        <v>3490</v>
      </c>
    </row>
    <row r="1523" spans="1:1">
      <c r="A1523" s="151" t="s">
        <v>3491</v>
      </c>
    </row>
    <row r="1524" spans="1:1">
      <c r="A1524" s="151" t="s">
        <v>3492</v>
      </c>
    </row>
    <row r="1525" spans="1:1">
      <c r="A1525" s="151" t="s">
        <v>3493</v>
      </c>
    </row>
    <row r="1526" spans="1:1">
      <c r="A1526" s="151" t="s">
        <v>3494</v>
      </c>
    </row>
    <row r="1527" spans="1:1">
      <c r="A1527" s="151" t="s">
        <v>3495</v>
      </c>
    </row>
    <row r="1528" spans="1:1">
      <c r="A1528" s="151" t="s">
        <v>3496</v>
      </c>
    </row>
    <row r="1529" spans="1:1">
      <c r="A1529" s="151" t="s">
        <v>3497</v>
      </c>
    </row>
    <row r="1530" spans="1:1">
      <c r="A1530" s="151" t="s">
        <v>3498</v>
      </c>
    </row>
    <row r="1531" spans="1:1">
      <c r="A1531" s="151" t="s">
        <v>3499</v>
      </c>
    </row>
    <row r="1532" spans="1:1">
      <c r="A1532" s="151" t="s">
        <v>3500</v>
      </c>
    </row>
    <row r="1533" spans="1:1">
      <c r="A1533" s="151" t="s">
        <v>3501</v>
      </c>
    </row>
    <row r="1534" spans="1:1">
      <c r="A1534" s="151" t="s">
        <v>3502</v>
      </c>
    </row>
    <row r="1535" spans="1:1">
      <c r="A1535" s="151" t="s">
        <v>3503</v>
      </c>
    </row>
    <row r="1536" spans="1:1">
      <c r="A1536" s="151" t="s">
        <v>3504</v>
      </c>
    </row>
    <row r="1537" spans="1:1">
      <c r="A1537" s="151" t="s">
        <v>3505</v>
      </c>
    </row>
    <row r="1538" spans="1:1">
      <c r="A1538" s="151" t="s">
        <v>3506</v>
      </c>
    </row>
    <row r="1539" spans="1:1">
      <c r="A1539" s="151" t="s">
        <v>3507</v>
      </c>
    </row>
    <row r="1540" spans="1:1">
      <c r="A1540" s="151" t="s">
        <v>3508</v>
      </c>
    </row>
    <row r="1541" spans="1:1">
      <c r="A1541" s="151" t="s">
        <v>3509</v>
      </c>
    </row>
    <row r="1542" spans="1:1">
      <c r="A1542" s="151" t="s">
        <v>3510</v>
      </c>
    </row>
    <row r="1543" spans="1:1">
      <c r="A1543" s="151" t="s">
        <v>3511</v>
      </c>
    </row>
    <row r="1544" spans="1:1">
      <c r="A1544" s="151" t="s">
        <v>3512</v>
      </c>
    </row>
    <row r="1545" spans="1:1">
      <c r="A1545" s="151" t="s">
        <v>3513</v>
      </c>
    </row>
    <row r="1546" spans="1:1">
      <c r="A1546" s="151" t="s">
        <v>3514</v>
      </c>
    </row>
    <row r="1547" spans="1:1">
      <c r="A1547" s="151" t="s">
        <v>3515</v>
      </c>
    </row>
    <row r="1548" spans="1:1">
      <c r="A1548" s="151" t="s">
        <v>3516</v>
      </c>
    </row>
    <row r="1549" spans="1:1">
      <c r="A1549" s="151" t="s">
        <v>3517</v>
      </c>
    </row>
    <row r="1550" spans="1:1">
      <c r="A1550" s="151" t="s">
        <v>3518</v>
      </c>
    </row>
    <row r="1551" spans="1:1">
      <c r="A1551" s="151" t="s">
        <v>3519</v>
      </c>
    </row>
    <row r="1552" spans="1:1">
      <c r="A1552" s="151" t="s">
        <v>3520</v>
      </c>
    </row>
    <row r="1553" spans="1:1">
      <c r="A1553" s="151" t="s">
        <v>3521</v>
      </c>
    </row>
    <row r="1554" spans="1:1">
      <c r="A1554" s="151" t="s">
        <v>3522</v>
      </c>
    </row>
    <row r="1555" spans="1:1">
      <c r="A1555" s="151" t="s">
        <v>3523</v>
      </c>
    </row>
    <row r="1556" spans="1:1">
      <c r="A1556" s="151" t="s">
        <v>3524</v>
      </c>
    </row>
    <row r="1557" spans="1:1">
      <c r="A1557" s="151" t="s">
        <v>3525</v>
      </c>
    </row>
    <row r="1558" spans="1:1">
      <c r="A1558" s="151" t="s">
        <v>3526</v>
      </c>
    </row>
    <row r="1559" spans="1:1">
      <c r="A1559" s="151" t="s">
        <v>3527</v>
      </c>
    </row>
    <row r="1560" spans="1:1">
      <c r="A1560" s="151" t="s">
        <v>3528</v>
      </c>
    </row>
    <row r="1561" spans="1:1">
      <c r="A1561" s="151" t="s">
        <v>3529</v>
      </c>
    </row>
    <row r="1562" spans="1:1">
      <c r="A1562" s="151" t="s">
        <v>3530</v>
      </c>
    </row>
    <row r="1563" spans="1:1">
      <c r="A1563" s="151" t="s">
        <v>3531</v>
      </c>
    </row>
    <row r="1564" spans="1:1">
      <c r="A1564" s="151" t="s">
        <v>3532</v>
      </c>
    </row>
    <row r="1565" spans="1:1">
      <c r="A1565" s="151" t="s">
        <v>3533</v>
      </c>
    </row>
    <row r="1566" spans="1:1">
      <c r="A1566" s="151" t="s">
        <v>3534</v>
      </c>
    </row>
    <row r="1567" spans="1:1">
      <c r="A1567" s="151" t="s">
        <v>3535</v>
      </c>
    </row>
    <row r="1568" spans="1:1">
      <c r="A1568" s="151" t="s">
        <v>3536</v>
      </c>
    </row>
    <row r="1569" spans="1:1">
      <c r="A1569" s="151" t="s">
        <v>3537</v>
      </c>
    </row>
    <row r="1570" spans="1:1">
      <c r="A1570" s="151" t="s">
        <v>3538</v>
      </c>
    </row>
    <row r="1571" spans="1:1">
      <c r="A1571" s="151" t="s">
        <v>3539</v>
      </c>
    </row>
    <row r="1572" spans="1:1">
      <c r="A1572" s="151" t="s">
        <v>3540</v>
      </c>
    </row>
    <row r="1573" spans="1:1">
      <c r="A1573" s="151" t="s">
        <v>3541</v>
      </c>
    </row>
    <row r="1574" spans="1:1">
      <c r="A1574" s="151" t="s">
        <v>3542</v>
      </c>
    </row>
    <row r="1575" spans="1:1">
      <c r="A1575" s="151" t="s">
        <v>3543</v>
      </c>
    </row>
    <row r="1576" spans="1:1">
      <c r="A1576" s="151" t="s">
        <v>3544</v>
      </c>
    </row>
    <row r="1577" spans="1:1">
      <c r="A1577" s="151" t="s">
        <v>3545</v>
      </c>
    </row>
    <row r="1578" spans="1:1">
      <c r="A1578" s="151" t="s">
        <v>3546</v>
      </c>
    </row>
    <row r="1579" spans="1:1">
      <c r="A1579" s="151" t="s">
        <v>3547</v>
      </c>
    </row>
    <row r="1580" spans="1:1">
      <c r="A1580" s="151" t="s">
        <v>3548</v>
      </c>
    </row>
    <row r="1581" spans="1:1">
      <c r="A1581" s="151" t="s">
        <v>3549</v>
      </c>
    </row>
    <row r="1582" spans="1:1">
      <c r="A1582" s="151" t="s">
        <v>3550</v>
      </c>
    </row>
    <row r="1583" spans="1:1">
      <c r="A1583" s="151" t="s">
        <v>3551</v>
      </c>
    </row>
    <row r="1584" spans="1:1">
      <c r="A1584" s="151" t="s">
        <v>3552</v>
      </c>
    </row>
    <row r="1585" spans="1:1">
      <c r="A1585" s="151" t="s">
        <v>3553</v>
      </c>
    </row>
    <row r="1586" spans="1:1">
      <c r="A1586" s="151" t="s">
        <v>3554</v>
      </c>
    </row>
    <row r="1587" spans="1:1">
      <c r="A1587" s="151" t="s">
        <v>3555</v>
      </c>
    </row>
    <row r="1588" spans="1:1">
      <c r="A1588" s="151" t="s">
        <v>3556</v>
      </c>
    </row>
    <row r="1589" spans="1:1">
      <c r="A1589" s="151" t="s">
        <v>3557</v>
      </c>
    </row>
    <row r="1590" spans="1:1">
      <c r="A1590" s="151" t="s">
        <v>3558</v>
      </c>
    </row>
    <row r="1591" spans="1:1">
      <c r="A1591" s="151" t="s">
        <v>3559</v>
      </c>
    </row>
    <row r="1592" spans="1:1">
      <c r="A1592" s="151" t="s">
        <v>3560</v>
      </c>
    </row>
    <row r="1593" spans="1:1">
      <c r="A1593" s="151" t="s">
        <v>3561</v>
      </c>
    </row>
    <row r="1594" spans="1:1">
      <c r="A1594" s="151" t="s">
        <v>3562</v>
      </c>
    </row>
    <row r="1595" spans="1:1">
      <c r="A1595" s="151" t="s">
        <v>3563</v>
      </c>
    </row>
    <row r="1596" spans="1:1">
      <c r="A1596" s="151" t="s">
        <v>3564</v>
      </c>
    </row>
    <row r="1597" spans="1:1">
      <c r="A1597" s="151" t="s">
        <v>3565</v>
      </c>
    </row>
    <row r="1598" spans="1:1">
      <c r="A1598" s="151" t="s">
        <v>3566</v>
      </c>
    </row>
    <row r="1599" spans="1:1">
      <c r="A1599" s="151" t="s">
        <v>3567</v>
      </c>
    </row>
    <row r="1600" spans="1:1">
      <c r="A1600" s="151" t="s">
        <v>3568</v>
      </c>
    </row>
    <row r="1601" spans="1:1">
      <c r="A1601" s="151" t="s">
        <v>3569</v>
      </c>
    </row>
    <row r="1602" spans="1:1">
      <c r="A1602" s="151" t="s">
        <v>3570</v>
      </c>
    </row>
    <row r="1603" spans="1:1">
      <c r="A1603" s="151" t="s">
        <v>3571</v>
      </c>
    </row>
    <row r="1604" spans="1:1">
      <c r="A1604" s="151" t="s">
        <v>3572</v>
      </c>
    </row>
    <row r="1605" spans="1:1">
      <c r="A1605" s="151" t="s">
        <v>3573</v>
      </c>
    </row>
    <row r="1606" spans="1:1">
      <c r="A1606" s="151" t="s">
        <v>3574</v>
      </c>
    </row>
    <row r="1607" spans="1:1">
      <c r="A1607" s="151" t="s">
        <v>3575</v>
      </c>
    </row>
    <row r="1608" spans="1:1">
      <c r="A1608" s="151" t="s">
        <v>3576</v>
      </c>
    </row>
    <row r="1609" spans="1:1">
      <c r="A1609" s="151" t="s">
        <v>3577</v>
      </c>
    </row>
    <row r="1610" spans="1:1">
      <c r="A1610" s="151" t="s">
        <v>3578</v>
      </c>
    </row>
    <row r="1611" spans="1:1">
      <c r="A1611" s="151" t="s">
        <v>3579</v>
      </c>
    </row>
    <row r="1612" spans="1:1">
      <c r="A1612" s="151" t="s">
        <v>3580</v>
      </c>
    </row>
    <row r="1613" spans="1:1">
      <c r="A1613" s="151" t="s">
        <v>3581</v>
      </c>
    </row>
    <row r="1614" spans="1:1">
      <c r="A1614" s="151" t="s">
        <v>3582</v>
      </c>
    </row>
    <row r="1615" spans="1:1">
      <c r="A1615" s="151" t="s">
        <v>3583</v>
      </c>
    </row>
    <row r="1616" spans="1:1">
      <c r="A1616" s="151" t="s">
        <v>3584</v>
      </c>
    </row>
    <row r="1617" spans="1:1">
      <c r="A1617" s="151" t="s">
        <v>3585</v>
      </c>
    </row>
    <row r="1618" spans="1:1">
      <c r="A1618" s="151" t="s">
        <v>3586</v>
      </c>
    </row>
    <row r="1619" spans="1:1">
      <c r="A1619" s="151" t="s">
        <v>3587</v>
      </c>
    </row>
    <row r="1620" spans="1:1">
      <c r="A1620" s="151" t="s">
        <v>3588</v>
      </c>
    </row>
    <row r="1621" spans="1:1">
      <c r="A1621" s="151" t="s">
        <v>3589</v>
      </c>
    </row>
    <row r="1622" spans="1:1">
      <c r="A1622" s="151" t="s">
        <v>3590</v>
      </c>
    </row>
    <row r="1623" spans="1:1">
      <c r="A1623" s="151" t="s">
        <v>3591</v>
      </c>
    </row>
    <row r="1624" spans="1:1">
      <c r="A1624" s="151" t="s">
        <v>3592</v>
      </c>
    </row>
    <row r="1625" spans="1:1">
      <c r="A1625" s="151" t="s">
        <v>3593</v>
      </c>
    </row>
    <row r="1626" spans="1:1">
      <c r="A1626" s="151" t="s">
        <v>3594</v>
      </c>
    </row>
    <row r="1627" spans="1:1">
      <c r="A1627" s="151" t="s">
        <v>3595</v>
      </c>
    </row>
    <row r="1628" spans="1:1">
      <c r="A1628" s="151" t="s">
        <v>3596</v>
      </c>
    </row>
    <row r="1629" spans="1:1">
      <c r="A1629" s="151" t="s">
        <v>3597</v>
      </c>
    </row>
    <row r="1630" spans="1:1">
      <c r="A1630" s="151" t="s">
        <v>3598</v>
      </c>
    </row>
    <row r="1631" spans="1:1">
      <c r="A1631" s="151" t="s">
        <v>3599</v>
      </c>
    </row>
    <row r="1632" spans="1:1">
      <c r="A1632" s="151" t="s">
        <v>3600</v>
      </c>
    </row>
    <row r="1633" spans="1:1">
      <c r="A1633" s="151" t="s">
        <v>3601</v>
      </c>
    </row>
    <row r="1634" spans="1:1">
      <c r="A1634" s="151" t="s">
        <v>3602</v>
      </c>
    </row>
    <row r="1635" spans="1:1">
      <c r="A1635" s="151" t="s">
        <v>3603</v>
      </c>
    </row>
    <row r="1636" spans="1:1">
      <c r="A1636" s="151" t="s">
        <v>3604</v>
      </c>
    </row>
    <row r="1637" spans="1:1">
      <c r="A1637" s="151" t="s">
        <v>3605</v>
      </c>
    </row>
    <row r="1638" spans="1:1">
      <c r="A1638" s="151" t="s">
        <v>3606</v>
      </c>
    </row>
    <row r="1639" spans="1:1">
      <c r="A1639" s="151" t="s">
        <v>3607</v>
      </c>
    </row>
    <row r="1640" spans="1:1">
      <c r="A1640" s="151" t="s">
        <v>3608</v>
      </c>
    </row>
    <row r="1641" spans="1:1">
      <c r="A1641" s="151" t="s">
        <v>3609</v>
      </c>
    </row>
    <row r="1642" spans="1:1">
      <c r="A1642" s="151" t="s">
        <v>3610</v>
      </c>
    </row>
    <row r="1643" spans="1:1">
      <c r="A1643" s="151" t="s">
        <v>3611</v>
      </c>
    </row>
    <row r="1644" spans="1:1">
      <c r="A1644" s="151" t="s">
        <v>3612</v>
      </c>
    </row>
    <row r="1645" spans="1:1">
      <c r="A1645" s="151" t="s">
        <v>3613</v>
      </c>
    </row>
    <row r="1646" spans="1:1">
      <c r="A1646" s="151" t="s">
        <v>3614</v>
      </c>
    </row>
    <row r="1647" spans="1:1">
      <c r="A1647" s="151" t="s">
        <v>3615</v>
      </c>
    </row>
    <row r="1648" spans="1:1">
      <c r="A1648" s="151" t="s">
        <v>3616</v>
      </c>
    </row>
    <row r="1649" spans="1:1">
      <c r="A1649" s="151" t="s">
        <v>3617</v>
      </c>
    </row>
    <row r="1650" spans="1:1">
      <c r="A1650" s="151" t="s">
        <v>3618</v>
      </c>
    </row>
    <row r="1651" spans="1:1">
      <c r="A1651" s="151" t="s">
        <v>3619</v>
      </c>
    </row>
    <row r="1652" spans="1:1">
      <c r="A1652" s="151" t="s">
        <v>3620</v>
      </c>
    </row>
    <row r="1653" spans="1:1">
      <c r="A1653" s="151" t="s">
        <v>3621</v>
      </c>
    </row>
    <row r="1654" spans="1:1">
      <c r="A1654" s="151" t="s">
        <v>3622</v>
      </c>
    </row>
    <row r="1655" spans="1:1">
      <c r="A1655" s="151" t="s">
        <v>3623</v>
      </c>
    </row>
    <row r="1656" spans="1:1">
      <c r="A1656" s="151" t="s">
        <v>3624</v>
      </c>
    </row>
    <row r="1657" spans="1:1">
      <c r="A1657" s="151" t="s">
        <v>3625</v>
      </c>
    </row>
    <row r="1658" spans="1:1">
      <c r="A1658" s="151" t="s">
        <v>3626</v>
      </c>
    </row>
    <row r="1659" spans="1:1">
      <c r="A1659" s="151" t="s">
        <v>3627</v>
      </c>
    </row>
    <row r="1660" spans="1:1">
      <c r="A1660" s="151" t="s">
        <v>3628</v>
      </c>
    </row>
    <row r="1661" spans="1:1">
      <c r="A1661" s="151" t="s">
        <v>3629</v>
      </c>
    </row>
    <row r="1662" spans="1:1">
      <c r="A1662" s="151" t="s">
        <v>3630</v>
      </c>
    </row>
    <row r="1663" spans="1:1">
      <c r="A1663" s="151" t="s">
        <v>3631</v>
      </c>
    </row>
    <row r="1664" spans="1:1">
      <c r="A1664" s="151" t="s">
        <v>3632</v>
      </c>
    </row>
    <row r="1665" spans="1:1">
      <c r="A1665" s="151" t="s">
        <v>3633</v>
      </c>
    </row>
    <row r="1666" spans="1:1">
      <c r="A1666" s="151" t="s">
        <v>3634</v>
      </c>
    </row>
    <row r="1667" spans="1:1">
      <c r="A1667" s="151" t="s">
        <v>3635</v>
      </c>
    </row>
    <row r="1668" spans="1:1">
      <c r="A1668" s="151" t="s">
        <v>3636</v>
      </c>
    </row>
    <row r="1669" spans="1:1">
      <c r="A1669" s="151" t="s">
        <v>3637</v>
      </c>
    </row>
    <row r="1670" spans="1:1">
      <c r="A1670" s="151" t="s">
        <v>3638</v>
      </c>
    </row>
    <row r="1671" spans="1:1">
      <c r="A1671" s="151" t="s">
        <v>3639</v>
      </c>
    </row>
    <row r="1672" spans="1:1">
      <c r="A1672" s="151" t="s">
        <v>3640</v>
      </c>
    </row>
    <row r="1673" spans="1:1">
      <c r="A1673" s="151" t="s">
        <v>3641</v>
      </c>
    </row>
    <row r="1674" spans="1:1">
      <c r="A1674" s="151" t="s">
        <v>3642</v>
      </c>
    </row>
    <row r="1675" spans="1:1">
      <c r="A1675" s="151" t="s">
        <v>3643</v>
      </c>
    </row>
    <row r="1676" spans="1:1">
      <c r="A1676" s="151" t="s">
        <v>3644</v>
      </c>
    </row>
    <row r="1677" spans="1:1">
      <c r="A1677" s="151" t="s">
        <v>3645</v>
      </c>
    </row>
    <row r="1678" spans="1:1">
      <c r="A1678" s="151" t="s">
        <v>3646</v>
      </c>
    </row>
    <row r="1679" spans="1:1">
      <c r="A1679" s="151" t="s">
        <v>3647</v>
      </c>
    </row>
    <row r="1680" spans="1:1">
      <c r="A1680" s="151" t="s">
        <v>3648</v>
      </c>
    </row>
    <row r="1681" spans="1:1">
      <c r="A1681" s="151" t="s">
        <v>3649</v>
      </c>
    </row>
    <row r="1682" spans="1:1">
      <c r="A1682" s="151" t="s">
        <v>3650</v>
      </c>
    </row>
    <row r="1683" spans="1:1">
      <c r="A1683" s="151" t="s">
        <v>3651</v>
      </c>
    </row>
    <row r="1684" spans="1:1">
      <c r="A1684" s="151" t="s">
        <v>3652</v>
      </c>
    </row>
    <row r="1685" spans="1:1">
      <c r="A1685" s="151" t="s">
        <v>3653</v>
      </c>
    </row>
    <row r="1686" spans="1:1">
      <c r="A1686" s="151" t="s">
        <v>3654</v>
      </c>
    </row>
    <row r="1687" spans="1:1">
      <c r="A1687" s="151" t="s">
        <v>3655</v>
      </c>
    </row>
    <row r="1688" spans="1:1">
      <c r="A1688" s="151" t="s">
        <v>3656</v>
      </c>
    </row>
    <row r="1689" spans="1:1">
      <c r="A1689" s="151" t="s">
        <v>3657</v>
      </c>
    </row>
    <row r="1690" spans="1:1">
      <c r="A1690" s="151" t="s">
        <v>3658</v>
      </c>
    </row>
    <row r="1691" spans="1:1">
      <c r="A1691" s="151" t="s">
        <v>3659</v>
      </c>
    </row>
    <row r="1692" spans="1:1">
      <c r="A1692" s="151" t="s">
        <v>3660</v>
      </c>
    </row>
    <row r="1693" spans="1:1">
      <c r="A1693" s="151" t="s">
        <v>3661</v>
      </c>
    </row>
    <row r="1694" spans="1:1">
      <c r="A1694" s="151" t="s">
        <v>3662</v>
      </c>
    </row>
    <row r="1695" spans="1:1">
      <c r="A1695" s="151" t="s">
        <v>3663</v>
      </c>
    </row>
    <row r="1696" spans="1:1">
      <c r="A1696" s="151" t="s">
        <v>3664</v>
      </c>
    </row>
    <row r="1697" spans="1:1">
      <c r="A1697" s="151" t="s">
        <v>3665</v>
      </c>
    </row>
    <row r="1698" spans="1:1">
      <c r="A1698" s="151" t="s">
        <v>3666</v>
      </c>
    </row>
    <row r="1699" spans="1:1">
      <c r="A1699" s="151" t="s">
        <v>3667</v>
      </c>
    </row>
    <row r="1700" spans="1:1">
      <c r="A1700" s="151" t="s">
        <v>3668</v>
      </c>
    </row>
    <row r="1701" spans="1:1">
      <c r="A1701" s="151" t="s">
        <v>3669</v>
      </c>
    </row>
    <row r="1702" spans="1:1">
      <c r="A1702" s="151" t="s">
        <v>3670</v>
      </c>
    </row>
    <row r="1703" spans="1:1">
      <c r="A1703" s="151" t="s">
        <v>3671</v>
      </c>
    </row>
    <row r="1704" spans="1:1">
      <c r="A1704" s="151" t="s">
        <v>3672</v>
      </c>
    </row>
    <row r="1705" spans="1:1">
      <c r="A1705" s="151" t="s">
        <v>3673</v>
      </c>
    </row>
    <row r="1706" spans="1:1">
      <c r="A1706" s="151" t="s">
        <v>3674</v>
      </c>
    </row>
    <row r="1707" spans="1:1">
      <c r="A1707" s="151" t="s">
        <v>3675</v>
      </c>
    </row>
    <row r="1708" spans="1:1">
      <c r="A1708" s="151" t="s">
        <v>3676</v>
      </c>
    </row>
    <row r="1709" spans="1:1">
      <c r="A1709" s="151" t="s">
        <v>3677</v>
      </c>
    </row>
    <row r="1710" spans="1:1">
      <c r="A1710" s="151" t="s">
        <v>3678</v>
      </c>
    </row>
    <row r="1711" spans="1:1">
      <c r="A1711" s="151" t="s">
        <v>3679</v>
      </c>
    </row>
    <row r="1712" spans="1:1">
      <c r="A1712" s="151" t="s">
        <v>3680</v>
      </c>
    </row>
    <row r="1713" spans="1:1">
      <c r="A1713" s="151" t="s">
        <v>3681</v>
      </c>
    </row>
    <row r="1714" spans="1:1">
      <c r="A1714" s="151" t="s">
        <v>3682</v>
      </c>
    </row>
    <row r="1715" spans="1:1">
      <c r="A1715" s="151" t="s">
        <v>3683</v>
      </c>
    </row>
    <row r="1716" spans="1:1">
      <c r="A1716" s="151" t="s">
        <v>3684</v>
      </c>
    </row>
    <row r="1717" spans="1:1">
      <c r="A1717" s="151" t="s">
        <v>3685</v>
      </c>
    </row>
    <row r="1718" spans="1:1">
      <c r="A1718" s="151" t="s">
        <v>3686</v>
      </c>
    </row>
    <row r="1719" spans="1:1">
      <c r="A1719" s="151" t="s">
        <v>3687</v>
      </c>
    </row>
    <row r="1720" spans="1:1">
      <c r="A1720" s="151" t="s">
        <v>3688</v>
      </c>
    </row>
    <row r="1721" spans="1:1">
      <c r="A1721" s="151" t="s">
        <v>3689</v>
      </c>
    </row>
    <row r="1722" spans="1:1">
      <c r="A1722" s="151" t="s">
        <v>3690</v>
      </c>
    </row>
    <row r="1723" spans="1:1">
      <c r="A1723" s="151" t="s">
        <v>3691</v>
      </c>
    </row>
    <row r="1724" spans="1:1">
      <c r="A1724" s="151" t="s">
        <v>3692</v>
      </c>
    </row>
    <row r="1725" spans="1:1">
      <c r="A1725" s="151" t="s">
        <v>3693</v>
      </c>
    </row>
    <row r="1726" spans="1:1">
      <c r="A1726" s="151" t="s">
        <v>3694</v>
      </c>
    </row>
    <row r="1727" spans="1:1">
      <c r="A1727" s="151" t="s">
        <v>3695</v>
      </c>
    </row>
    <row r="1728" spans="1:1">
      <c r="A1728" s="151" t="s">
        <v>3696</v>
      </c>
    </row>
    <row r="1729" spans="1:1">
      <c r="A1729" s="151" t="s">
        <v>3697</v>
      </c>
    </row>
    <row r="1730" spans="1:1">
      <c r="A1730" s="151" t="s">
        <v>3698</v>
      </c>
    </row>
    <row r="1731" spans="1:1">
      <c r="A1731" s="151" t="s">
        <v>3699</v>
      </c>
    </row>
    <row r="1732" spans="1:1">
      <c r="A1732" s="151" t="s">
        <v>3700</v>
      </c>
    </row>
    <row r="1733" spans="1:1">
      <c r="A1733" s="151" t="s">
        <v>3701</v>
      </c>
    </row>
    <row r="1734" spans="1:1">
      <c r="A1734" s="151" t="s">
        <v>3702</v>
      </c>
    </row>
    <row r="1735" spans="1:1">
      <c r="A1735" s="151" t="s">
        <v>3703</v>
      </c>
    </row>
    <row r="1736" spans="1:1">
      <c r="A1736" s="151" t="s">
        <v>3704</v>
      </c>
    </row>
    <row r="1737" spans="1:1">
      <c r="A1737" s="151" t="s">
        <v>3705</v>
      </c>
    </row>
    <row r="1738" spans="1:1">
      <c r="A1738" s="151" t="s">
        <v>3706</v>
      </c>
    </row>
    <row r="1739" spans="1:1">
      <c r="A1739" s="151" t="s">
        <v>3707</v>
      </c>
    </row>
    <row r="1740" spans="1:1">
      <c r="A1740" s="151" t="s">
        <v>3708</v>
      </c>
    </row>
    <row r="1741" spans="1:1">
      <c r="A1741" s="151" t="s">
        <v>3709</v>
      </c>
    </row>
    <row r="1742" spans="1:1">
      <c r="A1742" s="151" t="s">
        <v>3710</v>
      </c>
    </row>
    <row r="1743" spans="1:1">
      <c r="A1743" s="151" t="s">
        <v>3711</v>
      </c>
    </row>
    <row r="1744" spans="1:1">
      <c r="A1744" s="151" t="s">
        <v>3712</v>
      </c>
    </row>
    <row r="1745" spans="1:1">
      <c r="A1745" s="151" t="s">
        <v>3713</v>
      </c>
    </row>
    <row r="1746" spans="1:1">
      <c r="A1746" s="151" t="s">
        <v>3714</v>
      </c>
    </row>
    <row r="1747" spans="1:1">
      <c r="A1747" s="151" t="s">
        <v>3715</v>
      </c>
    </row>
    <row r="1748" spans="1:1">
      <c r="A1748" s="151" t="s">
        <v>3716</v>
      </c>
    </row>
    <row r="1749" spans="1:1">
      <c r="A1749" s="151" t="s">
        <v>3717</v>
      </c>
    </row>
    <row r="1750" spans="1:1">
      <c r="A1750" s="151" t="s">
        <v>3718</v>
      </c>
    </row>
    <row r="1751" spans="1:1">
      <c r="A1751" s="151" t="s">
        <v>3719</v>
      </c>
    </row>
    <row r="1752" spans="1:1">
      <c r="A1752" s="151" t="s">
        <v>3720</v>
      </c>
    </row>
    <row r="1753" spans="1:1">
      <c r="A1753" s="151" t="s">
        <v>3721</v>
      </c>
    </row>
    <row r="1754" spans="1:1">
      <c r="A1754" s="151" t="s">
        <v>3722</v>
      </c>
    </row>
    <row r="1755" spans="1:1">
      <c r="A1755" s="151" t="s">
        <v>3723</v>
      </c>
    </row>
    <row r="1756" spans="1:1">
      <c r="A1756" s="151" t="s">
        <v>3724</v>
      </c>
    </row>
    <row r="1757" spans="1:1">
      <c r="A1757" s="151" t="s">
        <v>3725</v>
      </c>
    </row>
    <row r="1758" spans="1:1">
      <c r="A1758" s="151" t="s">
        <v>3726</v>
      </c>
    </row>
    <row r="1759" spans="1:1">
      <c r="A1759" s="151" t="s">
        <v>3727</v>
      </c>
    </row>
    <row r="1760" spans="1:1">
      <c r="A1760" s="151" t="s">
        <v>3728</v>
      </c>
    </row>
    <row r="1761" spans="1:1">
      <c r="A1761" s="151" t="s">
        <v>3729</v>
      </c>
    </row>
    <row r="1762" spans="1:1">
      <c r="A1762" s="151" t="s">
        <v>3730</v>
      </c>
    </row>
    <row r="1763" spans="1:1">
      <c r="A1763" s="151" t="s">
        <v>3731</v>
      </c>
    </row>
    <row r="1764" spans="1:1">
      <c r="A1764" s="151" t="s">
        <v>3732</v>
      </c>
    </row>
    <row r="1765" spans="1:1">
      <c r="A1765" s="151" t="s">
        <v>3733</v>
      </c>
    </row>
    <row r="1766" spans="1:1">
      <c r="A1766" s="151" t="s">
        <v>3734</v>
      </c>
    </row>
    <row r="1767" spans="1:1">
      <c r="A1767" s="151" t="s">
        <v>3735</v>
      </c>
    </row>
    <row r="1768" spans="1:1">
      <c r="A1768" s="151" t="s">
        <v>3736</v>
      </c>
    </row>
    <row r="1769" spans="1:1">
      <c r="A1769" s="151" t="s">
        <v>3737</v>
      </c>
    </row>
    <row r="1770" spans="1:1">
      <c r="A1770" s="151" t="s">
        <v>3738</v>
      </c>
    </row>
    <row r="1771" spans="1:1">
      <c r="A1771" s="151" t="s">
        <v>3739</v>
      </c>
    </row>
    <row r="1772" spans="1:1">
      <c r="A1772" s="151" t="s">
        <v>3740</v>
      </c>
    </row>
    <row r="1773" spans="1:1">
      <c r="A1773" s="151" t="s">
        <v>3741</v>
      </c>
    </row>
    <row r="1774" spans="1:1">
      <c r="A1774" s="151" t="s">
        <v>3742</v>
      </c>
    </row>
    <row r="1775" spans="1:1">
      <c r="A1775" s="151" t="s">
        <v>3743</v>
      </c>
    </row>
    <row r="1776" spans="1:1">
      <c r="A1776" s="151" t="s">
        <v>3744</v>
      </c>
    </row>
    <row r="1777" spans="1:1">
      <c r="A1777" s="151" t="s">
        <v>3745</v>
      </c>
    </row>
    <row r="1778" spans="1:1">
      <c r="A1778" s="151" t="s">
        <v>3746</v>
      </c>
    </row>
    <row r="1779" spans="1:1">
      <c r="A1779" s="151" t="s">
        <v>3747</v>
      </c>
    </row>
    <row r="1780" spans="1:1">
      <c r="A1780" s="151" t="s">
        <v>3748</v>
      </c>
    </row>
    <row r="1781" spans="1:1">
      <c r="A1781" s="151" t="s">
        <v>3749</v>
      </c>
    </row>
    <row r="1782" spans="1:1">
      <c r="A1782" s="151" t="s">
        <v>3750</v>
      </c>
    </row>
    <row r="1783" spans="1:1">
      <c r="A1783" s="151" t="s">
        <v>3751</v>
      </c>
    </row>
    <row r="1784" spans="1:1">
      <c r="A1784" s="151" t="s">
        <v>3752</v>
      </c>
    </row>
    <row r="1785" spans="1:1">
      <c r="A1785" s="151" t="s">
        <v>3753</v>
      </c>
    </row>
    <row r="1786" spans="1:1">
      <c r="A1786" s="151" t="s">
        <v>3754</v>
      </c>
    </row>
    <row r="1787" spans="1:1">
      <c r="A1787" s="151" t="s">
        <v>3755</v>
      </c>
    </row>
    <row r="1788" spans="1:1">
      <c r="A1788" s="151" t="s">
        <v>3756</v>
      </c>
    </row>
    <row r="1789" spans="1:1">
      <c r="A1789" s="151" t="s">
        <v>3757</v>
      </c>
    </row>
    <row r="1790" spans="1:1">
      <c r="A1790" s="151" t="s">
        <v>3758</v>
      </c>
    </row>
    <row r="1791" spans="1:1">
      <c r="A1791" s="151" t="s">
        <v>3759</v>
      </c>
    </row>
    <row r="1792" spans="1:1">
      <c r="A1792" s="151" t="s">
        <v>3760</v>
      </c>
    </row>
    <row r="1793" spans="1:1">
      <c r="A1793" s="151" t="s">
        <v>3761</v>
      </c>
    </row>
    <row r="1794" spans="1:1">
      <c r="A1794" s="151" t="s">
        <v>3762</v>
      </c>
    </row>
    <row r="1795" spans="1:1">
      <c r="A1795" s="151" t="s">
        <v>3763</v>
      </c>
    </row>
    <row r="1796" spans="1:1">
      <c r="A1796" s="151" t="s">
        <v>3764</v>
      </c>
    </row>
    <row r="1797" spans="1:1">
      <c r="A1797" s="151" t="s">
        <v>3765</v>
      </c>
    </row>
    <row r="1798" spans="1:1">
      <c r="A1798" s="151" t="s">
        <v>3766</v>
      </c>
    </row>
    <row r="1799" spans="1:1">
      <c r="A1799" s="151" t="s">
        <v>3767</v>
      </c>
    </row>
    <row r="1800" spans="1:1">
      <c r="A1800" s="151" t="s">
        <v>3768</v>
      </c>
    </row>
    <row r="1801" spans="1:1">
      <c r="A1801" s="151" t="s">
        <v>3769</v>
      </c>
    </row>
    <row r="1802" spans="1:1">
      <c r="A1802" s="151" t="s">
        <v>3770</v>
      </c>
    </row>
    <row r="1803" spans="1:1">
      <c r="A1803" s="151" t="s">
        <v>3771</v>
      </c>
    </row>
    <row r="1804" spans="1:1">
      <c r="A1804" s="151" t="s">
        <v>3772</v>
      </c>
    </row>
    <row r="1805" spans="1:1">
      <c r="A1805" s="151" t="s">
        <v>3773</v>
      </c>
    </row>
    <row r="1806" spans="1:1">
      <c r="A1806" s="151" t="s">
        <v>3774</v>
      </c>
    </row>
    <row r="1807" spans="1:1">
      <c r="A1807" s="151" t="s">
        <v>3775</v>
      </c>
    </row>
    <row r="1808" spans="1:1">
      <c r="A1808" s="151" t="s">
        <v>3776</v>
      </c>
    </row>
    <row r="1809" spans="1:1">
      <c r="A1809" s="151" t="s">
        <v>3777</v>
      </c>
    </row>
    <row r="1810" spans="1:1">
      <c r="A1810" s="151" t="s">
        <v>3778</v>
      </c>
    </row>
    <row r="1811" spans="1:1">
      <c r="A1811" s="151" t="s">
        <v>3779</v>
      </c>
    </row>
    <row r="1812" spans="1:1">
      <c r="A1812" s="151" t="s">
        <v>3780</v>
      </c>
    </row>
    <row r="1813" spans="1:1">
      <c r="A1813" s="151" t="s">
        <v>3781</v>
      </c>
    </row>
    <row r="1814" spans="1:1">
      <c r="A1814" s="151" t="s">
        <v>3782</v>
      </c>
    </row>
    <row r="1815" spans="1:1">
      <c r="A1815" s="151" t="s">
        <v>3783</v>
      </c>
    </row>
    <row r="1816" spans="1:1">
      <c r="A1816" s="151" t="s">
        <v>3784</v>
      </c>
    </row>
    <row r="1817" spans="1:1">
      <c r="A1817" s="151" t="s">
        <v>3785</v>
      </c>
    </row>
    <row r="1818" spans="1:1">
      <c r="A1818" s="151" t="s">
        <v>3786</v>
      </c>
    </row>
    <row r="1819" spans="1:1">
      <c r="A1819" s="151" t="s">
        <v>3787</v>
      </c>
    </row>
    <row r="1820" spans="1:1">
      <c r="A1820" s="151" t="s">
        <v>3788</v>
      </c>
    </row>
    <row r="1821" spans="1:1">
      <c r="A1821" s="151" t="s">
        <v>3789</v>
      </c>
    </row>
    <row r="1822" spans="1:1">
      <c r="A1822" s="151" t="s">
        <v>3790</v>
      </c>
    </row>
    <row r="1823" spans="1:1">
      <c r="A1823" s="151" t="s">
        <v>3791</v>
      </c>
    </row>
    <row r="1824" spans="1:1">
      <c r="A1824" s="151" t="s">
        <v>3792</v>
      </c>
    </row>
    <row r="1825" spans="1:1">
      <c r="A1825" s="151" t="s">
        <v>3793</v>
      </c>
    </row>
    <row r="1826" spans="1:1">
      <c r="A1826" s="151" t="s">
        <v>3794</v>
      </c>
    </row>
    <row r="1827" spans="1:1">
      <c r="A1827" s="151" t="s">
        <v>3795</v>
      </c>
    </row>
    <row r="1828" spans="1:1">
      <c r="A1828" s="151" t="s">
        <v>3796</v>
      </c>
    </row>
    <row r="1829" spans="1:1">
      <c r="A1829" s="151" t="s">
        <v>3797</v>
      </c>
    </row>
    <row r="1830" spans="1:1">
      <c r="A1830" s="151" t="s">
        <v>3798</v>
      </c>
    </row>
    <row r="1831" spans="1:1">
      <c r="A1831" s="151" t="s">
        <v>3799</v>
      </c>
    </row>
    <row r="1832" spans="1:1">
      <c r="A1832" s="151" t="s">
        <v>3800</v>
      </c>
    </row>
    <row r="1833" spans="1:1">
      <c r="A1833" s="151" t="s">
        <v>3801</v>
      </c>
    </row>
    <row r="1834" spans="1:1">
      <c r="A1834" s="151" t="s">
        <v>3802</v>
      </c>
    </row>
    <row r="1835" spans="1:1">
      <c r="A1835" s="151" t="s">
        <v>3803</v>
      </c>
    </row>
    <row r="1836" spans="1:1">
      <c r="A1836" s="151" t="s">
        <v>3804</v>
      </c>
    </row>
    <row r="1837" spans="1:1">
      <c r="A1837" s="151" t="s">
        <v>3805</v>
      </c>
    </row>
    <row r="1838" spans="1:1">
      <c r="A1838" s="151" t="s">
        <v>3806</v>
      </c>
    </row>
    <row r="1839" spans="1:1">
      <c r="A1839" s="151" t="s">
        <v>3807</v>
      </c>
    </row>
    <row r="1840" spans="1:1">
      <c r="A1840" s="151" t="s">
        <v>3808</v>
      </c>
    </row>
    <row r="1841" spans="1:1">
      <c r="A1841" s="151" t="s">
        <v>3809</v>
      </c>
    </row>
    <row r="1842" spans="1:1">
      <c r="A1842" s="151" t="s">
        <v>3810</v>
      </c>
    </row>
    <row r="1843" spans="1:1">
      <c r="A1843" s="151" t="s">
        <v>3811</v>
      </c>
    </row>
    <row r="1844" spans="1:1">
      <c r="A1844" s="151" t="s">
        <v>3812</v>
      </c>
    </row>
    <row r="1845" spans="1:1">
      <c r="A1845" s="151" t="s">
        <v>3813</v>
      </c>
    </row>
    <row r="1846" spans="1:1">
      <c r="A1846" s="151" t="s">
        <v>3814</v>
      </c>
    </row>
    <row r="1847" spans="1:1">
      <c r="A1847" s="151" t="s">
        <v>3815</v>
      </c>
    </row>
    <row r="1848" spans="1:1">
      <c r="A1848" s="151" t="s">
        <v>3816</v>
      </c>
    </row>
    <row r="1849" spans="1:1">
      <c r="A1849" s="151" t="s">
        <v>3817</v>
      </c>
    </row>
    <row r="1850" spans="1:1">
      <c r="A1850" s="151" t="s">
        <v>3818</v>
      </c>
    </row>
    <row r="1851" spans="1:1">
      <c r="A1851" s="151" t="s">
        <v>3819</v>
      </c>
    </row>
    <row r="1852" spans="1:1">
      <c r="A1852" s="151" t="s">
        <v>3820</v>
      </c>
    </row>
    <row r="1853" spans="1:1">
      <c r="A1853" s="151" t="s">
        <v>3821</v>
      </c>
    </row>
    <row r="1854" spans="1:1">
      <c r="A1854" s="151" t="s">
        <v>3822</v>
      </c>
    </row>
    <row r="1855" spans="1:1">
      <c r="A1855" s="151" t="s">
        <v>3823</v>
      </c>
    </row>
    <row r="1856" spans="1:1">
      <c r="A1856" s="151" t="s">
        <v>3824</v>
      </c>
    </row>
    <row r="1857" spans="1:1">
      <c r="A1857" s="151" t="s">
        <v>3825</v>
      </c>
    </row>
    <row r="1858" spans="1:1">
      <c r="A1858" s="151" t="s">
        <v>3826</v>
      </c>
    </row>
    <row r="1859" spans="1:1">
      <c r="A1859" s="151" t="s">
        <v>3827</v>
      </c>
    </row>
    <row r="1860" spans="1:1">
      <c r="A1860" s="151" t="s">
        <v>3828</v>
      </c>
    </row>
    <row r="1861" spans="1:1">
      <c r="A1861" s="151" t="s">
        <v>3829</v>
      </c>
    </row>
    <row r="1862" spans="1:1">
      <c r="A1862" s="151" t="s">
        <v>3830</v>
      </c>
    </row>
    <row r="1863" spans="1:1">
      <c r="A1863" s="151" t="s">
        <v>3831</v>
      </c>
    </row>
    <row r="1864" spans="1:1">
      <c r="A1864" s="151" t="s">
        <v>3832</v>
      </c>
    </row>
    <row r="1865" spans="1:1">
      <c r="A1865" s="151" t="s">
        <v>3833</v>
      </c>
    </row>
    <row r="1866" spans="1:1">
      <c r="A1866" s="151" t="s">
        <v>3834</v>
      </c>
    </row>
    <row r="1867" spans="1:1">
      <c r="A1867" s="151" t="s">
        <v>3835</v>
      </c>
    </row>
    <row r="1868" spans="1:1">
      <c r="A1868" s="151" t="s">
        <v>3836</v>
      </c>
    </row>
    <row r="1869" spans="1:1">
      <c r="A1869" s="151" t="s">
        <v>3837</v>
      </c>
    </row>
    <row r="1870" spans="1:1">
      <c r="A1870" s="151" t="s">
        <v>3838</v>
      </c>
    </row>
    <row r="1871" spans="1:1">
      <c r="A1871" s="151" t="s">
        <v>3839</v>
      </c>
    </row>
    <row r="1872" spans="1:1">
      <c r="A1872" s="151" t="s">
        <v>3840</v>
      </c>
    </row>
    <row r="1873" spans="1:1">
      <c r="A1873" s="151" t="s">
        <v>3841</v>
      </c>
    </row>
    <row r="1874" spans="1:1">
      <c r="A1874" s="151" t="s">
        <v>3842</v>
      </c>
    </row>
    <row r="1875" spans="1:1">
      <c r="A1875" s="151" t="s">
        <v>3843</v>
      </c>
    </row>
    <row r="1876" spans="1:1">
      <c r="A1876" s="151" t="s">
        <v>3844</v>
      </c>
    </row>
    <row r="1877" spans="1:1">
      <c r="A1877" s="151" t="s">
        <v>3845</v>
      </c>
    </row>
    <row r="1878" spans="1:1">
      <c r="A1878" s="151" t="s">
        <v>3846</v>
      </c>
    </row>
    <row r="1879" spans="1:1">
      <c r="A1879" s="151" t="s">
        <v>3847</v>
      </c>
    </row>
    <row r="1880" spans="1:1">
      <c r="A1880" s="151" t="s">
        <v>3848</v>
      </c>
    </row>
    <row r="1881" spans="1:1">
      <c r="A1881" s="151" t="s">
        <v>3849</v>
      </c>
    </row>
    <row r="1882" spans="1:1">
      <c r="A1882" s="151" t="s">
        <v>3850</v>
      </c>
    </row>
    <row r="1883" spans="1:1">
      <c r="A1883" s="151" t="s">
        <v>3851</v>
      </c>
    </row>
    <row r="1884" spans="1:1">
      <c r="A1884" s="151" t="s">
        <v>3852</v>
      </c>
    </row>
    <row r="1885" spans="1:1">
      <c r="A1885" s="151" t="s">
        <v>3853</v>
      </c>
    </row>
    <row r="1886" spans="1:1">
      <c r="A1886" s="151" t="s">
        <v>3854</v>
      </c>
    </row>
    <row r="1887" spans="1:1">
      <c r="A1887" s="151" t="s">
        <v>3855</v>
      </c>
    </row>
    <row r="1888" spans="1:1">
      <c r="A1888" s="151" t="s">
        <v>3856</v>
      </c>
    </row>
    <row r="1889" spans="1:1">
      <c r="A1889" s="151" t="s">
        <v>3857</v>
      </c>
    </row>
    <row r="1890" spans="1:1">
      <c r="A1890" s="151" t="s">
        <v>3858</v>
      </c>
    </row>
    <row r="1891" spans="1:1">
      <c r="A1891" s="151" t="s">
        <v>3859</v>
      </c>
    </row>
    <row r="1892" spans="1:1">
      <c r="A1892" s="151" t="s">
        <v>3860</v>
      </c>
    </row>
    <row r="1893" spans="1:1">
      <c r="A1893" s="151" t="s">
        <v>3861</v>
      </c>
    </row>
    <row r="1894" spans="1:1">
      <c r="A1894" s="151" t="s">
        <v>3862</v>
      </c>
    </row>
    <row r="1895" spans="1:1">
      <c r="A1895" s="151" t="s">
        <v>3863</v>
      </c>
    </row>
    <row r="1896" spans="1:1">
      <c r="A1896" s="151" t="s">
        <v>3864</v>
      </c>
    </row>
    <row r="1897" spans="1:1">
      <c r="A1897" s="151" t="s">
        <v>3865</v>
      </c>
    </row>
    <row r="1898" spans="1:1">
      <c r="A1898" s="151" t="s">
        <v>3866</v>
      </c>
    </row>
    <row r="1899" spans="1:1">
      <c r="A1899" s="151" t="s">
        <v>3867</v>
      </c>
    </row>
    <row r="1900" spans="1:1">
      <c r="A1900" s="151" t="s">
        <v>3868</v>
      </c>
    </row>
    <row r="1901" spans="1:1">
      <c r="A1901" s="151" t="s">
        <v>3869</v>
      </c>
    </row>
    <row r="1902" spans="1:1">
      <c r="A1902" s="151" t="s">
        <v>3870</v>
      </c>
    </row>
    <row r="1903" spans="1:1">
      <c r="A1903" s="151" t="s">
        <v>3871</v>
      </c>
    </row>
    <row r="1904" spans="1:1">
      <c r="A1904" s="151" t="s">
        <v>3872</v>
      </c>
    </row>
    <row r="1905" spans="1:1">
      <c r="A1905" s="151" t="s">
        <v>3873</v>
      </c>
    </row>
    <row r="1906" spans="1:1">
      <c r="A1906" s="151" t="s">
        <v>3874</v>
      </c>
    </row>
    <row r="1907" spans="1:1">
      <c r="A1907" s="151" t="s">
        <v>3875</v>
      </c>
    </row>
    <row r="1908" spans="1:1">
      <c r="A1908" s="151" t="s">
        <v>3876</v>
      </c>
    </row>
    <row r="1909" spans="1:1">
      <c r="A1909" s="151" t="s">
        <v>3877</v>
      </c>
    </row>
    <row r="1910" spans="1:1">
      <c r="A1910" s="151" t="s">
        <v>3878</v>
      </c>
    </row>
    <row r="1911" spans="1:1">
      <c r="A1911" s="151" t="s">
        <v>3879</v>
      </c>
    </row>
    <row r="1912" spans="1:1">
      <c r="A1912" s="151" t="s">
        <v>3880</v>
      </c>
    </row>
    <row r="1913" spans="1:1">
      <c r="A1913" s="151" t="s">
        <v>3881</v>
      </c>
    </row>
    <row r="1914" spans="1:1">
      <c r="A1914" s="151" t="s">
        <v>3882</v>
      </c>
    </row>
    <row r="1915" spans="1:1">
      <c r="A1915" s="151" t="s">
        <v>3883</v>
      </c>
    </row>
    <row r="1916" spans="1:1">
      <c r="A1916" s="151" t="s">
        <v>3884</v>
      </c>
    </row>
    <row r="1917" spans="1:1">
      <c r="A1917" s="151" t="s">
        <v>3885</v>
      </c>
    </row>
    <row r="1918" spans="1:1">
      <c r="A1918" s="151" t="s">
        <v>3886</v>
      </c>
    </row>
    <row r="1919" spans="1:1">
      <c r="A1919" s="151" t="s">
        <v>3887</v>
      </c>
    </row>
    <row r="1920" spans="1:1">
      <c r="A1920" s="151" t="s">
        <v>3888</v>
      </c>
    </row>
    <row r="1921" spans="1:1">
      <c r="A1921" s="151" t="s">
        <v>3889</v>
      </c>
    </row>
    <row r="1922" spans="1:1">
      <c r="A1922" s="151" t="s">
        <v>3890</v>
      </c>
    </row>
    <row r="1923" spans="1:1">
      <c r="A1923" s="151" t="s">
        <v>3891</v>
      </c>
    </row>
    <row r="1924" spans="1:1">
      <c r="A1924" s="151" t="s">
        <v>3892</v>
      </c>
    </row>
    <row r="1925" spans="1:1">
      <c r="A1925" s="151" t="s">
        <v>3893</v>
      </c>
    </row>
    <row r="1926" spans="1:1">
      <c r="A1926" s="151" t="s">
        <v>3894</v>
      </c>
    </row>
    <row r="1927" spans="1:1">
      <c r="A1927" s="151" t="s">
        <v>3895</v>
      </c>
    </row>
    <row r="1928" spans="1:1">
      <c r="A1928" s="151" t="s">
        <v>3896</v>
      </c>
    </row>
    <row r="1929" spans="1:1">
      <c r="A1929" s="151" t="s">
        <v>3897</v>
      </c>
    </row>
    <row r="1930" spans="1:1">
      <c r="A1930" s="151" t="s">
        <v>3898</v>
      </c>
    </row>
    <row r="1931" spans="1:1">
      <c r="A1931" s="151" t="s">
        <v>3899</v>
      </c>
    </row>
    <row r="1932" spans="1:1">
      <c r="A1932" s="151" t="s">
        <v>3900</v>
      </c>
    </row>
    <row r="1933" spans="1:1">
      <c r="A1933" s="151" t="s">
        <v>3901</v>
      </c>
    </row>
    <row r="1934" spans="1:1">
      <c r="A1934" s="151" t="s">
        <v>3902</v>
      </c>
    </row>
    <row r="1935" spans="1:1">
      <c r="A1935" s="151" t="s">
        <v>3903</v>
      </c>
    </row>
    <row r="1936" spans="1:1">
      <c r="A1936" s="151" t="s">
        <v>3904</v>
      </c>
    </row>
    <row r="1937" spans="1:1">
      <c r="A1937" s="151" t="s">
        <v>3905</v>
      </c>
    </row>
    <row r="1938" spans="1:1">
      <c r="A1938" s="151" t="s">
        <v>3906</v>
      </c>
    </row>
    <row r="1939" spans="1:1">
      <c r="A1939" s="151" t="s">
        <v>3907</v>
      </c>
    </row>
    <row r="1940" spans="1:1">
      <c r="A1940" s="151" t="s">
        <v>3908</v>
      </c>
    </row>
    <row r="1941" spans="1:1">
      <c r="A1941" s="151" t="s">
        <v>3909</v>
      </c>
    </row>
    <row r="1942" spans="1:1">
      <c r="A1942" s="151" t="s">
        <v>3910</v>
      </c>
    </row>
    <row r="1943" spans="1:1">
      <c r="A1943" s="151" t="s">
        <v>3911</v>
      </c>
    </row>
    <row r="1944" spans="1:1">
      <c r="A1944" s="151" t="s">
        <v>3912</v>
      </c>
    </row>
    <row r="1945" spans="1:1">
      <c r="A1945" s="151" t="s">
        <v>3913</v>
      </c>
    </row>
    <row r="1946" spans="1:1">
      <c r="A1946" s="151" t="s">
        <v>3914</v>
      </c>
    </row>
    <row r="1947" spans="1:1">
      <c r="A1947" s="151" t="s">
        <v>3915</v>
      </c>
    </row>
    <row r="1948" spans="1:1">
      <c r="A1948" s="151" t="s">
        <v>3916</v>
      </c>
    </row>
    <row r="1949" spans="1:1">
      <c r="A1949" s="151" t="s">
        <v>3917</v>
      </c>
    </row>
    <row r="1950" spans="1:1">
      <c r="A1950" s="151" t="s">
        <v>3918</v>
      </c>
    </row>
    <row r="1951" spans="1:1">
      <c r="A1951" s="151" t="s">
        <v>3919</v>
      </c>
    </row>
    <row r="1952" spans="1:1">
      <c r="A1952" s="151" t="s">
        <v>3920</v>
      </c>
    </row>
    <row r="1953" spans="1:1">
      <c r="A1953" s="151" t="s">
        <v>3921</v>
      </c>
    </row>
    <row r="1954" spans="1:1">
      <c r="A1954" s="151" t="s">
        <v>3922</v>
      </c>
    </row>
    <row r="1955" spans="1:1">
      <c r="A1955" s="151" t="s">
        <v>3923</v>
      </c>
    </row>
    <row r="1956" spans="1:1">
      <c r="A1956" s="151" t="s">
        <v>3924</v>
      </c>
    </row>
    <row r="1957" spans="1:1">
      <c r="A1957" s="151" t="s">
        <v>3925</v>
      </c>
    </row>
    <row r="1958" spans="1:1">
      <c r="A1958" s="151" t="s">
        <v>3926</v>
      </c>
    </row>
    <row r="1959" spans="1:1">
      <c r="A1959" s="151" t="s">
        <v>3927</v>
      </c>
    </row>
    <row r="1960" spans="1:1">
      <c r="A1960" s="151" t="s">
        <v>3928</v>
      </c>
    </row>
    <row r="1961" spans="1:1">
      <c r="A1961" s="151" t="s">
        <v>3929</v>
      </c>
    </row>
    <row r="1962" spans="1:1">
      <c r="A1962" s="151" t="s">
        <v>3930</v>
      </c>
    </row>
    <row r="1963" spans="1:1">
      <c r="A1963" s="151" t="s">
        <v>3931</v>
      </c>
    </row>
    <row r="1964" spans="1:1">
      <c r="A1964" s="151" t="s">
        <v>3932</v>
      </c>
    </row>
    <row r="1965" spans="1:1">
      <c r="A1965" s="151" t="s">
        <v>3933</v>
      </c>
    </row>
    <row r="1966" spans="1:1">
      <c r="A1966" s="151" t="s">
        <v>3934</v>
      </c>
    </row>
    <row r="1967" spans="1:1">
      <c r="A1967" s="151" t="s">
        <v>3935</v>
      </c>
    </row>
    <row r="1968" spans="1:1">
      <c r="A1968" s="151" t="s">
        <v>3936</v>
      </c>
    </row>
    <row r="1969" spans="1:1">
      <c r="A1969" s="151" t="s">
        <v>3937</v>
      </c>
    </row>
    <row r="1970" spans="1:1">
      <c r="A1970" s="151" t="s">
        <v>3938</v>
      </c>
    </row>
    <row r="1971" spans="1:1">
      <c r="A1971" s="151" t="s">
        <v>3939</v>
      </c>
    </row>
    <row r="1972" spans="1:1">
      <c r="A1972" s="151" t="s">
        <v>3940</v>
      </c>
    </row>
    <row r="1973" spans="1:1">
      <c r="A1973" s="151" t="s">
        <v>3941</v>
      </c>
    </row>
    <row r="1974" spans="1:1">
      <c r="A1974" s="151" t="s">
        <v>3942</v>
      </c>
    </row>
    <row r="1975" spans="1:1">
      <c r="A1975" s="151" t="s">
        <v>3943</v>
      </c>
    </row>
    <row r="1976" spans="1:1">
      <c r="A1976" s="151" t="s">
        <v>3944</v>
      </c>
    </row>
    <row r="1977" spans="1:1">
      <c r="A1977" s="151" t="s">
        <v>3945</v>
      </c>
    </row>
    <row r="1978" spans="1:1">
      <c r="A1978" s="151" t="s">
        <v>3946</v>
      </c>
    </row>
    <row r="1979" spans="1:1">
      <c r="A1979" s="151" t="s">
        <v>3947</v>
      </c>
    </row>
    <row r="1980" spans="1:1">
      <c r="A1980" s="151" t="s">
        <v>3948</v>
      </c>
    </row>
    <row r="1981" spans="1:1">
      <c r="A1981" s="151" t="s">
        <v>3949</v>
      </c>
    </row>
    <row r="1982" spans="1:1">
      <c r="A1982" s="151" t="s">
        <v>3950</v>
      </c>
    </row>
    <row r="1983" spans="1:1">
      <c r="A1983" s="151" t="s">
        <v>3951</v>
      </c>
    </row>
    <row r="1984" spans="1:1">
      <c r="A1984" s="151" t="s">
        <v>3952</v>
      </c>
    </row>
    <row r="1985" spans="1:1">
      <c r="A1985" s="151" t="s">
        <v>3953</v>
      </c>
    </row>
    <row r="1986" spans="1:1">
      <c r="A1986" s="151" t="s">
        <v>3954</v>
      </c>
    </row>
    <row r="1987" spans="1:1">
      <c r="A1987" s="151" t="s">
        <v>3955</v>
      </c>
    </row>
    <row r="1988" spans="1:1">
      <c r="A1988" s="151" t="s">
        <v>3956</v>
      </c>
    </row>
    <row r="1989" spans="1:1">
      <c r="A1989" s="151" t="s">
        <v>3957</v>
      </c>
    </row>
    <row r="1990" spans="1:1">
      <c r="A1990" s="151" t="s">
        <v>3958</v>
      </c>
    </row>
    <row r="1991" spans="1:1">
      <c r="A1991" s="151" t="s">
        <v>3959</v>
      </c>
    </row>
    <row r="1992" spans="1:1">
      <c r="A1992" s="151" t="s">
        <v>3960</v>
      </c>
    </row>
    <row r="1993" spans="1:1">
      <c r="A1993" s="151" t="s">
        <v>3961</v>
      </c>
    </row>
    <row r="1994" spans="1:1">
      <c r="A1994" s="151" t="s">
        <v>3962</v>
      </c>
    </row>
    <row r="1995" spans="1:1">
      <c r="A1995" s="151" t="s">
        <v>3963</v>
      </c>
    </row>
    <row r="1996" spans="1:1">
      <c r="A1996" s="151" t="s">
        <v>3964</v>
      </c>
    </row>
    <row r="1997" spans="1:1">
      <c r="A1997" s="151" t="s">
        <v>3965</v>
      </c>
    </row>
    <row r="1998" spans="1:1">
      <c r="A1998" s="151" t="s">
        <v>3966</v>
      </c>
    </row>
    <row r="1999" spans="1:1">
      <c r="A1999" s="151" t="s">
        <v>3967</v>
      </c>
    </row>
    <row r="2000" spans="1:1">
      <c r="A2000" s="151" t="s">
        <v>3968</v>
      </c>
    </row>
    <row r="2001" spans="1:1">
      <c r="A2001" s="151" t="s">
        <v>3969</v>
      </c>
    </row>
    <row r="2002" spans="1:1">
      <c r="A2002" s="151" t="s">
        <v>3970</v>
      </c>
    </row>
    <row r="2003" spans="1:1">
      <c r="A2003" s="151" t="s">
        <v>3971</v>
      </c>
    </row>
    <row r="2004" spans="1:1">
      <c r="A2004" s="151" t="s">
        <v>3972</v>
      </c>
    </row>
    <row r="2005" spans="1:1">
      <c r="A2005" s="151" t="s">
        <v>3973</v>
      </c>
    </row>
    <row r="2006" spans="1:1">
      <c r="A2006" s="151" t="s">
        <v>3974</v>
      </c>
    </row>
    <row r="2007" spans="1:1">
      <c r="A2007" s="151" t="s">
        <v>3975</v>
      </c>
    </row>
    <row r="2008" spans="1:1">
      <c r="A2008" s="151" t="s">
        <v>3976</v>
      </c>
    </row>
    <row r="2009" spans="1:1">
      <c r="A2009" s="151" t="s">
        <v>3977</v>
      </c>
    </row>
    <row r="2010" spans="1:1">
      <c r="A2010" s="151" t="s">
        <v>3978</v>
      </c>
    </row>
    <row r="2011" spans="1:1">
      <c r="A2011" s="151" t="s">
        <v>3979</v>
      </c>
    </row>
    <row r="2012" spans="1:1">
      <c r="A2012" s="151" t="s">
        <v>3980</v>
      </c>
    </row>
    <row r="2013" spans="1:1">
      <c r="A2013" s="151" t="s">
        <v>3981</v>
      </c>
    </row>
    <row r="2014" spans="1:1">
      <c r="A2014" s="151" t="s">
        <v>3982</v>
      </c>
    </row>
    <row r="2015" spans="1:1">
      <c r="A2015" s="151" t="s">
        <v>3983</v>
      </c>
    </row>
    <row r="2016" spans="1:1">
      <c r="A2016" s="151" t="s">
        <v>3984</v>
      </c>
    </row>
    <row r="2017" spans="1:1">
      <c r="A2017" s="151" t="s">
        <v>3985</v>
      </c>
    </row>
    <row r="2018" spans="1:1">
      <c r="A2018" s="151" t="s">
        <v>3986</v>
      </c>
    </row>
    <row r="2019" spans="1:1">
      <c r="A2019" s="151" t="s">
        <v>3987</v>
      </c>
    </row>
    <row r="2020" spans="1:1">
      <c r="A2020" s="151" t="s">
        <v>3988</v>
      </c>
    </row>
    <row r="2021" spans="1:1">
      <c r="A2021" s="151" t="s">
        <v>3989</v>
      </c>
    </row>
    <row r="2022" spans="1:1">
      <c r="A2022" s="151" t="s">
        <v>3990</v>
      </c>
    </row>
    <row r="2023" spans="1:1">
      <c r="A2023" s="151" t="s">
        <v>3991</v>
      </c>
    </row>
    <row r="2024" spans="1:1">
      <c r="A2024" s="151" t="s">
        <v>3992</v>
      </c>
    </row>
    <row r="2025" spans="1:1">
      <c r="A2025" s="151" t="s">
        <v>3993</v>
      </c>
    </row>
    <row r="2026" spans="1:1">
      <c r="A2026" s="151" t="s">
        <v>3994</v>
      </c>
    </row>
    <row r="2027" spans="1:1">
      <c r="A2027" s="151" t="s">
        <v>3995</v>
      </c>
    </row>
    <row r="2028" spans="1:1">
      <c r="A2028" s="151" t="s">
        <v>3996</v>
      </c>
    </row>
    <row r="2029" spans="1:1">
      <c r="A2029" s="151" t="s">
        <v>3997</v>
      </c>
    </row>
    <row r="2030" spans="1:1">
      <c r="A2030" s="151" t="s">
        <v>3998</v>
      </c>
    </row>
    <row r="2031" spans="1:1">
      <c r="A2031" s="151" t="s">
        <v>3999</v>
      </c>
    </row>
    <row r="2032" spans="1:1">
      <c r="A2032" s="151" t="s">
        <v>4000</v>
      </c>
    </row>
    <row r="2033" spans="1:1">
      <c r="A2033" s="151" t="s">
        <v>4001</v>
      </c>
    </row>
    <row r="2034" spans="1:1">
      <c r="A2034" s="151" t="s">
        <v>4002</v>
      </c>
    </row>
    <row r="2035" spans="1:1">
      <c r="A2035" s="151" t="s">
        <v>4003</v>
      </c>
    </row>
    <row r="2036" spans="1:1">
      <c r="A2036" s="151" t="s">
        <v>4004</v>
      </c>
    </row>
    <row r="2037" spans="1:1">
      <c r="A2037" s="151" t="s">
        <v>4005</v>
      </c>
    </row>
    <row r="2038" spans="1:1">
      <c r="A2038" s="151" t="s">
        <v>4006</v>
      </c>
    </row>
    <row r="2039" spans="1:1">
      <c r="A2039" s="151" t="s">
        <v>4007</v>
      </c>
    </row>
    <row r="2040" spans="1:1">
      <c r="A2040" s="151" t="s">
        <v>4008</v>
      </c>
    </row>
    <row r="2041" spans="1:1">
      <c r="A2041" s="151" t="s">
        <v>4009</v>
      </c>
    </row>
    <row r="2042" spans="1:1">
      <c r="A2042" s="151" t="s">
        <v>4010</v>
      </c>
    </row>
    <row r="2043" spans="1:1">
      <c r="A2043" s="151" t="s">
        <v>4011</v>
      </c>
    </row>
    <row r="2044" spans="1:1">
      <c r="A2044" s="151" t="s">
        <v>4012</v>
      </c>
    </row>
    <row r="2045" spans="1:1">
      <c r="A2045" s="151" t="s">
        <v>4013</v>
      </c>
    </row>
    <row r="2046" spans="1:1">
      <c r="A2046" s="151" t="s">
        <v>4014</v>
      </c>
    </row>
    <row r="2047" spans="1:1">
      <c r="A2047" s="151" t="s">
        <v>4015</v>
      </c>
    </row>
    <row r="2048" spans="1:1">
      <c r="A2048" s="151" t="s">
        <v>4016</v>
      </c>
    </row>
    <row r="2049" spans="1:1">
      <c r="A2049" s="151" t="s">
        <v>4017</v>
      </c>
    </row>
    <row r="2050" spans="1:1">
      <c r="A2050" s="151" t="s">
        <v>4018</v>
      </c>
    </row>
    <row r="2051" spans="1:1">
      <c r="A2051" s="151" t="s">
        <v>4019</v>
      </c>
    </row>
    <row r="2052" spans="1:1">
      <c r="A2052" s="151" t="s">
        <v>4020</v>
      </c>
    </row>
    <row r="2053" spans="1:1">
      <c r="A2053" s="151" t="s">
        <v>4021</v>
      </c>
    </row>
    <row r="2054" spans="1:1">
      <c r="A2054" s="151" t="s">
        <v>4022</v>
      </c>
    </row>
    <row r="2055" spans="1:1">
      <c r="A2055" s="151" t="s">
        <v>4023</v>
      </c>
    </row>
    <row r="2056" spans="1:1">
      <c r="A2056" s="151" t="s">
        <v>4024</v>
      </c>
    </row>
    <row r="2057" spans="1:1">
      <c r="A2057" s="151" t="s">
        <v>4025</v>
      </c>
    </row>
    <row r="2058" spans="1:1">
      <c r="A2058" s="151" t="s">
        <v>4026</v>
      </c>
    </row>
    <row r="2059" spans="1:1">
      <c r="A2059" s="151" t="s">
        <v>4027</v>
      </c>
    </row>
    <row r="2060" spans="1:1">
      <c r="A2060" s="151" t="s">
        <v>4028</v>
      </c>
    </row>
    <row r="2061" spans="1:1">
      <c r="A2061" s="151" t="s">
        <v>4029</v>
      </c>
    </row>
    <row r="2062" spans="1:1">
      <c r="A2062" s="151" t="s">
        <v>4030</v>
      </c>
    </row>
    <row r="2063" spans="1:1">
      <c r="A2063" s="151" t="s">
        <v>4031</v>
      </c>
    </row>
    <row r="2064" spans="1:1">
      <c r="A2064" s="151" t="s">
        <v>4032</v>
      </c>
    </row>
    <row r="2065" spans="1:1">
      <c r="A2065" s="151" t="s">
        <v>4033</v>
      </c>
    </row>
    <row r="2066" spans="1:1">
      <c r="A2066" s="151" t="s">
        <v>4034</v>
      </c>
    </row>
    <row r="2067" spans="1:1">
      <c r="A2067" s="151" t="s">
        <v>4035</v>
      </c>
    </row>
    <row r="2068" spans="1:1">
      <c r="A2068" s="151" t="s">
        <v>4036</v>
      </c>
    </row>
    <row r="2069" spans="1:1">
      <c r="A2069" s="151" t="s">
        <v>4037</v>
      </c>
    </row>
    <row r="2070" spans="1:1">
      <c r="A2070" s="151" t="s">
        <v>4038</v>
      </c>
    </row>
    <row r="2071" spans="1:1">
      <c r="A2071" s="151" t="s">
        <v>4039</v>
      </c>
    </row>
    <row r="2072" spans="1:1">
      <c r="A2072" s="151" t="s">
        <v>4040</v>
      </c>
    </row>
    <row r="2073" spans="1:1">
      <c r="A2073" s="151" t="s">
        <v>4041</v>
      </c>
    </row>
    <row r="2074" spans="1:1">
      <c r="A2074" s="151" t="s">
        <v>4042</v>
      </c>
    </row>
    <row r="2075" spans="1:1">
      <c r="A2075" s="151" t="s">
        <v>4043</v>
      </c>
    </row>
    <row r="2076" spans="1:1">
      <c r="A2076" s="151" t="s">
        <v>4044</v>
      </c>
    </row>
    <row r="2077" spans="1:1">
      <c r="A2077" s="151" t="s">
        <v>4045</v>
      </c>
    </row>
    <row r="2078" spans="1:1">
      <c r="A2078" s="151" t="s">
        <v>4046</v>
      </c>
    </row>
    <row r="2079" spans="1:1">
      <c r="A2079" s="151" t="s">
        <v>4047</v>
      </c>
    </row>
    <row r="2080" spans="1:1">
      <c r="A2080" s="151" t="s">
        <v>4048</v>
      </c>
    </row>
    <row r="2081" spans="1:1">
      <c r="A2081" s="151" t="s">
        <v>4049</v>
      </c>
    </row>
    <row r="2082" spans="1:1">
      <c r="A2082" s="151" t="s">
        <v>4050</v>
      </c>
    </row>
    <row r="2083" spans="1:1">
      <c r="A2083" s="151" t="s">
        <v>4051</v>
      </c>
    </row>
    <row r="2084" spans="1:1">
      <c r="A2084" s="151" t="s">
        <v>4052</v>
      </c>
    </row>
    <row r="2085" spans="1:1">
      <c r="A2085" s="151" t="s">
        <v>4053</v>
      </c>
    </row>
    <row r="2086" spans="1:1">
      <c r="A2086" s="151" t="s">
        <v>4054</v>
      </c>
    </row>
    <row r="2087" spans="1:1">
      <c r="A2087" s="151" t="s">
        <v>4055</v>
      </c>
    </row>
    <row r="2088" spans="1:1">
      <c r="A2088" s="151" t="s">
        <v>4056</v>
      </c>
    </row>
    <row r="2089" spans="1:1">
      <c r="A2089" s="151" t="s">
        <v>4057</v>
      </c>
    </row>
    <row r="2090" spans="1:1">
      <c r="A2090" s="151" t="s">
        <v>4058</v>
      </c>
    </row>
    <row r="2091" spans="1:1">
      <c r="A2091" s="151" t="s">
        <v>4059</v>
      </c>
    </row>
    <row r="2092" spans="1:1">
      <c r="A2092" s="151" t="s">
        <v>4060</v>
      </c>
    </row>
    <row r="2093" spans="1:1">
      <c r="A2093" s="151" t="s">
        <v>4061</v>
      </c>
    </row>
    <row r="2094" spans="1:1">
      <c r="A2094" s="151" t="s">
        <v>4062</v>
      </c>
    </row>
    <row r="2095" spans="1:1">
      <c r="A2095" s="151" t="s">
        <v>4063</v>
      </c>
    </row>
    <row r="2096" spans="1:1">
      <c r="A2096" s="151" t="s">
        <v>4064</v>
      </c>
    </row>
    <row r="2097" spans="1:1">
      <c r="A2097" s="151" t="s">
        <v>4065</v>
      </c>
    </row>
    <row r="2098" spans="1:1">
      <c r="A2098" s="151" t="s">
        <v>4066</v>
      </c>
    </row>
    <row r="2099" spans="1:1">
      <c r="A2099" s="151" t="s">
        <v>4067</v>
      </c>
    </row>
    <row r="2100" spans="1:1">
      <c r="A2100" s="151" t="s">
        <v>4068</v>
      </c>
    </row>
    <row r="2101" spans="1:1">
      <c r="A2101" s="151" t="s">
        <v>4069</v>
      </c>
    </row>
    <row r="2102" spans="1:1">
      <c r="A2102" s="151" t="s">
        <v>4070</v>
      </c>
    </row>
    <row r="2103" spans="1:1">
      <c r="A2103" s="151" t="s">
        <v>4071</v>
      </c>
    </row>
    <row r="2104" spans="1:1">
      <c r="A2104" s="151" t="s">
        <v>4072</v>
      </c>
    </row>
    <row r="2105" spans="1:1">
      <c r="A2105" s="151" t="s">
        <v>4073</v>
      </c>
    </row>
    <row r="2106" spans="1:1">
      <c r="A2106" s="151" t="s">
        <v>4074</v>
      </c>
    </row>
    <row r="2107" spans="1:1">
      <c r="A2107" s="151" t="s">
        <v>4075</v>
      </c>
    </row>
    <row r="2108" spans="1:1">
      <c r="A2108" s="151" t="s">
        <v>4076</v>
      </c>
    </row>
    <row r="2109" spans="1:1">
      <c r="A2109" s="151" t="s">
        <v>4077</v>
      </c>
    </row>
    <row r="2110" spans="1:1">
      <c r="A2110" s="151" t="s">
        <v>4078</v>
      </c>
    </row>
    <row r="2111" spans="1:1">
      <c r="A2111" s="151" t="s">
        <v>4079</v>
      </c>
    </row>
    <row r="2112" spans="1:1">
      <c r="A2112" s="151" t="s">
        <v>4080</v>
      </c>
    </row>
    <row r="2113" spans="1:1">
      <c r="A2113" s="151" t="s">
        <v>4081</v>
      </c>
    </row>
    <row r="2114" spans="1:1">
      <c r="A2114" s="151" t="s">
        <v>4082</v>
      </c>
    </row>
    <row r="2115" spans="1:1">
      <c r="A2115" s="151" t="s">
        <v>4083</v>
      </c>
    </row>
    <row r="2116" spans="1:1">
      <c r="A2116" s="151" t="s">
        <v>4084</v>
      </c>
    </row>
    <row r="2117" spans="1:1">
      <c r="A2117" s="151" t="s">
        <v>4085</v>
      </c>
    </row>
    <row r="2118" spans="1:1">
      <c r="A2118" s="151" t="s">
        <v>4086</v>
      </c>
    </row>
    <row r="2119" spans="1:1">
      <c r="A2119" s="151" t="s">
        <v>4087</v>
      </c>
    </row>
    <row r="2120" spans="1:1">
      <c r="A2120" s="151" t="s">
        <v>4088</v>
      </c>
    </row>
    <row r="2121" spans="1:1">
      <c r="A2121" s="151" t="s">
        <v>4089</v>
      </c>
    </row>
    <row r="2122" spans="1:1">
      <c r="A2122" s="151" t="s">
        <v>4090</v>
      </c>
    </row>
    <row r="2123" spans="1:1">
      <c r="A2123" s="151" t="s">
        <v>4091</v>
      </c>
    </row>
    <row r="2124" spans="1:1">
      <c r="A2124" s="151" t="s">
        <v>4092</v>
      </c>
    </row>
    <row r="2125" spans="1:1">
      <c r="A2125" s="151" t="s">
        <v>4093</v>
      </c>
    </row>
    <row r="2126" spans="1:1">
      <c r="A2126" s="151" t="s">
        <v>4094</v>
      </c>
    </row>
    <row r="2127" spans="1:1">
      <c r="A2127" s="151" t="s">
        <v>4095</v>
      </c>
    </row>
    <row r="2128" spans="1:1">
      <c r="A2128" s="151" t="s">
        <v>4096</v>
      </c>
    </row>
    <row r="2129" spans="1:1">
      <c r="A2129" s="151" t="s">
        <v>4097</v>
      </c>
    </row>
    <row r="2130" spans="1:1">
      <c r="A2130" s="151" t="s">
        <v>4098</v>
      </c>
    </row>
    <row r="2131" spans="1:1">
      <c r="A2131" s="151" t="s">
        <v>4099</v>
      </c>
    </row>
    <row r="2132" spans="1:1">
      <c r="A2132" s="151" t="s">
        <v>4100</v>
      </c>
    </row>
    <row r="2133" spans="1:1">
      <c r="A2133" s="151" t="s">
        <v>4101</v>
      </c>
    </row>
    <row r="2134" spans="1:1">
      <c r="A2134" s="151" t="s">
        <v>4102</v>
      </c>
    </row>
    <row r="2135" spans="1:1">
      <c r="A2135" s="151" t="s">
        <v>4103</v>
      </c>
    </row>
    <row r="2136" spans="1:1">
      <c r="A2136" s="151" t="s">
        <v>4104</v>
      </c>
    </row>
    <row r="2137" spans="1:1">
      <c r="A2137" s="151" t="s">
        <v>4105</v>
      </c>
    </row>
    <row r="2138" spans="1:1">
      <c r="A2138" s="151" t="s">
        <v>4106</v>
      </c>
    </row>
    <row r="2139" spans="1:1">
      <c r="A2139" s="151" t="s">
        <v>4107</v>
      </c>
    </row>
    <row r="2140" spans="1:1">
      <c r="A2140" s="151" t="s">
        <v>4108</v>
      </c>
    </row>
    <row r="2141" spans="1:1">
      <c r="A2141" s="151" t="s">
        <v>4109</v>
      </c>
    </row>
    <row r="2142" spans="1:1">
      <c r="A2142" s="151" t="s">
        <v>4110</v>
      </c>
    </row>
    <row r="2143" spans="1:1">
      <c r="A2143" s="151" t="s">
        <v>4111</v>
      </c>
    </row>
    <row r="2144" spans="1:1">
      <c r="A2144" s="151" t="s">
        <v>4112</v>
      </c>
    </row>
    <row r="2145" spans="1:1">
      <c r="A2145" s="151" t="s">
        <v>4113</v>
      </c>
    </row>
    <row r="2146" spans="1:1">
      <c r="A2146" s="151" t="s">
        <v>4114</v>
      </c>
    </row>
    <row r="2147" spans="1:1">
      <c r="A2147" s="151" t="s">
        <v>4115</v>
      </c>
    </row>
    <row r="2148" spans="1:1">
      <c r="A2148" s="151" t="s">
        <v>4116</v>
      </c>
    </row>
    <row r="2149" spans="1:1">
      <c r="A2149" s="151" t="s">
        <v>4117</v>
      </c>
    </row>
    <row r="2150" spans="1:1">
      <c r="A2150" s="151" t="s">
        <v>4118</v>
      </c>
    </row>
    <row r="2151" spans="1:1">
      <c r="A2151" s="151" t="s">
        <v>4119</v>
      </c>
    </row>
    <row r="2152" spans="1:1">
      <c r="A2152" s="151" t="s">
        <v>4120</v>
      </c>
    </row>
    <row r="2153" spans="1:1">
      <c r="A2153" s="151" t="s">
        <v>4121</v>
      </c>
    </row>
    <row r="2154" spans="1:1">
      <c r="A2154" s="151" t="s">
        <v>4122</v>
      </c>
    </row>
    <row r="2155" spans="1:1">
      <c r="A2155" s="151" t="s">
        <v>4123</v>
      </c>
    </row>
    <row r="2156" spans="1:1">
      <c r="A2156" s="151" t="s">
        <v>4124</v>
      </c>
    </row>
    <row r="2157" spans="1:1">
      <c r="A2157" s="151" t="s">
        <v>4125</v>
      </c>
    </row>
    <row r="2158" spans="1:1">
      <c r="A2158" s="151" t="s">
        <v>4126</v>
      </c>
    </row>
    <row r="2159" spans="1:1">
      <c r="A2159" s="151" t="s">
        <v>4127</v>
      </c>
    </row>
    <row r="2160" spans="1:1">
      <c r="A2160" s="151" t="s">
        <v>4128</v>
      </c>
    </row>
    <row r="2161" spans="1:1">
      <c r="A2161" s="151" t="s">
        <v>4129</v>
      </c>
    </row>
    <row r="2162" spans="1:1">
      <c r="A2162" s="151" t="s">
        <v>4130</v>
      </c>
    </row>
    <row r="2163" spans="1:1">
      <c r="A2163" s="151" t="s">
        <v>4131</v>
      </c>
    </row>
    <row r="2164" spans="1:1">
      <c r="A2164" s="151" t="s">
        <v>4132</v>
      </c>
    </row>
    <row r="2165" spans="1:1">
      <c r="A2165" s="151" t="s">
        <v>4133</v>
      </c>
    </row>
    <row r="2166" spans="1:1">
      <c r="A2166" s="151" t="s">
        <v>4134</v>
      </c>
    </row>
    <row r="2167" spans="1:1">
      <c r="A2167" s="151" t="s">
        <v>4135</v>
      </c>
    </row>
    <row r="2168" spans="1:1">
      <c r="A2168" s="151" t="s">
        <v>4136</v>
      </c>
    </row>
    <row r="2169" spans="1:1">
      <c r="A2169" s="151" t="s">
        <v>4137</v>
      </c>
    </row>
    <row r="2170" spans="1:1">
      <c r="A2170" s="151" t="s">
        <v>4138</v>
      </c>
    </row>
    <row r="2171" spans="1:1">
      <c r="A2171" s="151" t="s">
        <v>4139</v>
      </c>
    </row>
    <row r="2172" spans="1:1">
      <c r="A2172" s="151" t="s">
        <v>4140</v>
      </c>
    </row>
    <row r="2173" spans="1:1">
      <c r="A2173" s="151" t="s">
        <v>4141</v>
      </c>
    </row>
    <row r="2174" spans="1:1">
      <c r="A2174" s="151" t="s">
        <v>4142</v>
      </c>
    </row>
    <row r="2175" spans="1:1">
      <c r="A2175" s="151" t="s">
        <v>4143</v>
      </c>
    </row>
    <row r="2176" spans="1:1">
      <c r="A2176" s="151" t="s">
        <v>4144</v>
      </c>
    </row>
    <row r="2177" spans="1:1">
      <c r="A2177" s="151" t="s">
        <v>4145</v>
      </c>
    </row>
    <row r="2178" spans="1:1">
      <c r="A2178" s="151" t="s">
        <v>4146</v>
      </c>
    </row>
    <row r="2179" spans="1:1">
      <c r="A2179" s="151" t="s">
        <v>4147</v>
      </c>
    </row>
    <row r="2180" spans="1:1">
      <c r="A2180" s="151" t="s">
        <v>4148</v>
      </c>
    </row>
    <row r="2181" spans="1:1">
      <c r="A2181" s="151" t="s">
        <v>4149</v>
      </c>
    </row>
    <row r="2182" spans="1:1">
      <c r="A2182" s="151" t="s">
        <v>4150</v>
      </c>
    </row>
    <row r="2183" spans="1:1">
      <c r="A2183" s="151" t="s">
        <v>4151</v>
      </c>
    </row>
    <row r="2184" spans="1:1">
      <c r="A2184" s="151" t="s">
        <v>4152</v>
      </c>
    </row>
    <row r="2185" spans="1:1">
      <c r="A2185" s="151" t="s">
        <v>4153</v>
      </c>
    </row>
    <row r="2186" spans="1:1">
      <c r="A2186" s="151" t="s">
        <v>4154</v>
      </c>
    </row>
    <row r="2187" spans="1:1">
      <c r="A2187" s="151" t="s">
        <v>4155</v>
      </c>
    </row>
    <row r="2188" spans="1:1">
      <c r="A2188" s="151" t="s">
        <v>4156</v>
      </c>
    </row>
    <row r="2189" spans="1:1">
      <c r="A2189" s="151" t="s">
        <v>4157</v>
      </c>
    </row>
    <row r="2190" spans="1:1">
      <c r="A2190" s="151" t="s">
        <v>4158</v>
      </c>
    </row>
    <row r="2191" spans="1:1">
      <c r="A2191" s="151" t="s">
        <v>4159</v>
      </c>
    </row>
    <row r="2192" spans="1:1">
      <c r="A2192" s="151" t="s">
        <v>4160</v>
      </c>
    </row>
    <row r="2193" spans="1:1">
      <c r="A2193" s="151" t="s">
        <v>4161</v>
      </c>
    </row>
    <row r="2194" spans="1:1">
      <c r="A2194" s="151" t="s">
        <v>4162</v>
      </c>
    </row>
    <row r="2195" spans="1:1">
      <c r="A2195" s="151" t="s">
        <v>4163</v>
      </c>
    </row>
    <row r="2196" spans="1:1">
      <c r="A2196" s="151" t="s">
        <v>4164</v>
      </c>
    </row>
    <row r="2197" spans="1:1">
      <c r="A2197" s="151" t="s">
        <v>4165</v>
      </c>
    </row>
    <row r="2198" spans="1:1">
      <c r="A2198" s="151" t="s">
        <v>4166</v>
      </c>
    </row>
    <row r="2199" spans="1:1">
      <c r="A2199" s="151" t="s">
        <v>4167</v>
      </c>
    </row>
    <row r="2200" spans="1:1">
      <c r="A2200" s="151" t="s">
        <v>4168</v>
      </c>
    </row>
    <row r="2201" spans="1:1">
      <c r="A2201" s="151" t="s">
        <v>4169</v>
      </c>
    </row>
    <row r="2202" spans="1:1">
      <c r="A2202" s="151" t="s">
        <v>4170</v>
      </c>
    </row>
    <row r="2203" spans="1:1">
      <c r="A2203" s="151" t="s">
        <v>4171</v>
      </c>
    </row>
    <row r="2204" spans="1:1">
      <c r="A2204" s="151" t="s">
        <v>4172</v>
      </c>
    </row>
    <row r="2205" spans="1:1">
      <c r="A2205" s="151" t="s">
        <v>4173</v>
      </c>
    </row>
    <row r="2206" spans="1:1">
      <c r="A2206" s="151" t="s">
        <v>4174</v>
      </c>
    </row>
    <row r="2207" spans="1:1">
      <c r="A2207" s="151" t="s">
        <v>4175</v>
      </c>
    </row>
    <row r="2208" spans="1:1">
      <c r="A2208" s="151" t="s">
        <v>4176</v>
      </c>
    </row>
    <row r="2209" spans="1:1">
      <c r="A2209" s="151" t="s">
        <v>4177</v>
      </c>
    </row>
    <row r="2210" spans="1:1">
      <c r="A2210" s="151" t="s">
        <v>4178</v>
      </c>
    </row>
    <row r="2211" spans="1:1">
      <c r="A2211" s="151" t="s">
        <v>4179</v>
      </c>
    </row>
    <row r="2212" spans="1:1">
      <c r="A2212" s="151" t="s">
        <v>4180</v>
      </c>
    </row>
    <row r="2213" spans="1:1">
      <c r="A2213" s="151" t="s">
        <v>4181</v>
      </c>
    </row>
    <row r="2214" spans="1:1">
      <c r="A2214" s="151" t="s">
        <v>4182</v>
      </c>
    </row>
    <row r="2215" spans="1:1">
      <c r="A2215" s="151" t="s">
        <v>4183</v>
      </c>
    </row>
    <row r="2216" spans="1:1">
      <c r="A2216" s="151" t="s">
        <v>4184</v>
      </c>
    </row>
    <row r="2217" spans="1:1">
      <c r="A2217" s="151" t="s">
        <v>4185</v>
      </c>
    </row>
    <row r="2218" spans="1:1">
      <c r="A2218" s="151" t="s">
        <v>4186</v>
      </c>
    </row>
    <row r="2219" spans="1:1">
      <c r="A2219" s="151" t="s">
        <v>4187</v>
      </c>
    </row>
    <row r="2220" spans="1:1">
      <c r="A2220" s="151" t="s">
        <v>4188</v>
      </c>
    </row>
    <row r="2221" spans="1:1">
      <c r="A2221" s="151" t="s">
        <v>4189</v>
      </c>
    </row>
    <row r="2222" spans="1:1">
      <c r="A2222" s="151" t="s">
        <v>4190</v>
      </c>
    </row>
    <row r="2223" spans="1:1">
      <c r="A2223" s="151" t="s">
        <v>4191</v>
      </c>
    </row>
    <row r="2224" spans="1:1">
      <c r="A2224" s="151" t="s">
        <v>4192</v>
      </c>
    </row>
    <row r="2225" spans="1:1">
      <c r="A2225" s="151" t="s">
        <v>4193</v>
      </c>
    </row>
    <row r="2226" spans="1:1">
      <c r="A2226" s="151" t="s">
        <v>4194</v>
      </c>
    </row>
    <row r="2227" spans="1:1">
      <c r="A2227" s="151" t="s">
        <v>4195</v>
      </c>
    </row>
    <row r="2228" spans="1:1">
      <c r="A2228" s="151" t="s">
        <v>4196</v>
      </c>
    </row>
    <row r="2229" spans="1:1">
      <c r="A2229" s="151" t="s">
        <v>4197</v>
      </c>
    </row>
    <row r="2230" spans="1:1">
      <c r="A2230" s="151" t="s">
        <v>4198</v>
      </c>
    </row>
    <row r="2231" spans="1:1">
      <c r="A2231" s="151" t="s">
        <v>4199</v>
      </c>
    </row>
    <row r="2232" spans="1:1">
      <c r="A2232" s="151" t="s">
        <v>4200</v>
      </c>
    </row>
    <row r="2233" spans="1:1">
      <c r="A2233" s="151" t="s">
        <v>4201</v>
      </c>
    </row>
    <row r="2234" spans="1:1">
      <c r="A2234" s="151" t="s">
        <v>4202</v>
      </c>
    </row>
    <row r="2235" spans="1:1">
      <c r="A2235" s="151" t="s">
        <v>4203</v>
      </c>
    </row>
    <row r="2236" spans="1:1">
      <c r="A2236" s="151" t="s">
        <v>4204</v>
      </c>
    </row>
    <row r="2237" spans="1:1">
      <c r="A2237" s="151" t="s">
        <v>4205</v>
      </c>
    </row>
    <row r="2238" spans="1:1">
      <c r="A2238" s="151" t="s">
        <v>4206</v>
      </c>
    </row>
    <row r="2239" spans="1:1">
      <c r="A2239" s="151" t="s">
        <v>4207</v>
      </c>
    </row>
    <row r="2240" spans="1:1">
      <c r="A2240" s="151" t="s">
        <v>4208</v>
      </c>
    </row>
    <row r="2241" spans="1:1">
      <c r="A2241" s="151" t="s">
        <v>4209</v>
      </c>
    </row>
    <row r="2242" spans="1:1">
      <c r="A2242" s="151" t="s">
        <v>4210</v>
      </c>
    </row>
    <row r="2243" spans="1:1">
      <c r="A2243" s="151" t="s">
        <v>4211</v>
      </c>
    </row>
    <row r="2244" spans="1:1">
      <c r="A2244" s="151" t="s">
        <v>4212</v>
      </c>
    </row>
    <row r="2245" spans="1:1">
      <c r="A2245" s="151" t="s">
        <v>4213</v>
      </c>
    </row>
    <row r="2246" spans="1:1">
      <c r="A2246" s="151" t="s">
        <v>4214</v>
      </c>
    </row>
    <row r="2247" spans="1:1">
      <c r="A2247" s="151" t="s">
        <v>4215</v>
      </c>
    </row>
    <row r="2248" spans="1:1">
      <c r="A2248" s="151" t="s">
        <v>4216</v>
      </c>
    </row>
    <row r="2249" spans="1:1">
      <c r="A2249" s="151" t="s">
        <v>4217</v>
      </c>
    </row>
    <row r="2250" spans="1:1">
      <c r="A2250" s="151" t="s">
        <v>4218</v>
      </c>
    </row>
    <row r="2251" spans="1:1">
      <c r="A2251" s="151" t="s">
        <v>4219</v>
      </c>
    </row>
    <row r="2252" spans="1:1">
      <c r="A2252" s="151" t="s">
        <v>4220</v>
      </c>
    </row>
    <row r="2253" spans="1:1">
      <c r="A2253" s="151" t="s">
        <v>4221</v>
      </c>
    </row>
    <row r="2254" spans="1:1">
      <c r="A2254" s="151" t="s">
        <v>4222</v>
      </c>
    </row>
    <row r="2255" spans="1:1">
      <c r="A2255" s="151" t="s">
        <v>4223</v>
      </c>
    </row>
    <row r="2256" spans="1:1">
      <c r="A2256" s="151" t="s">
        <v>4224</v>
      </c>
    </row>
    <row r="2257" spans="1:1">
      <c r="A2257" s="151" t="s">
        <v>4225</v>
      </c>
    </row>
    <row r="2258" spans="1:1">
      <c r="A2258" s="151" t="s">
        <v>4226</v>
      </c>
    </row>
    <row r="2259" spans="1:1">
      <c r="A2259" s="151" t="s">
        <v>4227</v>
      </c>
    </row>
    <row r="2260" spans="1:1">
      <c r="A2260" s="151" t="s">
        <v>4228</v>
      </c>
    </row>
    <row r="2261" spans="1:1">
      <c r="A2261" s="151" t="s">
        <v>4229</v>
      </c>
    </row>
    <row r="2262" spans="1:1">
      <c r="A2262" s="151" t="s">
        <v>4230</v>
      </c>
    </row>
    <row r="2263" spans="1:1">
      <c r="A2263" s="151" t="s">
        <v>4231</v>
      </c>
    </row>
    <row r="2264" spans="1:1">
      <c r="A2264" s="151" t="s">
        <v>4232</v>
      </c>
    </row>
    <row r="2265" spans="1:1">
      <c r="A2265" s="151" t="s">
        <v>4233</v>
      </c>
    </row>
    <row r="2266" spans="1:1">
      <c r="A2266" s="151" t="s">
        <v>4234</v>
      </c>
    </row>
    <row r="2267" spans="1:1">
      <c r="A2267" s="151" t="s">
        <v>4235</v>
      </c>
    </row>
    <row r="2268" spans="1:1">
      <c r="A2268" s="151" t="s">
        <v>4236</v>
      </c>
    </row>
    <row r="2269" spans="1:1">
      <c r="A2269" s="151" t="s">
        <v>4237</v>
      </c>
    </row>
    <row r="2270" spans="1:1">
      <c r="A2270" s="151" t="s">
        <v>4238</v>
      </c>
    </row>
    <row r="2271" spans="1:1">
      <c r="A2271" s="151" t="s">
        <v>4239</v>
      </c>
    </row>
    <row r="2272" spans="1:1">
      <c r="A2272" s="151" t="s">
        <v>4240</v>
      </c>
    </row>
    <row r="2273" spans="1:1">
      <c r="A2273" s="151" t="s">
        <v>4241</v>
      </c>
    </row>
    <row r="2274" spans="1:1">
      <c r="A2274" s="151" t="s">
        <v>4242</v>
      </c>
    </row>
    <row r="2275" spans="1:1">
      <c r="A2275" s="151" t="s">
        <v>4243</v>
      </c>
    </row>
    <row r="2276" spans="1:1">
      <c r="A2276" s="151" t="s">
        <v>4244</v>
      </c>
    </row>
    <row r="2277" spans="1:1">
      <c r="A2277" s="151" t="s">
        <v>4245</v>
      </c>
    </row>
    <row r="2278" spans="1:1">
      <c r="A2278" s="151" t="s">
        <v>4246</v>
      </c>
    </row>
    <row r="2279" spans="1:1">
      <c r="A2279" s="151" t="s">
        <v>4247</v>
      </c>
    </row>
    <row r="2280" spans="1:1">
      <c r="A2280" s="151" t="s">
        <v>4248</v>
      </c>
    </row>
    <row r="2281" spans="1:1">
      <c r="A2281" s="151" t="s">
        <v>4249</v>
      </c>
    </row>
    <row r="2282" spans="1:1">
      <c r="A2282" s="151" t="s">
        <v>4250</v>
      </c>
    </row>
    <row r="2283" spans="1:1">
      <c r="A2283" s="151" t="s">
        <v>4251</v>
      </c>
    </row>
    <row r="2284" spans="1:1">
      <c r="A2284" s="151" t="s">
        <v>4252</v>
      </c>
    </row>
    <row r="2285" spans="1:1">
      <c r="A2285" s="151" t="s">
        <v>4253</v>
      </c>
    </row>
    <row r="2286" spans="1:1">
      <c r="A2286" s="151" t="s">
        <v>4254</v>
      </c>
    </row>
    <row r="2287" spans="1:1">
      <c r="A2287" s="151" t="s">
        <v>4255</v>
      </c>
    </row>
    <row r="2288" spans="1:1">
      <c r="A2288" s="151" t="s">
        <v>4256</v>
      </c>
    </row>
    <row r="2289" spans="1:1">
      <c r="A2289" s="151" t="s">
        <v>4257</v>
      </c>
    </row>
    <row r="2290" spans="1:1">
      <c r="A2290" s="151" t="s">
        <v>4258</v>
      </c>
    </row>
    <row r="2291" spans="1:1">
      <c r="A2291" s="151" t="s">
        <v>4259</v>
      </c>
    </row>
    <row r="2292" spans="1:1">
      <c r="A2292" s="151" t="s">
        <v>4260</v>
      </c>
    </row>
    <row r="2293" spans="1:1">
      <c r="A2293" s="151" t="s">
        <v>4261</v>
      </c>
    </row>
    <row r="2294" spans="1:1">
      <c r="A2294" s="151" t="s">
        <v>4262</v>
      </c>
    </row>
    <row r="2295" spans="1:1">
      <c r="A2295" s="151" t="s">
        <v>4263</v>
      </c>
    </row>
    <row r="2296" spans="1:1">
      <c r="A2296" s="151" t="s">
        <v>4264</v>
      </c>
    </row>
    <row r="2297" spans="1:1">
      <c r="A2297" s="151" t="s">
        <v>4265</v>
      </c>
    </row>
    <row r="2298" spans="1:1">
      <c r="A2298" s="151" t="s">
        <v>4266</v>
      </c>
    </row>
    <row r="2299" spans="1:1">
      <c r="A2299" s="151" t="s">
        <v>4267</v>
      </c>
    </row>
    <row r="2300" spans="1:1">
      <c r="A2300" s="151" t="s">
        <v>4268</v>
      </c>
    </row>
    <row r="2301" spans="1:1">
      <c r="A2301" s="151" t="s">
        <v>4269</v>
      </c>
    </row>
    <row r="2302" spans="1:1">
      <c r="A2302" s="151" t="s">
        <v>4270</v>
      </c>
    </row>
    <row r="2303" spans="1:1">
      <c r="A2303" s="151" t="s">
        <v>4271</v>
      </c>
    </row>
    <row r="2304" spans="1:1">
      <c r="A2304" s="151" t="s">
        <v>4272</v>
      </c>
    </row>
    <row r="2305" spans="1:1">
      <c r="A2305" s="151" t="s">
        <v>4273</v>
      </c>
    </row>
    <row r="2306" spans="1:1">
      <c r="A2306" s="151" t="s">
        <v>4274</v>
      </c>
    </row>
    <row r="2307" spans="1:1">
      <c r="A2307" s="151" t="s">
        <v>4275</v>
      </c>
    </row>
    <row r="2308" spans="1:1">
      <c r="A2308" s="151" t="s">
        <v>4276</v>
      </c>
    </row>
    <row r="2309" spans="1:1">
      <c r="A2309" s="151" t="s">
        <v>4277</v>
      </c>
    </row>
    <row r="2310" spans="1:1">
      <c r="A2310" s="151" t="s">
        <v>4278</v>
      </c>
    </row>
    <row r="2311" spans="1:1">
      <c r="A2311" s="151" t="s">
        <v>4279</v>
      </c>
    </row>
    <row r="2312" spans="1:1">
      <c r="A2312" s="151" t="s">
        <v>4280</v>
      </c>
    </row>
    <row r="2313" spans="1:1">
      <c r="A2313" s="151" t="s">
        <v>4281</v>
      </c>
    </row>
    <row r="2314" spans="1:1">
      <c r="A2314" s="151" t="s">
        <v>4282</v>
      </c>
    </row>
    <row r="2315" spans="1:1">
      <c r="A2315" s="151" t="s">
        <v>4283</v>
      </c>
    </row>
    <row r="2316" spans="1:1">
      <c r="A2316" s="151" t="s">
        <v>4284</v>
      </c>
    </row>
    <row r="2317" spans="1:1">
      <c r="A2317" s="151" t="s">
        <v>4285</v>
      </c>
    </row>
    <row r="2318" spans="1:1">
      <c r="A2318" s="151" t="s">
        <v>4286</v>
      </c>
    </row>
    <row r="2319" spans="1:1">
      <c r="A2319" s="151" t="s">
        <v>4287</v>
      </c>
    </row>
    <row r="2320" spans="1:1">
      <c r="A2320" s="151" t="s">
        <v>4288</v>
      </c>
    </row>
    <row r="2321" spans="1:1">
      <c r="A2321" s="151" t="s">
        <v>4289</v>
      </c>
    </row>
    <row r="2322" spans="1:1">
      <c r="A2322" s="151" t="s">
        <v>4290</v>
      </c>
    </row>
    <row r="2323" spans="1:1">
      <c r="A2323" s="151" t="s">
        <v>4291</v>
      </c>
    </row>
    <row r="2324" spans="1:1">
      <c r="A2324" s="151" t="s">
        <v>4292</v>
      </c>
    </row>
    <row r="2325" spans="1:1">
      <c r="A2325" s="151" t="s">
        <v>4293</v>
      </c>
    </row>
    <row r="2326" spans="1:1">
      <c r="A2326" s="151" t="s">
        <v>4294</v>
      </c>
    </row>
    <row r="2327" spans="1:1">
      <c r="A2327" s="151" t="s">
        <v>4295</v>
      </c>
    </row>
    <row r="2328" spans="1:1">
      <c r="A2328" s="151" t="s">
        <v>4296</v>
      </c>
    </row>
    <row r="2329" spans="1:1">
      <c r="A2329" s="151" t="s">
        <v>4297</v>
      </c>
    </row>
    <row r="2330" spans="1:1">
      <c r="A2330" s="151" t="s">
        <v>4298</v>
      </c>
    </row>
    <row r="2331" spans="1:1">
      <c r="A2331" s="151" t="s">
        <v>4299</v>
      </c>
    </row>
    <row r="2332" spans="1:1">
      <c r="A2332" s="151" t="s">
        <v>4300</v>
      </c>
    </row>
    <row r="2333" spans="1:1">
      <c r="A2333" s="151" t="s">
        <v>4301</v>
      </c>
    </row>
    <row r="2334" spans="1:1">
      <c r="A2334" s="151" t="s">
        <v>4302</v>
      </c>
    </row>
    <row r="2335" spans="1:1">
      <c r="A2335" s="151" t="s">
        <v>4303</v>
      </c>
    </row>
    <row r="2336" spans="1:1">
      <c r="A2336" s="151" t="s">
        <v>4304</v>
      </c>
    </row>
    <row r="2337" spans="1:1">
      <c r="A2337" s="151" t="s">
        <v>4305</v>
      </c>
    </row>
    <row r="2338" spans="1:1">
      <c r="A2338" s="151" t="s">
        <v>4306</v>
      </c>
    </row>
    <row r="2339" spans="1:1">
      <c r="A2339" s="151" t="s">
        <v>4307</v>
      </c>
    </row>
    <row r="2340" spans="1:1">
      <c r="A2340" s="151" t="s">
        <v>4308</v>
      </c>
    </row>
    <row r="2341" spans="1:1">
      <c r="A2341" s="151" t="s">
        <v>4309</v>
      </c>
    </row>
    <row r="2342" spans="1:1">
      <c r="A2342" s="151" t="s">
        <v>4310</v>
      </c>
    </row>
    <row r="2343" spans="1:1">
      <c r="A2343" s="151" t="s">
        <v>4311</v>
      </c>
    </row>
    <row r="2344" spans="1:1">
      <c r="A2344" s="151" t="s">
        <v>4312</v>
      </c>
    </row>
    <row r="2345" spans="1:1">
      <c r="A2345" s="151" t="s">
        <v>4313</v>
      </c>
    </row>
    <row r="2346" spans="1:1">
      <c r="A2346" s="151" t="s">
        <v>4314</v>
      </c>
    </row>
    <row r="2347" spans="1:1">
      <c r="A2347" s="151" t="s">
        <v>4315</v>
      </c>
    </row>
    <row r="2348" spans="1:1">
      <c r="A2348" s="151" t="s">
        <v>4316</v>
      </c>
    </row>
    <row r="2349" spans="1:1">
      <c r="A2349" s="151" t="s">
        <v>4317</v>
      </c>
    </row>
    <row r="2350" spans="1:1">
      <c r="A2350" s="151" t="s">
        <v>4318</v>
      </c>
    </row>
    <row r="2351" spans="1:1">
      <c r="A2351" s="151" t="s">
        <v>4319</v>
      </c>
    </row>
    <row r="2352" spans="1:1">
      <c r="A2352" s="151" t="s">
        <v>4320</v>
      </c>
    </row>
    <row r="2353" spans="1:1">
      <c r="A2353" s="151" t="s">
        <v>4321</v>
      </c>
    </row>
    <row r="2354" spans="1:1">
      <c r="A2354" s="151" t="s">
        <v>4322</v>
      </c>
    </row>
    <row r="2355" spans="1:1">
      <c r="A2355" s="151" t="s">
        <v>4323</v>
      </c>
    </row>
    <row r="2356" spans="1:1">
      <c r="A2356" s="151" t="s">
        <v>4324</v>
      </c>
    </row>
    <row r="2357" spans="1:1">
      <c r="A2357" s="151" t="s">
        <v>4325</v>
      </c>
    </row>
    <row r="2358" spans="1:1">
      <c r="A2358" s="151" t="s">
        <v>4326</v>
      </c>
    </row>
    <row r="2359" spans="1:1">
      <c r="A2359" s="151" t="s">
        <v>4327</v>
      </c>
    </row>
    <row r="2360" spans="1:1">
      <c r="A2360" s="151" t="s">
        <v>4328</v>
      </c>
    </row>
    <row r="2361" spans="1:1">
      <c r="A2361" s="151" t="s">
        <v>4329</v>
      </c>
    </row>
    <row r="2362" spans="1:1">
      <c r="A2362" s="151" t="s">
        <v>4330</v>
      </c>
    </row>
    <row r="2363" spans="1:1">
      <c r="A2363" s="151" t="s">
        <v>4331</v>
      </c>
    </row>
    <row r="2364" spans="1:1">
      <c r="A2364" s="151" t="s">
        <v>4332</v>
      </c>
    </row>
    <row r="2365" spans="1:1">
      <c r="A2365" s="151" t="s">
        <v>4333</v>
      </c>
    </row>
    <row r="2366" spans="1:1">
      <c r="A2366" s="151" t="s">
        <v>4334</v>
      </c>
    </row>
    <row r="2367" spans="1:1">
      <c r="A2367" s="151" t="s">
        <v>4335</v>
      </c>
    </row>
    <row r="2368" spans="1:1">
      <c r="A2368" s="151" t="s">
        <v>4336</v>
      </c>
    </row>
    <row r="2369" spans="1:1">
      <c r="A2369" s="151" t="s">
        <v>4337</v>
      </c>
    </row>
    <row r="2370" spans="1:1">
      <c r="A2370" s="151" t="s">
        <v>4338</v>
      </c>
    </row>
    <row r="2371" spans="1:1">
      <c r="A2371" s="151" t="s">
        <v>4339</v>
      </c>
    </row>
    <row r="2372" spans="1:1">
      <c r="A2372" s="151" t="s">
        <v>4340</v>
      </c>
    </row>
    <row r="2373" spans="1:1">
      <c r="A2373" s="151" t="s">
        <v>4341</v>
      </c>
    </row>
    <row r="2374" spans="1:1">
      <c r="A2374" s="151" t="s">
        <v>4342</v>
      </c>
    </row>
    <row r="2375" spans="1:1">
      <c r="A2375" s="151" t="s">
        <v>4343</v>
      </c>
    </row>
    <row r="2376" spans="1:1">
      <c r="A2376" s="151" t="s">
        <v>4344</v>
      </c>
    </row>
    <row r="2377" spans="1:1">
      <c r="A2377" s="151" t="s">
        <v>4345</v>
      </c>
    </row>
    <row r="2378" spans="1:1">
      <c r="A2378" s="151" t="s">
        <v>4346</v>
      </c>
    </row>
    <row r="2379" spans="1:1">
      <c r="A2379" s="151" t="s">
        <v>4347</v>
      </c>
    </row>
    <row r="2380" spans="1:1">
      <c r="A2380" s="151" t="s">
        <v>4348</v>
      </c>
    </row>
    <row r="2381" spans="1:1">
      <c r="A2381" s="151" t="s">
        <v>4349</v>
      </c>
    </row>
    <row r="2382" spans="1:1">
      <c r="A2382" s="151" t="s">
        <v>4350</v>
      </c>
    </row>
    <row r="2383" spans="1:1">
      <c r="A2383" s="151" t="s">
        <v>4351</v>
      </c>
    </row>
    <row r="2384" spans="1:1">
      <c r="A2384" s="151" t="s">
        <v>4352</v>
      </c>
    </row>
    <row r="2385" spans="1:1">
      <c r="A2385" s="151" t="s">
        <v>4353</v>
      </c>
    </row>
    <row r="2386" spans="1:1">
      <c r="A2386" s="151" t="s">
        <v>4354</v>
      </c>
    </row>
    <row r="2387" spans="1:1">
      <c r="A2387" s="151" t="s">
        <v>4355</v>
      </c>
    </row>
    <row r="2388" spans="1:1">
      <c r="A2388" s="151" t="s">
        <v>4356</v>
      </c>
    </row>
    <row r="2389" spans="1:1">
      <c r="A2389" s="151" t="s">
        <v>4357</v>
      </c>
    </row>
    <row r="2390" spans="1:1">
      <c r="A2390" s="151" t="s">
        <v>4358</v>
      </c>
    </row>
    <row r="2391" spans="1:1">
      <c r="A2391" s="151" t="s">
        <v>4359</v>
      </c>
    </row>
    <row r="2392" spans="1:1">
      <c r="A2392" s="151" t="s">
        <v>4360</v>
      </c>
    </row>
    <row r="2393" spans="1:1">
      <c r="A2393" s="151" t="s">
        <v>4361</v>
      </c>
    </row>
    <row r="2394" spans="1:1">
      <c r="A2394" s="151" t="s">
        <v>4362</v>
      </c>
    </row>
    <row r="2395" spans="1:1">
      <c r="A2395" s="151" t="s">
        <v>4363</v>
      </c>
    </row>
    <row r="2396" spans="1:1">
      <c r="A2396" s="151" t="s">
        <v>4364</v>
      </c>
    </row>
    <row r="2397" spans="1:1">
      <c r="A2397" s="151" t="s">
        <v>4365</v>
      </c>
    </row>
    <row r="2398" spans="1:1">
      <c r="A2398" s="151" t="s">
        <v>4366</v>
      </c>
    </row>
    <row r="2399" spans="1:1">
      <c r="A2399" s="151" t="s">
        <v>4367</v>
      </c>
    </row>
    <row r="2400" spans="1:1">
      <c r="A2400" s="151" t="s">
        <v>4368</v>
      </c>
    </row>
    <row r="2401" spans="1:1">
      <c r="A2401" s="151" t="s">
        <v>4369</v>
      </c>
    </row>
    <row r="2402" spans="1:1">
      <c r="A2402" s="151" t="s">
        <v>4370</v>
      </c>
    </row>
    <row r="2403" spans="1:1">
      <c r="A2403" s="151" t="s">
        <v>4371</v>
      </c>
    </row>
    <row r="2404" spans="1:1">
      <c r="A2404" s="151" t="s">
        <v>4372</v>
      </c>
    </row>
    <row r="2405" spans="1:1">
      <c r="A2405" s="151" t="s">
        <v>4373</v>
      </c>
    </row>
    <row r="2406" spans="1:1">
      <c r="A2406" s="151" t="s">
        <v>4374</v>
      </c>
    </row>
    <row r="2407" spans="1:1">
      <c r="A2407" s="151" t="s">
        <v>4375</v>
      </c>
    </row>
    <row r="2408" spans="1:1">
      <c r="A2408" s="151" t="s">
        <v>4376</v>
      </c>
    </row>
    <row r="2409" spans="1:1">
      <c r="A2409" s="151" t="s">
        <v>4377</v>
      </c>
    </row>
    <row r="2410" spans="1:1">
      <c r="A2410" s="151" t="s">
        <v>4378</v>
      </c>
    </row>
    <row r="2411" spans="1:1">
      <c r="A2411" s="151" t="s">
        <v>4379</v>
      </c>
    </row>
    <row r="2412" spans="1:1">
      <c r="A2412" s="151" t="s">
        <v>4380</v>
      </c>
    </row>
    <row r="2413" spans="1:1">
      <c r="A2413" s="151" t="s">
        <v>4381</v>
      </c>
    </row>
    <row r="2414" spans="1:1">
      <c r="A2414" s="151" t="s">
        <v>4382</v>
      </c>
    </row>
    <row r="2415" spans="1:1">
      <c r="A2415" s="151" t="s">
        <v>4383</v>
      </c>
    </row>
    <row r="2416" spans="1:1">
      <c r="A2416" s="151" t="s">
        <v>4384</v>
      </c>
    </row>
    <row r="2417" spans="1:1">
      <c r="A2417" s="151" t="s">
        <v>4385</v>
      </c>
    </row>
    <row r="2418" spans="1:1">
      <c r="A2418" s="151" t="s">
        <v>4386</v>
      </c>
    </row>
    <row r="2419" spans="1:1">
      <c r="A2419" s="151" t="s">
        <v>4387</v>
      </c>
    </row>
    <row r="2420" spans="1:1">
      <c r="A2420" s="151" t="s">
        <v>4388</v>
      </c>
    </row>
    <row r="2421" spans="1:1">
      <c r="A2421" s="151" t="s">
        <v>4389</v>
      </c>
    </row>
    <row r="2422" spans="1:1">
      <c r="A2422" s="151" t="s">
        <v>4390</v>
      </c>
    </row>
    <row r="2423" spans="1:1">
      <c r="A2423" s="151" t="s">
        <v>4391</v>
      </c>
    </row>
    <row r="2424" spans="1:1">
      <c r="A2424" s="151" t="s">
        <v>4392</v>
      </c>
    </row>
    <row r="2425" spans="1:1">
      <c r="A2425" s="151" t="s">
        <v>4393</v>
      </c>
    </row>
    <row r="2426" spans="1:1">
      <c r="A2426" s="151" t="s">
        <v>4394</v>
      </c>
    </row>
    <row r="2427" spans="1:1">
      <c r="A2427" s="151" t="s">
        <v>4395</v>
      </c>
    </row>
    <row r="2428" spans="1:1">
      <c r="A2428" s="151" t="s">
        <v>4396</v>
      </c>
    </row>
    <row r="2429" spans="1:1">
      <c r="A2429" s="151" t="s">
        <v>4397</v>
      </c>
    </row>
    <row r="2430" spans="1:1">
      <c r="A2430" s="151" t="s">
        <v>4398</v>
      </c>
    </row>
    <row r="2431" spans="1:1">
      <c r="A2431" s="151" t="s">
        <v>4399</v>
      </c>
    </row>
    <row r="2432" spans="1:1">
      <c r="A2432" s="151" t="s">
        <v>4400</v>
      </c>
    </row>
    <row r="2433" spans="1:1">
      <c r="A2433" s="151" t="s">
        <v>4401</v>
      </c>
    </row>
    <row r="2434" spans="1:1">
      <c r="A2434" s="151" t="s">
        <v>4402</v>
      </c>
    </row>
    <row r="2435" spans="1:1">
      <c r="A2435" s="151" t="s">
        <v>4403</v>
      </c>
    </row>
    <row r="2436" spans="1:1">
      <c r="A2436" s="151" t="s">
        <v>4404</v>
      </c>
    </row>
    <row r="2437" spans="1:1">
      <c r="A2437" s="151" t="s">
        <v>4405</v>
      </c>
    </row>
    <row r="2438" spans="1:1">
      <c r="A2438" s="151" t="s">
        <v>4406</v>
      </c>
    </row>
    <row r="2439" spans="1:1">
      <c r="A2439" s="151" t="s">
        <v>4407</v>
      </c>
    </row>
    <row r="2440" spans="1:1">
      <c r="A2440" s="151" t="s">
        <v>4408</v>
      </c>
    </row>
    <row r="2441" spans="1:1">
      <c r="A2441" s="151" t="s">
        <v>4409</v>
      </c>
    </row>
    <row r="2442" spans="1:1">
      <c r="A2442" s="151" t="s">
        <v>4410</v>
      </c>
    </row>
    <row r="2443" spans="1:1">
      <c r="A2443" s="151" t="s">
        <v>4411</v>
      </c>
    </row>
    <row r="2444" spans="1:1">
      <c r="A2444" s="151" t="s">
        <v>4412</v>
      </c>
    </row>
    <row r="2445" spans="1:1">
      <c r="A2445" s="151" t="s">
        <v>4413</v>
      </c>
    </row>
    <row r="2446" spans="1:1">
      <c r="A2446" s="151" t="s">
        <v>4414</v>
      </c>
    </row>
    <row r="2447" spans="1:1">
      <c r="A2447" s="151" t="s">
        <v>4415</v>
      </c>
    </row>
    <row r="2448" spans="1:1">
      <c r="A2448" s="151" t="s">
        <v>4416</v>
      </c>
    </row>
    <row r="2449" spans="1:1">
      <c r="A2449" s="151" t="s">
        <v>4417</v>
      </c>
    </row>
    <row r="2450" spans="1:1">
      <c r="A2450" s="151" t="s">
        <v>4418</v>
      </c>
    </row>
    <row r="2451" spans="1:1">
      <c r="A2451" s="151" t="s">
        <v>4419</v>
      </c>
    </row>
    <row r="2452" spans="1:1">
      <c r="A2452" s="151" t="s">
        <v>4420</v>
      </c>
    </row>
    <row r="2453" spans="1:1">
      <c r="A2453" s="151" t="s">
        <v>4421</v>
      </c>
    </row>
    <row r="2454" spans="1:1">
      <c r="A2454" s="151" t="s">
        <v>4422</v>
      </c>
    </row>
    <row r="2455" spans="1:1">
      <c r="A2455" s="151" t="s">
        <v>4423</v>
      </c>
    </row>
    <row r="2456" spans="1:1">
      <c r="A2456" s="151" t="s">
        <v>4424</v>
      </c>
    </row>
    <row r="2457" spans="1:1">
      <c r="A2457" s="151" t="s">
        <v>4425</v>
      </c>
    </row>
    <row r="2458" spans="1:1">
      <c r="A2458" s="151" t="s">
        <v>4426</v>
      </c>
    </row>
    <row r="2459" spans="1:1">
      <c r="A2459" s="151" t="s">
        <v>4427</v>
      </c>
    </row>
    <row r="2460" spans="1:1">
      <c r="A2460" s="151" t="s">
        <v>4428</v>
      </c>
    </row>
    <row r="2461" spans="1:1">
      <c r="A2461" s="151" t="s">
        <v>4429</v>
      </c>
    </row>
    <row r="2462" spans="1:1">
      <c r="A2462" s="151" t="s">
        <v>4430</v>
      </c>
    </row>
    <row r="2463" spans="1:1">
      <c r="A2463" s="151" t="s">
        <v>4431</v>
      </c>
    </row>
    <row r="2464" spans="1:1">
      <c r="A2464" s="151" t="s">
        <v>4432</v>
      </c>
    </row>
    <row r="2465" spans="1:1">
      <c r="A2465" s="151" t="s">
        <v>4433</v>
      </c>
    </row>
    <row r="2466" spans="1:1">
      <c r="A2466" s="151" t="s">
        <v>4434</v>
      </c>
    </row>
    <row r="2467" spans="1:1">
      <c r="A2467" s="151" t="s">
        <v>4435</v>
      </c>
    </row>
    <row r="2468" spans="1:1">
      <c r="A2468" s="151" t="s">
        <v>4436</v>
      </c>
    </row>
    <row r="2469" spans="1:1">
      <c r="A2469" s="151" t="s">
        <v>4437</v>
      </c>
    </row>
    <row r="2470" spans="1:1">
      <c r="A2470" s="151" t="s">
        <v>4438</v>
      </c>
    </row>
    <row r="2471" spans="1:1">
      <c r="A2471" s="151" t="s">
        <v>4439</v>
      </c>
    </row>
    <row r="2472" spans="1:1">
      <c r="A2472" s="151" t="s">
        <v>4440</v>
      </c>
    </row>
    <row r="2473" spans="1:1">
      <c r="A2473" s="151" t="s">
        <v>4441</v>
      </c>
    </row>
    <row r="2474" spans="1:1">
      <c r="A2474" s="151" t="s">
        <v>4442</v>
      </c>
    </row>
    <row r="2475" spans="1:1">
      <c r="A2475" s="151" t="s">
        <v>4443</v>
      </c>
    </row>
    <row r="2476" spans="1:1">
      <c r="A2476" s="151" t="s">
        <v>4444</v>
      </c>
    </row>
    <row r="2477" spans="1:1">
      <c r="A2477" s="151" t="s">
        <v>4445</v>
      </c>
    </row>
    <row r="2478" spans="1:1">
      <c r="A2478" s="151" t="s">
        <v>4446</v>
      </c>
    </row>
    <row r="2479" spans="1:1">
      <c r="A2479" s="151" t="s">
        <v>4447</v>
      </c>
    </row>
    <row r="2480" spans="1:1">
      <c r="A2480" s="151" t="s">
        <v>4448</v>
      </c>
    </row>
    <row r="2481" spans="1:1">
      <c r="A2481" s="151" t="s">
        <v>4449</v>
      </c>
    </row>
    <row r="2482" spans="1:1">
      <c r="A2482" s="151" t="s">
        <v>4450</v>
      </c>
    </row>
    <row r="2483" spans="1:1">
      <c r="A2483" s="151" t="s">
        <v>4451</v>
      </c>
    </row>
    <row r="2484" spans="1:1">
      <c r="A2484" s="151" t="s">
        <v>4452</v>
      </c>
    </row>
    <row r="2485" spans="1:1">
      <c r="A2485" s="151" t="s">
        <v>4453</v>
      </c>
    </row>
    <row r="2486" spans="1:1">
      <c r="A2486" s="151" t="s">
        <v>4454</v>
      </c>
    </row>
    <row r="2487" spans="1:1">
      <c r="A2487" s="151" t="s">
        <v>4455</v>
      </c>
    </row>
    <row r="2488" spans="1:1">
      <c r="A2488" s="151" t="s">
        <v>4456</v>
      </c>
    </row>
    <row r="2489" spans="1:1">
      <c r="A2489" s="151" t="s">
        <v>4457</v>
      </c>
    </row>
    <row r="2490" spans="1:1">
      <c r="A2490" s="151" t="s">
        <v>4458</v>
      </c>
    </row>
    <row r="2491" spans="1:1">
      <c r="A2491" s="151" t="s">
        <v>4459</v>
      </c>
    </row>
    <row r="2492" spans="1:1">
      <c r="A2492" s="151" t="s">
        <v>4460</v>
      </c>
    </row>
    <row r="2493" spans="1:1">
      <c r="A2493" s="151" t="s">
        <v>4461</v>
      </c>
    </row>
    <row r="2494" spans="1:1">
      <c r="A2494" s="151" t="s">
        <v>4462</v>
      </c>
    </row>
    <row r="2495" spans="1:1">
      <c r="A2495" s="151" t="s">
        <v>4463</v>
      </c>
    </row>
    <row r="2496" spans="1:1">
      <c r="A2496" s="151" t="s">
        <v>4464</v>
      </c>
    </row>
    <row r="2497" spans="1:1">
      <c r="A2497" s="151" t="s">
        <v>4465</v>
      </c>
    </row>
    <row r="2498" spans="1:1">
      <c r="A2498" s="151" t="s">
        <v>4466</v>
      </c>
    </row>
    <row r="2499" spans="1:1">
      <c r="A2499" s="151" t="s">
        <v>4467</v>
      </c>
    </row>
    <row r="2500" spans="1:1">
      <c r="A2500" s="151" t="s">
        <v>4468</v>
      </c>
    </row>
    <row r="2501" spans="1:1">
      <c r="A2501" s="151" t="s">
        <v>4469</v>
      </c>
    </row>
    <row r="2502" spans="1:1">
      <c r="A2502" s="151" t="s">
        <v>4470</v>
      </c>
    </row>
    <row r="2503" spans="1:1">
      <c r="A2503" s="151" t="s">
        <v>4471</v>
      </c>
    </row>
    <row r="2504" spans="1:1">
      <c r="A2504" s="151" t="s">
        <v>4472</v>
      </c>
    </row>
    <row r="2505" spans="1:1">
      <c r="A2505" s="151" t="s">
        <v>4473</v>
      </c>
    </row>
    <row r="2506" spans="1:1">
      <c r="A2506" s="151" t="s">
        <v>4474</v>
      </c>
    </row>
    <row r="2507" spans="1:1">
      <c r="A2507" s="151" t="s">
        <v>4475</v>
      </c>
    </row>
    <row r="2508" spans="1:1">
      <c r="A2508" s="151" t="s">
        <v>4476</v>
      </c>
    </row>
    <row r="2509" spans="1:1">
      <c r="A2509" s="151" t="s">
        <v>4477</v>
      </c>
    </row>
    <row r="2510" spans="1:1">
      <c r="A2510" s="151" t="s">
        <v>4478</v>
      </c>
    </row>
    <row r="2511" spans="1:1">
      <c r="A2511" s="151" t="s">
        <v>4479</v>
      </c>
    </row>
    <row r="2512" spans="1:1">
      <c r="A2512" s="151" t="s">
        <v>4480</v>
      </c>
    </row>
    <row r="2513" spans="1:1">
      <c r="A2513" s="151" t="s">
        <v>4481</v>
      </c>
    </row>
    <row r="2514" spans="1:1">
      <c r="A2514" s="151" t="s">
        <v>4482</v>
      </c>
    </row>
    <row r="2515" spans="1:1">
      <c r="A2515" s="151" t="s">
        <v>4483</v>
      </c>
    </row>
    <row r="2516" spans="1:1">
      <c r="A2516" s="151" t="s">
        <v>4484</v>
      </c>
    </row>
    <row r="2517" spans="1:1">
      <c r="A2517" s="151" t="s">
        <v>4485</v>
      </c>
    </row>
    <row r="2518" spans="1:1">
      <c r="A2518" s="151" t="s">
        <v>4486</v>
      </c>
    </row>
    <row r="2519" spans="1:1">
      <c r="A2519" s="151" t="s">
        <v>4487</v>
      </c>
    </row>
    <row r="2520" spans="1:1">
      <c r="A2520" s="151" t="s">
        <v>4488</v>
      </c>
    </row>
    <row r="2521" spans="1:1">
      <c r="A2521" s="151" t="s">
        <v>4489</v>
      </c>
    </row>
    <row r="2522" spans="1:1">
      <c r="A2522" s="151" t="s">
        <v>4490</v>
      </c>
    </row>
    <row r="2523" spans="1:1">
      <c r="A2523" s="151" t="s">
        <v>4491</v>
      </c>
    </row>
    <row r="2524" spans="1:1">
      <c r="A2524" s="151" t="s">
        <v>4492</v>
      </c>
    </row>
    <row r="2525" spans="1:1">
      <c r="A2525" s="151" t="s">
        <v>4493</v>
      </c>
    </row>
    <row r="2526" spans="1:1">
      <c r="A2526" s="151" t="s">
        <v>4494</v>
      </c>
    </row>
    <row r="2527" spans="1:1">
      <c r="A2527" s="151" t="s">
        <v>4495</v>
      </c>
    </row>
    <row r="2528" spans="1:1">
      <c r="A2528" s="151" t="s">
        <v>4496</v>
      </c>
    </row>
    <row r="2529" spans="1:1">
      <c r="A2529" s="151" t="s">
        <v>4497</v>
      </c>
    </row>
    <row r="2530" spans="1:1">
      <c r="A2530" s="151" t="s">
        <v>4498</v>
      </c>
    </row>
    <row r="2531" spans="1:1">
      <c r="A2531" s="151" t="s">
        <v>4499</v>
      </c>
    </row>
    <row r="2532" spans="1:1">
      <c r="A2532" s="151" t="s">
        <v>4500</v>
      </c>
    </row>
    <row r="2533" spans="1:1">
      <c r="A2533" s="151" t="s">
        <v>4501</v>
      </c>
    </row>
    <row r="2534" spans="1:1">
      <c r="A2534" s="151" t="s">
        <v>4502</v>
      </c>
    </row>
    <row r="2535" spans="1:1">
      <c r="A2535" s="151" t="s">
        <v>4503</v>
      </c>
    </row>
    <row r="2536" spans="1:1">
      <c r="A2536" s="151" t="s">
        <v>4504</v>
      </c>
    </row>
    <row r="2537" spans="1:1">
      <c r="A2537" s="151" t="s">
        <v>4505</v>
      </c>
    </row>
    <row r="2538" spans="1:1">
      <c r="A2538" s="151" t="s">
        <v>4506</v>
      </c>
    </row>
    <row r="2539" spans="1:1">
      <c r="A2539" s="151" t="s">
        <v>4507</v>
      </c>
    </row>
    <row r="2540" spans="1:1">
      <c r="A2540" s="151" t="s">
        <v>4508</v>
      </c>
    </row>
    <row r="2541" spans="1:1">
      <c r="A2541" s="151" t="s">
        <v>4509</v>
      </c>
    </row>
    <row r="2542" spans="1:1">
      <c r="A2542" s="151" t="s">
        <v>4510</v>
      </c>
    </row>
    <row r="2543" spans="1:1">
      <c r="A2543" s="151" t="s">
        <v>4511</v>
      </c>
    </row>
    <row r="2544" spans="1:1">
      <c r="A2544" s="151" t="s">
        <v>4512</v>
      </c>
    </row>
    <row r="2545" spans="1:1">
      <c r="A2545" s="151" t="s">
        <v>4513</v>
      </c>
    </row>
    <row r="2546" spans="1:1">
      <c r="A2546" s="151" t="s">
        <v>4514</v>
      </c>
    </row>
    <row r="2547" spans="1:1">
      <c r="A2547" s="151" t="s">
        <v>4515</v>
      </c>
    </row>
    <row r="2548" spans="1:1">
      <c r="A2548" s="151" t="s">
        <v>4516</v>
      </c>
    </row>
    <row r="2549" spans="1:1">
      <c r="A2549" s="151" t="s">
        <v>4517</v>
      </c>
    </row>
    <row r="2550" spans="1:1">
      <c r="A2550" s="151" t="s">
        <v>4518</v>
      </c>
    </row>
    <row r="2551" spans="1:1">
      <c r="A2551" s="151" t="s">
        <v>4519</v>
      </c>
    </row>
    <row r="2552" spans="1:1">
      <c r="A2552" s="151" t="s">
        <v>4520</v>
      </c>
    </row>
    <row r="2553" spans="1:1">
      <c r="A2553" s="151" t="s">
        <v>4521</v>
      </c>
    </row>
    <row r="2554" spans="1:1">
      <c r="A2554" s="151" t="s">
        <v>4522</v>
      </c>
    </row>
    <row r="2555" spans="1:1">
      <c r="A2555" s="151" t="s">
        <v>4523</v>
      </c>
    </row>
    <row r="2556" spans="1:1">
      <c r="A2556" s="151" t="s">
        <v>4524</v>
      </c>
    </row>
    <row r="2557" spans="1:1">
      <c r="A2557" s="151" t="s">
        <v>4525</v>
      </c>
    </row>
    <row r="2558" spans="1:1">
      <c r="A2558" s="151" t="s">
        <v>4526</v>
      </c>
    </row>
    <row r="2559" spans="1:1">
      <c r="A2559" s="151" t="s">
        <v>4527</v>
      </c>
    </row>
    <row r="2560" spans="1:1">
      <c r="A2560" s="151" t="s">
        <v>4528</v>
      </c>
    </row>
    <row r="2561" spans="1:1">
      <c r="A2561" s="151" t="s">
        <v>4529</v>
      </c>
    </row>
    <row r="2562" spans="1:1">
      <c r="A2562" s="151" t="s">
        <v>4530</v>
      </c>
    </row>
    <row r="2563" spans="1:1">
      <c r="A2563" s="151" t="s">
        <v>4531</v>
      </c>
    </row>
    <row r="2564" spans="1:1">
      <c r="A2564" s="151" t="s">
        <v>4532</v>
      </c>
    </row>
    <row r="2565" spans="1:1">
      <c r="A2565" s="151" t="s">
        <v>4533</v>
      </c>
    </row>
    <row r="2566" spans="1:1">
      <c r="A2566" s="151" t="s">
        <v>4534</v>
      </c>
    </row>
    <row r="2567" spans="1:1">
      <c r="A2567" s="151" t="s">
        <v>4535</v>
      </c>
    </row>
    <row r="2568" spans="1:1">
      <c r="A2568" s="151" t="s">
        <v>4536</v>
      </c>
    </row>
    <row r="2569" spans="1:1">
      <c r="A2569" s="151" t="s">
        <v>4537</v>
      </c>
    </row>
    <row r="2570" spans="1:1">
      <c r="A2570" s="151" t="s">
        <v>4538</v>
      </c>
    </row>
    <row r="2571" spans="1:1">
      <c r="A2571" s="151" t="s">
        <v>4539</v>
      </c>
    </row>
    <row r="2572" spans="1:1">
      <c r="A2572" s="151" t="s">
        <v>4540</v>
      </c>
    </row>
    <row r="2573" spans="1:1">
      <c r="A2573" s="151" t="s">
        <v>4541</v>
      </c>
    </row>
    <row r="2574" spans="1:1">
      <c r="A2574" s="151" t="s">
        <v>4542</v>
      </c>
    </row>
    <row r="2575" spans="1:1">
      <c r="A2575" s="151" t="s">
        <v>4543</v>
      </c>
    </row>
    <row r="2576" spans="1:1">
      <c r="A2576" s="151" t="s">
        <v>4544</v>
      </c>
    </row>
    <row r="2577" spans="1:1">
      <c r="A2577" s="151" t="s">
        <v>4545</v>
      </c>
    </row>
    <row r="2578" spans="1:1">
      <c r="A2578" s="151" t="s">
        <v>4546</v>
      </c>
    </row>
    <row r="2579" spans="1:1">
      <c r="A2579" s="151" t="s">
        <v>4547</v>
      </c>
    </row>
    <row r="2580" spans="1:1">
      <c r="A2580" s="151" t="s">
        <v>4548</v>
      </c>
    </row>
    <row r="2581" spans="1:1">
      <c r="A2581" s="151" t="s">
        <v>4549</v>
      </c>
    </row>
    <row r="2582" spans="1:1">
      <c r="A2582" s="151" t="s">
        <v>4550</v>
      </c>
    </row>
    <row r="2583" spans="1:1">
      <c r="A2583" s="151" t="s">
        <v>4551</v>
      </c>
    </row>
    <row r="2584" spans="1:1">
      <c r="A2584" s="151" t="s">
        <v>4552</v>
      </c>
    </row>
    <row r="2585" spans="1:1">
      <c r="A2585" s="151" t="s">
        <v>4553</v>
      </c>
    </row>
    <row r="2586" spans="1:1">
      <c r="A2586" s="151" t="s">
        <v>4554</v>
      </c>
    </row>
    <row r="2587" spans="1:1">
      <c r="A2587" s="151" t="s">
        <v>4555</v>
      </c>
    </row>
    <row r="2588" spans="1:1">
      <c r="A2588" s="151" t="s">
        <v>4556</v>
      </c>
    </row>
    <row r="2589" spans="1:1">
      <c r="A2589" s="151" t="s">
        <v>4557</v>
      </c>
    </row>
    <row r="2590" spans="1:1">
      <c r="A2590" s="151" t="s">
        <v>4558</v>
      </c>
    </row>
    <row r="2591" spans="1:1">
      <c r="A2591" s="151" t="s">
        <v>4559</v>
      </c>
    </row>
    <row r="2592" spans="1:1">
      <c r="A2592" s="151" t="s">
        <v>4560</v>
      </c>
    </row>
    <row r="2593" spans="1:1">
      <c r="A2593" s="151" t="s">
        <v>4561</v>
      </c>
    </row>
    <row r="2594" spans="1:1">
      <c r="A2594" s="151" t="s">
        <v>4562</v>
      </c>
    </row>
    <row r="2595" spans="1:1">
      <c r="A2595" s="151" t="s">
        <v>4563</v>
      </c>
    </row>
    <row r="2596" spans="1:1">
      <c r="A2596" s="151" t="s">
        <v>4564</v>
      </c>
    </row>
    <row r="2597" spans="1:1">
      <c r="A2597" s="151" t="s">
        <v>4565</v>
      </c>
    </row>
    <row r="2598" spans="1:1">
      <c r="A2598" s="151" t="s">
        <v>4566</v>
      </c>
    </row>
    <row r="2599" spans="1:1">
      <c r="A2599" s="151" t="s">
        <v>4567</v>
      </c>
    </row>
    <row r="2600" spans="1:1">
      <c r="A2600" s="151" t="s">
        <v>4568</v>
      </c>
    </row>
    <row r="2601" spans="1:1">
      <c r="A2601" s="151" t="s">
        <v>4569</v>
      </c>
    </row>
    <row r="2602" spans="1:1">
      <c r="A2602" s="151" t="s">
        <v>4570</v>
      </c>
    </row>
    <row r="2603" spans="1:1">
      <c r="A2603" s="151" t="s">
        <v>4571</v>
      </c>
    </row>
    <row r="2604" spans="1:1">
      <c r="A2604" s="151" t="s">
        <v>4572</v>
      </c>
    </row>
    <row r="2605" spans="1:1">
      <c r="A2605" s="151" t="s">
        <v>4573</v>
      </c>
    </row>
    <row r="2606" spans="1:1">
      <c r="A2606" s="151" t="s">
        <v>4574</v>
      </c>
    </row>
    <row r="2607" spans="1:1">
      <c r="A2607" s="151" t="s">
        <v>4575</v>
      </c>
    </row>
    <row r="2608" spans="1:1">
      <c r="A2608" s="151" t="s">
        <v>4576</v>
      </c>
    </row>
    <row r="2609" spans="1:1">
      <c r="A2609" s="151" t="s">
        <v>4577</v>
      </c>
    </row>
    <row r="2610" spans="1:1">
      <c r="A2610" s="151" t="s">
        <v>4578</v>
      </c>
    </row>
    <row r="2611" spans="1:1">
      <c r="A2611" s="151" t="s">
        <v>4579</v>
      </c>
    </row>
    <row r="2612" spans="1:1">
      <c r="A2612" s="151" t="s">
        <v>4580</v>
      </c>
    </row>
    <row r="2613" spans="1:1">
      <c r="A2613" s="151" t="s">
        <v>4581</v>
      </c>
    </row>
    <row r="2614" spans="1:1">
      <c r="A2614" s="151" t="s">
        <v>4582</v>
      </c>
    </row>
    <row r="2615" spans="1:1">
      <c r="A2615" s="151" t="s">
        <v>4583</v>
      </c>
    </row>
    <row r="2616" spans="1:1">
      <c r="A2616" s="151" t="s">
        <v>4584</v>
      </c>
    </row>
    <row r="2617" spans="1:1">
      <c r="A2617" s="151" t="s">
        <v>4585</v>
      </c>
    </row>
    <row r="2618" spans="1:1">
      <c r="A2618" s="151" t="s">
        <v>4586</v>
      </c>
    </row>
    <row r="2619" spans="1:1">
      <c r="A2619" s="151" t="s">
        <v>4587</v>
      </c>
    </row>
    <row r="2620" spans="1:1">
      <c r="A2620" s="151" t="s">
        <v>4588</v>
      </c>
    </row>
    <row r="2621" spans="1:1">
      <c r="A2621" s="151" t="s">
        <v>4589</v>
      </c>
    </row>
    <row r="2622" spans="1:1">
      <c r="A2622" s="151" t="s">
        <v>4590</v>
      </c>
    </row>
    <row r="2623" spans="1:1">
      <c r="A2623" s="151" t="s">
        <v>4591</v>
      </c>
    </row>
    <row r="2624" spans="1:1">
      <c r="A2624" s="151" t="s">
        <v>4592</v>
      </c>
    </row>
    <row r="2625" spans="1:1">
      <c r="A2625" s="151" t="s">
        <v>4593</v>
      </c>
    </row>
    <row r="2626" spans="1:1">
      <c r="A2626" s="151" t="s">
        <v>4594</v>
      </c>
    </row>
    <row r="2627" spans="1:1">
      <c r="A2627" s="151" t="s">
        <v>4595</v>
      </c>
    </row>
    <row r="2628" spans="1:1">
      <c r="A2628" s="151" t="s">
        <v>4596</v>
      </c>
    </row>
    <row r="2629" spans="1:1">
      <c r="A2629" s="151" t="s">
        <v>4597</v>
      </c>
    </row>
    <row r="2630" spans="1:1">
      <c r="A2630" s="151" t="s">
        <v>4598</v>
      </c>
    </row>
    <row r="2631" spans="1:1">
      <c r="A2631" s="151" t="s">
        <v>4599</v>
      </c>
    </row>
    <row r="2632" spans="1:1">
      <c r="A2632" s="151" t="s">
        <v>4600</v>
      </c>
    </row>
    <row r="2633" spans="1:1">
      <c r="A2633" s="151" t="s">
        <v>4601</v>
      </c>
    </row>
    <row r="2634" spans="1:1">
      <c r="A2634" s="151" t="s">
        <v>4602</v>
      </c>
    </row>
    <row r="2635" spans="1:1">
      <c r="A2635" s="151" t="s">
        <v>4603</v>
      </c>
    </row>
    <row r="2636" spans="1:1">
      <c r="A2636" s="151" t="s">
        <v>4604</v>
      </c>
    </row>
    <row r="2637" spans="1:1">
      <c r="A2637" s="151" t="s">
        <v>4605</v>
      </c>
    </row>
    <row r="2638" spans="1:1">
      <c r="A2638" s="151" t="s">
        <v>4606</v>
      </c>
    </row>
    <row r="2639" spans="1:1">
      <c r="A2639" s="151" t="s">
        <v>4607</v>
      </c>
    </row>
    <row r="2640" spans="1:1">
      <c r="A2640" s="151" t="s">
        <v>4608</v>
      </c>
    </row>
    <row r="2641" spans="1:1">
      <c r="A2641" s="151" t="s">
        <v>4609</v>
      </c>
    </row>
    <row r="2642" spans="1:1">
      <c r="A2642" s="151" t="s">
        <v>4610</v>
      </c>
    </row>
    <row r="2643" spans="1:1">
      <c r="A2643" s="151" t="s">
        <v>4611</v>
      </c>
    </row>
    <row r="2644" spans="1:1">
      <c r="A2644" s="151" t="s">
        <v>4612</v>
      </c>
    </row>
    <row r="2645" spans="1:1">
      <c r="A2645" s="151" t="s">
        <v>4613</v>
      </c>
    </row>
    <row r="2646" spans="1:1">
      <c r="A2646" s="151" t="s">
        <v>4614</v>
      </c>
    </row>
    <row r="2647" spans="1:1">
      <c r="A2647" s="151" t="s">
        <v>4615</v>
      </c>
    </row>
    <row r="2648" spans="1:1">
      <c r="A2648" s="151" t="s">
        <v>4616</v>
      </c>
    </row>
    <row r="2649" spans="1:1">
      <c r="A2649" s="151" t="s">
        <v>4617</v>
      </c>
    </row>
    <row r="2650" spans="1:1">
      <c r="A2650" s="151" t="s">
        <v>4618</v>
      </c>
    </row>
    <row r="2651" spans="1:1">
      <c r="A2651" s="151" t="s">
        <v>4619</v>
      </c>
    </row>
    <row r="2652" spans="1:1">
      <c r="A2652" s="151" t="s">
        <v>4620</v>
      </c>
    </row>
    <row r="2653" spans="1:1">
      <c r="A2653" s="151" t="s">
        <v>4621</v>
      </c>
    </row>
    <row r="2654" spans="1:1">
      <c r="A2654" s="151" t="s">
        <v>4622</v>
      </c>
    </row>
    <row r="2655" spans="1:1">
      <c r="A2655" s="151" t="s">
        <v>4623</v>
      </c>
    </row>
    <row r="2656" spans="1:1">
      <c r="A2656" s="151" t="s">
        <v>4624</v>
      </c>
    </row>
    <row r="2657" spans="1:1">
      <c r="A2657" s="151" t="s">
        <v>4625</v>
      </c>
    </row>
    <row r="2658" spans="1:1">
      <c r="A2658" s="151" t="s">
        <v>4626</v>
      </c>
    </row>
    <row r="2659" spans="1:1">
      <c r="A2659" s="151" t="s">
        <v>4627</v>
      </c>
    </row>
    <row r="2660" spans="1:1">
      <c r="A2660" s="151" t="s">
        <v>4628</v>
      </c>
    </row>
    <row r="2661" spans="1:1">
      <c r="A2661" s="151" t="s">
        <v>4629</v>
      </c>
    </row>
    <row r="2662" spans="1:1">
      <c r="A2662" s="151" t="s">
        <v>4630</v>
      </c>
    </row>
    <row r="2663" spans="1:1">
      <c r="A2663" s="151" t="s">
        <v>4631</v>
      </c>
    </row>
    <row r="2664" spans="1:1">
      <c r="A2664" s="151" t="s">
        <v>4632</v>
      </c>
    </row>
    <row r="2665" spans="1:1">
      <c r="A2665" s="151" t="s">
        <v>4633</v>
      </c>
    </row>
    <row r="2666" spans="1:1">
      <c r="A2666" s="151" t="s">
        <v>4634</v>
      </c>
    </row>
    <row r="2667" spans="1:1">
      <c r="A2667" s="151" t="s">
        <v>4635</v>
      </c>
    </row>
    <row r="2668" spans="1:1">
      <c r="A2668" s="151" t="s">
        <v>4636</v>
      </c>
    </row>
    <row r="2669" spans="1:1">
      <c r="A2669" s="151" t="s">
        <v>4637</v>
      </c>
    </row>
    <row r="2670" spans="1:1">
      <c r="A2670" s="151" t="s">
        <v>4638</v>
      </c>
    </row>
    <row r="2671" spans="1:1">
      <c r="A2671" s="151" t="s">
        <v>4639</v>
      </c>
    </row>
    <row r="2672" spans="1:1">
      <c r="A2672" s="151" t="s">
        <v>4640</v>
      </c>
    </row>
    <row r="2673" spans="1:1">
      <c r="A2673" s="151" t="s">
        <v>4641</v>
      </c>
    </row>
    <row r="2674" spans="1:1">
      <c r="A2674" s="151" t="s">
        <v>4642</v>
      </c>
    </row>
    <row r="2675" spans="1:1">
      <c r="A2675" s="151" t="s">
        <v>4643</v>
      </c>
    </row>
    <row r="2676" spans="1:1">
      <c r="A2676" s="151" t="s">
        <v>4644</v>
      </c>
    </row>
    <row r="2677" spans="1:1">
      <c r="A2677" s="151" t="s">
        <v>4645</v>
      </c>
    </row>
    <row r="2678" spans="1:1">
      <c r="A2678" s="151" t="s">
        <v>4646</v>
      </c>
    </row>
    <row r="2679" spans="1:1">
      <c r="A2679" s="151" t="s">
        <v>4647</v>
      </c>
    </row>
    <row r="2680" spans="1:1">
      <c r="A2680" s="151" t="s">
        <v>4648</v>
      </c>
    </row>
    <row r="2681" spans="1:1">
      <c r="A2681" s="151" t="s">
        <v>4649</v>
      </c>
    </row>
    <row r="2682" spans="1:1">
      <c r="A2682" s="151" t="s">
        <v>4650</v>
      </c>
    </row>
    <row r="2683" spans="1:1">
      <c r="A2683" s="151" t="s">
        <v>4651</v>
      </c>
    </row>
    <row r="2684" spans="1:1">
      <c r="A2684" s="151" t="s">
        <v>4652</v>
      </c>
    </row>
    <row r="2685" spans="1:1">
      <c r="A2685" s="151" t="s">
        <v>4653</v>
      </c>
    </row>
    <row r="2686" spans="1:1">
      <c r="A2686" s="151" t="s">
        <v>4654</v>
      </c>
    </row>
    <row r="2687" spans="1:1">
      <c r="A2687" s="151" t="s">
        <v>4655</v>
      </c>
    </row>
    <row r="2688" spans="1:1">
      <c r="A2688" s="151" t="s">
        <v>4656</v>
      </c>
    </row>
    <row r="2689" spans="1:1">
      <c r="A2689" s="151" t="s">
        <v>4657</v>
      </c>
    </row>
    <row r="2690" spans="1:1">
      <c r="A2690" s="151" t="s">
        <v>4658</v>
      </c>
    </row>
    <row r="2691" spans="1:1">
      <c r="A2691" s="151" t="s">
        <v>4659</v>
      </c>
    </row>
    <row r="2692" spans="1:1">
      <c r="A2692" s="151" t="s">
        <v>4660</v>
      </c>
    </row>
    <row r="2693" spans="1:1">
      <c r="A2693" s="151" t="s">
        <v>4661</v>
      </c>
    </row>
    <row r="2694" spans="1:1">
      <c r="A2694" s="151" t="s">
        <v>4662</v>
      </c>
    </row>
    <row r="2695" spans="1:1">
      <c r="A2695" s="151" t="s">
        <v>4663</v>
      </c>
    </row>
    <row r="2696" spans="1:1">
      <c r="A2696" s="151" t="s">
        <v>4664</v>
      </c>
    </row>
    <row r="2697" spans="1:1">
      <c r="A2697" s="151" t="s">
        <v>4665</v>
      </c>
    </row>
    <row r="2698" spans="1:1">
      <c r="A2698" s="151" t="s">
        <v>4666</v>
      </c>
    </row>
    <row r="2699" spans="1:1">
      <c r="A2699" s="151" t="s">
        <v>4667</v>
      </c>
    </row>
    <row r="2700" spans="1:1">
      <c r="A2700" s="151" t="s">
        <v>4668</v>
      </c>
    </row>
    <row r="2701" spans="1:1">
      <c r="A2701" s="151" t="s">
        <v>4669</v>
      </c>
    </row>
    <row r="2702" spans="1:1">
      <c r="A2702" s="151" t="s">
        <v>4670</v>
      </c>
    </row>
    <row r="2703" spans="1:1">
      <c r="A2703" s="151" t="s">
        <v>4671</v>
      </c>
    </row>
    <row r="2704" spans="1:1">
      <c r="A2704" s="151" t="s">
        <v>4672</v>
      </c>
    </row>
    <row r="2705" spans="1:1">
      <c r="A2705" s="151" t="s">
        <v>4673</v>
      </c>
    </row>
    <row r="2706" spans="1:1">
      <c r="A2706" s="151" t="s">
        <v>4674</v>
      </c>
    </row>
    <row r="2707" spans="1:1">
      <c r="A2707" s="151" t="s">
        <v>4675</v>
      </c>
    </row>
    <row r="2708" spans="1:1">
      <c r="A2708" s="151" t="s">
        <v>4676</v>
      </c>
    </row>
    <row r="2709" spans="1:1">
      <c r="A2709" s="151" t="s">
        <v>4677</v>
      </c>
    </row>
    <row r="2710" spans="1:1">
      <c r="A2710" s="151" t="s">
        <v>4678</v>
      </c>
    </row>
    <row r="2711" spans="1:1">
      <c r="A2711" s="151" t="s">
        <v>4679</v>
      </c>
    </row>
    <row r="2712" spans="1:1">
      <c r="A2712" s="151" t="s">
        <v>4680</v>
      </c>
    </row>
    <row r="2713" spans="1:1">
      <c r="A2713" s="151" t="s">
        <v>4681</v>
      </c>
    </row>
    <row r="2714" spans="1:1">
      <c r="A2714" s="151" t="s">
        <v>4682</v>
      </c>
    </row>
    <row r="2715" spans="1:1">
      <c r="A2715" s="151" t="s">
        <v>4683</v>
      </c>
    </row>
    <row r="2716" spans="1:1">
      <c r="A2716" s="151" t="s">
        <v>4684</v>
      </c>
    </row>
    <row r="2717" spans="1:1">
      <c r="A2717" s="151" t="s">
        <v>4685</v>
      </c>
    </row>
    <row r="2718" spans="1:1">
      <c r="A2718" s="151" t="s">
        <v>4686</v>
      </c>
    </row>
    <row r="2719" spans="1:1">
      <c r="A2719" s="151" t="s">
        <v>4687</v>
      </c>
    </row>
    <row r="2720" spans="1:1">
      <c r="A2720" s="151" t="s">
        <v>4688</v>
      </c>
    </row>
    <row r="2721" spans="1:1">
      <c r="A2721" s="151" t="s">
        <v>4689</v>
      </c>
    </row>
    <row r="2722" spans="1:1">
      <c r="A2722" s="151" t="s">
        <v>4690</v>
      </c>
    </row>
    <row r="2723" spans="1:1">
      <c r="A2723" s="151" t="s">
        <v>4691</v>
      </c>
    </row>
    <row r="2724" spans="1:1">
      <c r="A2724" s="151" t="s">
        <v>4692</v>
      </c>
    </row>
    <row r="2725" spans="1:1">
      <c r="A2725" s="151" t="s">
        <v>4693</v>
      </c>
    </row>
    <row r="2726" spans="1:1">
      <c r="A2726" s="151" t="s">
        <v>4694</v>
      </c>
    </row>
    <row r="2727" spans="1:1">
      <c r="A2727" s="151" t="s">
        <v>4695</v>
      </c>
    </row>
    <row r="2728" spans="1:1">
      <c r="A2728" s="151" t="s">
        <v>4696</v>
      </c>
    </row>
    <row r="2729" spans="1:1">
      <c r="A2729" s="151" t="s">
        <v>4697</v>
      </c>
    </row>
    <row r="2730" spans="1:1">
      <c r="A2730" s="151" t="s">
        <v>4698</v>
      </c>
    </row>
    <row r="2731" spans="1:1">
      <c r="A2731" s="151" t="s">
        <v>4699</v>
      </c>
    </row>
    <row r="2732" spans="1:1">
      <c r="A2732" s="151" t="s">
        <v>4700</v>
      </c>
    </row>
    <row r="2733" spans="1:1">
      <c r="A2733" s="151" t="s">
        <v>4701</v>
      </c>
    </row>
    <row r="2734" spans="1:1">
      <c r="A2734" s="151" t="s">
        <v>4702</v>
      </c>
    </row>
    <row r="2735" spans="1:1">
      <c r="A2735" s="151" t="s">
        <v>4703</v>
      </c>
    </row>
    <row r="2736" spans="1:1">
      <c r="A2736" s="151" t="s">
        <v>4704</v>
      </c>
    </row>
    <row r="2737" spans="1:1">
      <c r="A2737" s="151" t="s">
        <v>4705</v>
      </c>
    </row>
    <row r="2738" spans="1:1">
      <c r="A2738" s="151" t="s">
        <v>4706</v>
      </c>
    </row>
    <row r="2739" spans="1:1">
      <c r="A2739" s="151" t="s">
        <v>4707</v>
      </c>
    </row>
    <row r="2740" spans="1:1">
      <c r="A2740" s="151" t="s">
        <v>4708</v>
      </c>
    </row>
    <row r="2741" spans="1:1">
      <c r="A2741" s="151" t="s">
        <v>4709</v>
      </c>
    </row>
    <row r="2742" spans="1:1">
      <c r="A2742" s="151" t="s">
        <v>4710</v>
      </c>
    </row>
    <row r="2743" spans="1:1">
      <c r="A2743" s="151" t="s">
        <v>4711</v>
      </c>
    </row>
    <row r="2744" spans="1:1">
      <c r="A2744" s="151" t="s">
        <v>4712</v>
      </c>
    </row>
    <row r="2745" spans="1:1">
      <c r="A2745" s="151" t="s">
        <v>4713</v>
      </c>
    </row>
    <row r="2746" spans="1:1">
      <c r="A2746" s="151" t="s">
        <v>4714</v>
      </c>
    </row>
    <row r="2747" spans="1:1">
      <c r="A2747" s="151" t="s">
        <v>4715</v>
      </c>
    </row>
    <row r="2748" spans="1:1">
      <c r="A2748" s="151" t="s">
        <v>4716</v>
      </c>
    </row>
    <row r="2749" spans="1:1">
      <c r="A2749" s="151" t="s">
        <v>4717</v>
      </c>
    </row>
    <row r="2750" spans="1:1">
      <c r="A2750" s="151" t="s">
        <v>4718</v>
      </c>
    </row>
    <row r="2751" spans="1:1">
      <c r="A2751" s="151" t="s">
        <v>4719</v>
      </c>
    </row>
    <row r="2752" spans="1:1">
      <c r="A2752" s="151" t="s">
        <v>4720</v>
      </c>
    </row>
    <row r="2753" spans="1:1">
      <c r="A2753" s="151" t="s">
        <v>4721</v>
      </c>
    </row>
    <row r="2754" spans="1:1">
      <c r="A2754" s="151" t="s">
        <v>4722</v>
      </c>
    </row>
    <row r="2755" spans="1:1">
      <c r="A2755" s="151" t="s">
        <v>4723</v>
      </c>
    </row>
    <row r="2756" spans="1:1">
      <c r="A2756" s="151" t="s">
        <v>4724</v>
      </c>
    </row>
    <row r="2757" spans="1:1">
      <c r="A2757" s="151" t="s">
        <v>4725</v>
      </c>
    </row>
    <row r="2758" spans="1:1">
      <c r="A2758" s="151" t="s">
        <v>4726</v>
      </c>
    </row>
    <row r="2759" spans="1:1">
      <c r="A2759" s="151" t="s">
        <v>4727</v>
      </c>
    </row>
    <row r="2760" spans="1:1">
      <c r="A2760" s="151" t="s">
        <v>4728</v>
      </c>
    </row>
    <row r="2761" spans="1:1">
      <c r="A2761" s="151" t="s">
        <v>4729</v>
      </c>
    </row>
    <row r="2762" spans="1:1">
      <c r="A2762" s="151" t="s">
        <v>4730</v>
      </c>
    </row>
    <row r="2763" spans="1:1">
      <c r="A2763" s="151" t="s">
        <v>4731</v>
      </c>
    </row>
    <row r="2764" spans="1:1">
      <c r="A2764" s="151" t="s">
        <v>4732</v>
      </c>
    </row>
    <row r="2765" spans="1:1">
      <c r="A2765" s="151" t="s">
        <v>4733</v>
      </c>
    </row>
    <row r="2766" spans="1:1">
      <c r="A2766" s="151" t="s">
        <v>4734</v>
      </c>
    </row>
    <row r="2767" spans="1:1">
      <c r="A2767" s="151" t="s">
        <v>4735</v>
      </c>
    </row>
    <row r="2768" spans="1:1">
      <c r="A2768" s="151" t="s">
        <v>4736</v>
      </c>
    </row>
    <row r="2769" spans="1:1">
      <c r="A2769" s="151" t="s">
        <v>4737</v>
      </c>
    </row>
    <row r="2770" spans="1:1">
      <c r="A2770" s="151" t="s">
        <v>4738</v>
      </c>
    </row>
    <row r="2771" spans="1:1">
      <c r="A2771" s="151" t="s">
        <v>4739</v>
      </c>
    </row>
    <row r="2772" spans="1:1">
      <c r="A2772" s="151" t="s">
        <v>4740</v>
      </c>
    </row>
    <row r="2773" spans="1:1">
      <c r="A2773" s="151" t="s">
        <v>4741</v>
      </c>
    </row>
    <row r="2774" spans="1:1">
      <c r="A2774" s="151" t="s">
        <v>4742</v>
      </c>
    </row>
    <row r="2775" spans="1:1">
      <c r="A2775" s="151" t="s">
        <v>4743</v>
      </c>
    </row>
    <row r="2776" spans="1:1">
      <c r="A2776" s="151" t="s">
        <v>4744</v>
      </c>
    </row>
    <row r="2777" spans="1:1">
      <c r="A2777" s="151" t="s">
        <v>4745</v>
      </c>
    </row>
    <row r="2778" spans="1:1">
      <c r="A2778" s="151" t="s">
        <v>4746</v>
      </c>
    </row>
    <row r="2779" spans="1:1">
      <c r="A2779" s="151" t="s">
        <v>4747</v>
      </c>
    </row>
    <row r="2780" spans="1:1">
      <c r="A2780" s="151" t="s">
        <v>4748</v>
      </c>
    </row>
    <row r="2781" spans="1:1">
      <c r="A2781" s="151" t="s">
        <v>4749</v>
      </c>
    </row>
    <row r="2782" spans="1:1">
      <c r="A2782" s="151" t="s">
        <v>4750</v>
      </c>
    </row>
    <row r="2783" spans="1:1">
      <c r="A2783" s="151" t="s">
        <v>4751</v>
      </c>
    </row>
    <row r="2784" spans="1:1">
      <c r="A2784" s="151" t="s">
        <v>4752</v>
      </c>
    </row>
    <row r="2785" spans="1:1">
      <c r="A2785" s="151" t="s">
        <v>4753</v>
      </c>
    </row>
    <row r="2786" spans="1:1">
      <c r="A2786" s="151" t="s">
        <v>4754</v>
      </c>
    </row>
    <row r="2787" spans="1:1">
      <c r="A2787" s="151" t="s">
        <v>4755</v>
      </c>
    </row>
    <row r="2788" spans="1:1">
      <c r="A2788" s="151" t="s">
        <v>4756</v>
      </c>
    </row>
    <row r="2789" spans="1:1">
      <c r="A2789" s="151" t="s">
        <v>4757</v>
      </c>
    </row>
    <row r="2790" spans="1:1">
      <c r="A2790" s="151" t="s">
        <v>4758</v>
      </c>
    </row>
    <row r="2791" spans="1:1">
      <c r="A2791" s="151" t="s">
        <v>4759</v>
      </c>
    </row>
    <row r="2792" spans="1:1">
      <c r="A2792" s="151" t="s">
        <v>4760</v>
      </c>
    </row>
    <row r="2793" spans="1:1">
      <c r="A2793" s="151" t="s">
        <v>4761</v>
      </c>
    </row>
    <row r="2794" spans="1:1">
      <c r="A2794" s="151" t="s">
        <v>4762</v>
      </c>
    </row>
    <row r="2795" spans="1:1">
      <c r="A2795" s="151" t="s">
        <v>4763</v>
      </c>
    </row>
    <row r="2796" spans="1:1">
      <c r="A2796" s="151" t="s">
        <v>4764</v>
      </c>
    </row>
    <row r="2797" spans="1:1">
      <c r="A2797" s="151" t="s">
        <v>4765</v>
      </c>
    </row>
    <row r="2798" spans="1:1">
      <c r="A2798" s="151" t="s">
        <v>4766</v>
      </c>
    </row>
    <row r="2799" spans="1:1">
      <c r="A2799" s="151" t="s">
        <v>4767</v>
      </c>
    </row>
    <row r="2800" spans="1:1">
      <c r="A2800" s="151" t="s">
        <v>4768</v>
      </c>
    </row>
    <row r="2801" spans="1:1">
      <c r="A2801" s="151" t="s">
        <v>4769</v>
      </c>
    </row>
    <row r="2802" spans="1:1">
      <c r="A2802" s="151" t="s">
        <v>4770</v>
      </c>
    </row>
    <row r="2803" spans="1:1">
      <c r="A2803" s="151" t="s">
        <v>4771</v>
      </c>
    </row>
    <row r="2804" spans="1:1">
      <c r="A2804" s="151" t="s">
        <v>4772</v>
      </c>
    </row>
    <row r="2805" spans="1:1">
      <c r="A2805" s="151" t="s">
        <v>4773</v>
      </c>
    </row>
    <row r="2806" spans="1:1">
      <c r="A2806" s="151" t="s">
        <v>4774</v>
      </c>
    </row>
    <row r="2807" spans="1:1">
      <c r="A2807" s="151" t="s">
        <v>4775</v>
      </c>
    </row>
    <row r="2808" spans="1:1">
      <c r="A2808" s="151" t="s">
        <v>4776</v>
      </c>
    </row>
    <row r="2809" spans="1:1">
      <c r="A2809" s="151" t="s">
        <v>4777</v>
      </c>
    </row>
    <row r="2810" spans="1:1">
      <c r="A2810" s="151" t="s">
        <v>4778</v>
      </c>
    </row>
    <row r="2811" spans="1:1">
      <c r="A2811" s="151" t="s">
        <v>4779</v>
      </c>
    </row>
    <row r="2812" spans="1:1">
      <c r="A2812" s="151" t="s">
        <v>4780</v>
      </c>
    </row>
    <row r="2813" spans="1:1">
      <c r="A2813" s="151" t="s">
        <v>4781</v>
      </c>
    </row>
    <row r="2814" spans="1:1">
      <c r="A2814" s="151" t="s">
        <v>4782</v>
      </c>
    </row>
    <row r="2815" spans="1:1">
      <c r="A2815" s="151" t="s">
        <v>4783</v>
      </c>
    </row>
    <row r="2816" spans="1:1">
      <c r="A2816" s="151" t="s">
        <v>4784</v>
      </c>
    </row>
    <row r="2817" spans="1:1">
      <c r="A2817" s="151" t="s">
        <v>4785</v>
      </c>
    </row>
    <row r="2818" spans="1:1">
      <c r="A2818" s="151" t="s">
        <v>4786</v>
      </c>
    </row>
    <row r="2819" spans="1:1">
      <c r="A2819" s="151" t="s">
        <v>4787</v>
      </c>
    </row>
    <row r="2820" spans="1:1">
      <c r="A2820" s="151" t="s">
        <v>4788</v>
      </c>
    </row>
    <row r="2821" spans="1:1">
      <c r="A2821" s="151" t="s">
        <v>4789</v>
      </c>
    </row>
    <row r="2822" spans="1:1">
      <c r="A2822" s="151" t="s">
        <v>4790</v>
      </c>
    </row>
    <row r="2823" spans="1:1">
      <c r="A2823" s="151" t="s">
        <v>4791</v>
      </c>
    </row>
    <row r="2824" spans="1:1">
      <c r="A2824" s="151" t="s">
        <v>4792</v>
      </c>
    </row>
    <row r="2825" spans="1:1">
      <c r="A2825" s="151" t="s">
        <v>4793</v>
      </c>
    </row>
    <row r="2826" spans="1:1">
      <c r="A2826" s="151" t="s">
        <v>4794</v>
      </c>
    </row>
    <row r="2827" spans="1:1">
      <c r="A2827" s="151" t="s">
        <v>4795</v>
      </c>
    </row>
    <row r="2828" spans="1:1">
      <c r="A2828" s="151" t="s">
        <v>4796</v>
      </c>
    </row>
    <row r="2829" spans="1:1">
      <c r="A2829" s="151" t="s">
        <v>4797</v>
      </c>
    </row>
    <row r="2830" spans="1:1">
      <c r="A2830" s="151" t="s">
        <v>4798</v>
      </c>
    </row>
    <row r="2831" spans="1:1">
      <c r="A2831" s="151" t="s">
        <v>4799</v>
      </c>
    </row>
    <row r="2832" spans="1:1">
      <c r="A2832" s="151" t="s">
        <v>4800</v>
      </c>
    </row>
    <row r="2833" spans="1:1">
      <c r="A2833" s="151" t="s">
        <v>4801</v>
      </c>
    </row>
    <row r="2834" spans="1:1">
      <c r="A2834" s="151" t="s">
        <v>4802</v>
      </c>
    </row>
    <row r="2835" spans="1:1">
      <c r="A2835" s="151" t="s">
        <v>4803</v>
      </c>
    </row>
    <row r="2836" spans="1:1">
      <c r="A2836" s="151" t="s">
        <v>4804</v>
      </c>
    </row>
    <row r="2837" spans="1:1">
      <c r="A2837" s="151" t="s">
        <v>4805</v>
      </c>
    </row>
    <row r="2838" spans="1:1">
      <c r="A2838" s="151" t="s">
        <v>4806</v>
      </c>
    </row>
    <row r="2839" spans="1:1">
      <c r="A2839" s="151" t="s">
        <v>4807</v>
      </c>
    </row>
    <row r="2840" spans="1:1">
      <c r="A2840" s="151" t="s">
        <v>4808</v>
      </c>
    </row>
    <row r="2841" spans="1:1">
      <c r="A2841" s="151" t="s">
        <v>4809</v>
      </c>
    </row>
    <row r="2842" spans="1:1">
      <c r="A2842" s="151" t="s">
        <v>4810</v>
      </c>
    </row>
    <row r="2843" spans="1:1">
      <c r="A2843" s="151" t="s">
        <v>4811</v>
      </c>
    </row>
    <row r="2844" spans="1:1">
      <c r="A2844" s="151" t="s">
        <v>4812</v>
      </c>
    </row>
    <row r="2845" spans="1:1">
      <c r="A2845" s="151" t="s">
        <v>4813</v>
      </c>
    </row>
    <row r="2846" spans="1:1">
      <c r="A2846" s="151" t="s">
        <v>4814</v>
      </c>
    </row>
    <row r="2847" spans="1:1">
      <c r="A2847" s="151" t="s">
        <v>4815</v>
      </c>
    </row>
    <row r="2848" spans="1:1">
      <c r="A2848" s="151" t="s">
        <v>4816</v>
      </c>
    </row>
    <row r="2849" spans="1:1">
      <c r="A2849" s="151" t="s">
        <v>4817</v>
      </c>
    </row>
    <row r="2850" spans="1:1">
      <c r="A2850" s="151" t="s">
        <v>4818</v>
      </c>
    </row>
    <row r="2851" spans="1:1">
      <c r="A2851" s="151" t="s">
        <v>4819</v>
      </c>
    </row>
    <row r="2852" spans="1:1">
      <c r="A2852" s="151" t="s">
        <v>4820</v>
      </c>
    </row>
    <row r="2853" spans="1:1">
      <c r="A2853" s="151" t="s">
        <v>4821</v>
      </c>
    </row>
    <row r="2854" spans="1:1">
      <c r="A2854" s="151" t="s">
        <v>4822</v>
      </c>
    </row>
    <row r="2855" spans="1:1">
      <c r="A2855" s="151" t="s">
        <v>4823</v>
      </c>
    </row>
    <row r="2856" spans="1:1">
      <c r="A2856" s="151" t="s">
        <v>4824</v>
      </c>
    </row>
    <row r="2857" spans="1:1">
      <c r="A2857" s="151" t="s">
        <v>4825</v>
      </c>
    </row>
    <row r="2858" spans="1:1">
      <c r="A2858" s="151" t="s">
        <v>4826</v>
      </c>
    </row>
    <row r="2859" spans="1:1">
      <c r="A2859" s="151" t="s">
        <v>4827</v>
      </c>
    </row>
    <row r="2860" spans="1:1">
      <c r="A2860" s="151" t="s">
        <v>4828</v>
      </c>
    </row>
    <row r="2861" spans="1:1">
      <c r="A2861" s="151" t="s">
        <v>4829</v>
      </c>
    </row>
    <row r="2862" spans="1:1">
      <c r="A2862" s="151" t="s">
        <v>4830</v>
      </c>
    </row>
    <row r="2863" spans="1:1">
      <c r="A2863" s="151" t="s">
        <v>4831</v>
      </c>
    </row>
    <row r="2864" spans="1:1">
      <c r="A2864" s="151" t="s">
        <v>4832</v>
      </c>
    </row>
    <row r="2865" spans="1:1">
      <c r="A2865" s="151" t="s">
        <v>4833</v>
      </c>
    </row>
    <row r="2866" spans="1:1">
      <c r="A2866" s="151" t="s">
        <v>4834</v>
      </c>
    </row>
    <row r="2867" spans="1:1">
      <c r="A2867" s="151" t="s">
        <v>4835</v>
      </c>
    </row>
    <row r="2868" spans="1:1">
      <c r="A2868" s="151" t="s">
        <v>4836</v>
      </c>
    </row>
    <row r="2869" spans="1:1">
      <c r="A2869" s="151" t="s">
        <v>4837</v>
      </c>
    </row>
    <row r="2870" spans="1:1">
      <c r="A2870" s="151" t="s">
        <v>4838</v>
      </c>
    </row>
    <row r="2871" spans="1:1">
      <c r="A2871" s="151" t="s">
        <v>4839</v>
      </c>
    </row>
    <row r="2872" spans="1:1">
      <c r="A2872" s="151" t="s">
        <v>4840</v>
      </c>
    </row>
    <row r="2873" spans="1:1">
      <c r="A2873" s="151" t="s">
        <v>4841</v>
      </c>
    </row>
    <row r="2874" spans="1:1">
      <c r="A2874" s="151" t="s">
        <v>4842</v>
      </c>
    </row>
    <row r="2875" spans="1:1">
      <c r="A2875" s="151" t="s">
        <v>4843</v>
      </c>
    </row>
    <row r="2876" spans="1:1">
      <c r="A2876" s="151" t="s">
        <v>4844</v>
      </c>
    </row>
    <row r="2877" spans="1:1">
      <c r="A2877" s="151" t="s">
        <v>4845</v>
      </c>
    </row>
    <row r="2878" spans="1:1">
      <c r="A2878" s="151" t="s">
        <v>4846</v>
      </c>
    </row>
    <row r="2879" spans="1:1">
      <c r="A2879" s="151" t="s">
        <v>4847</v>
      </c>
    </row>
    <row r="2880" spans="1:1">
      <c r="A2880" s="151" t="s">
        <v>4848</v>
      </c>
    </row>
    <row r="2881" spans="1:1">
      <c r="A2881" s="151" t="s">
        <v>4849</v>
      </c>
    </row>
    <row r="2882" spans="1:1">
      <c r="A2882" s="151" t="s">
        <v>4850</v>
      </c>
    </row>
    <row r="2883" spans="1:1">
      <c r="A2883" s="151" t="s">
        <v>4851</v>
      </c>
    </row>
    <row r="2884" spans="1:1">
      <c r="A2884" s="151" t="s">
        <v>4852</v>
      </c>
    </row>
    <row r="2885" spans="1:1">
      <c r="A2885" s="151" t="s">
        <v>4853</v>
      </c>
    </row>
    <row r="2886" spans="1:1">
      <c r="A2886" s="151" t="s">
        <v>4854</v>
      </c>
    </row>
    <row r="2887" spans="1:1">
      <c r="A2887" s="151" t="s">
        <v>4855</v>
      </c>
    </row>
    <row r="2888" spans="1:1">
      <c r="A2888" s="151" t="s">
        <v>4856</v>
      </c>
    </row>
    <row r="2889" spans="1:1">
      <c r="A2889" s="151" t="s">
        <v>4857</v>
      </c>
    </row>
    <row r="2890" spans="1:1">
      <c r="A2890" s="151" t="s">
        <v>4858</v>
      </c>
    </row>
    <row r="2891" spans="1:1">
      <c r="A2891" s="151" t="s">
        <v>4859</v>
      </c>
    </row>
    <row r="2892" spans="1:1">
      <c r="A2892" s="151" t="s">
        <v>4860</v>
      </c>
    </row>
    <row r="2893" spans="1:1">
      <c r="A2893" s="151" t="s">
        <v>4861</v>
      </c>
    </row>
    <row r="2894" spans="1:1">
      <c r="A2894" s="151" t="s">
        <v>4862</v>
      </c>
    </row>
    <row r="2895" spans="1:1">
      <c r="A2895" s="151" t="s">
        <v>4863</v>
      </c>
    </row>
    <row r="2896" spans="1:1">
      <c r="A2896" s="151" t="s">
        <v>4864</v>
      </c>
    </row>
    <row r="2897" spans="1:1">
      <c r="A2897" s="151" t="s">
        <v>4865</v>
      </c>
    </row>
    <row r="2898" spans="1:1">
      <c r="A2898" s="151" t="s">
        <v>4866</v>
      </c>
    </row>
    <row r="2899" spans="1:1">
      <c r="A2899" s="151" t="s">
        <v>4867</v>
      </c>
    </row>
    <row r="2900" spans="1:1">
      <c r="A2900" s="151" t="s">
        <v>4868</v>
      </c>
    </row>
    <row r="2901" spans="1:1">
      <c r="A2901" s="151" t="s">
        <v>4869</v>
      </c>
    </row>
    <row r="2902" spans="1:1">
      <c r="A2902" s="151" t="s">
        <v>4870</v>
      </c>
    </row>
    <row r="2903" spans="1:1">
      <c r="A2903" s="151" t="s">
        <v>4871</v>
      </c>
    </row>
    <row r="2904" spans="1:1">
      <c r="A2904" s="151" t="s">
        <v>4872</v>
      </c>
    </row>
    <row r="2905" spans="1:1">
      <c r="A2905" s="151" t="s">
        <v>4873</v>
      </c>
    </row>
    <row r="2906" spans="1:1">
      <c r="A2906" s="151" t="s">
        <v>4874</v>
      </c>
    </row>
    <row r="2907" spans="1:1">
      <c r="A2907" s="151" t="s">
        <v>4875</v>
      </c>
    </row>
    <row r="2908" spans="1:1">
      <c r="A2908" s="151" t="s">
        <v>4876</v>
      </c>
    </row>
    <row r="2909" spans="1:1">
      <c r="A2909" s="151" t="s">
        <v>4877</v>
      </c>
    </row>
    <row r="2910" spans="1:1">
      <c r="A2910" s="151" t="s">
        <v>4878</v>
      </c>
    </row>
    <row r="2911" spans="1:1">
      <c r="A2911" s="151" t="s">
        <v>4879</v>
      </c>
    </row>
    <row r="2912" spans="1:1">
      <c r="A2912" s="151" t="s">
        <v>4880</v>
      </c>
    </row>
    <row r="2913" spans="1:1">
      <c r="A2913" s="151" t="s">
        <v>4881</v>
      </c>
    </row>
    <row r="2914" spans="1:1">
      <c r="A2914" s="151" t="s">
        <v>4882</v>
      </c>
    </row>
    <row r="2915" spans="1:1">
      <c r="A2915" s="151" t="s">
        <v>4883</v>
      </c>
    </row>
    <row r="2916" spans="1:1">
      <c r="A2916" s="151" t="s">
        <v>4884</v>
      </c>
    </row>
    <row r="2917" spans="1:1">
      <c r="A2917" s="151" t="s">
        <v>4885</v>
      </c>
    </row>
    <row r="2918" spans="1:1">
      <c r="A2918" s="151" t="s">
        <v>4886</v>
      </c>
    </row>
    <row r="2919" spans="1:1">
      <c r="A2919" s="151" t="s">
        <v>4887</v>
      </c>
    </row>
    <row r="2920" spans="1:1">
      <c r="A2920" s="151" t="s">
        <v>4888</v>
      </c>
    </row>
    <row r="2921" spans="1:1">
      <c r="A2921" s="151" t="s">
        <v>4889</v>
      </c>
    </row>
    <row r="2922" spans="1:1">
      <c r="A2922" s="151" t="s">
        <v>4890</v>
      </c>
    </row>
    <row r="2923" spans="1:1">
      <c r="A2923" s="151" t="s">
        <v>4891</v>
      </c>
    </row>
    <row r="2924" spans="1:1">
      <c r="A2924" s="151" t="s">
        <v>4892</v>
      </c>
    </row>
    <row r="2925" spans="1:1">
      <c r="A2925" s="151" t="s">
        <v>4893</v>
      </c>
    </row>
    <row r="2926" spans="1:1">
      <c r="A2926" s="151" t="s">
        <v>4894</v>
      </c>
    </row>
    <row r="2927" spans="1:1">
      <c r="A2927" s="151" t="s">
        <v>4895</v>
      </c>
    </row>
    <row r="2928" spans="1:1">
      <c r="A2928" s="151" t="s">
        <v>4896</v>
      </c>
    </row>
    <row r="2929" spans="1:1">
      <c r="A2929" s="151" t="s">
        <v>4897</v>
      </c>
    </row>
    <row r="2930" spans="1:1">
      <c r="A2930" s="151" t="s">
        <v>4898</v>
      </c>
    </row>
    <row r="2931" spans="1:1">
      <c r="A2931" s="151" t="s">
        <v>4899</v>
      </c>
    </row>
    <row r="2932" spans="1:1">
      <c r="A2932" s="151" t="s">
        <v>4900</v>
      </c>
    </row>
    <row r="2933" spans="1:1">
      <c r="A2933" s="151" t="s">
        <v>4901</v>
      </c>
    </row>
    <row r="2934" spans="1:1">
      <c r="A2934" s="151" t="s">
        <v>4902</v>
      </c>
    </row>
    <row r="2935" spans="1:1">
      <c r="A2935" s="151" t="s">
        <v>4903</v>
      </c>
    </row>
    <row r="2936" spans="1:1">
      <c r="A2936" s="151" t="s">
        <v>4904</v>
      </c>
    </row>
    <row r="2937" spans="1:1">
      <c r="A2937" s="151" t="s">
        <v>4905</v>
      </c>
    </row>
    <row r="2938" spans="1:1">
      <c r="A2938" s="151" t="s">
        <v>4906</v>
      </c>
    </row>
    <row r="2939" spans="1:1">
      <c r="A2939" s="151" t="s">
        <v>4907</v>
      </c>
    </row>
    <row r="2940" spans="1:1">
      <c r="A2940" s="151" t="s">
        <v>4908</v>
      </c>
    </row>
    <row r="2941" spans="1:1">
      <c r="A2941" s="151" t="s">
        <v>4909</v>
      </c>
    </row>
    <row r="2942" spans="1:1">
      <c r="A2942" s="151" t="s">
        <v>4910</v>
      </c>
    </row>
    <row r="2943" spans="1:1">
      <c r="A2943" s="151" t="s">
        <v>4911</v>
      </c>
    </row>
    <row r="2944" spans="1:1">
      <c r="A2944" s="151" t="s">
        <v>4912</v>
      </c>
    </row>
    <row r="2945" spans="1:1">
      <c r="A2945" s="151" t="s">
        <v>4913</v>
      </c>
    </row>
    <row r="2946" spans="1:1">
      <c r="A2946" s="151" t="s">
        <v>4914</v>
      </c>
    </row>
    <row r="2947" spans="1:1">
      <c r="A2947" s="151" t="s">
        <v>4915</v>
      </c>
    </row>
    <row r="2948" spans="1:1">
      <c r="A2948" s="151" t="s">
        <v>4916</v>
      </c>
    </row>
    <row r="2949" spans="1:1">
      <c r="A2949" s="151" t="s">
        <v>4917</v>
      </c>
    </row>
    <row r="2950" spans="1:1">
      <c r="A2950" s="151" t="s">
        <v>4918</v>
      </c>
    </row>
    <row r="2951" spans="1:1">
      <c r="A2951" s="151" t="s">
        <v>4919</v>
      </c>
    </row>
    <row r="2952" spans="1:1">
      <c r="A2952" s="151" t="s">
        <v>4920</v>
      </c>
    </row>
    <row r="2953" spans="1:1">
      <c r="A2953" s="151" t="s">
        <v>4921</v>
      </c>
    </row>
    <row r="2954" spans="1:1">
      <c r="A2954" s="151" t="s">
        <v>4922</v>
      </c>
    </row>
    <row r="2955" spans="1:1">
      <c r="A2955" s="151" t="s">
        <v>4923</v>
      </c>
    </row>
    <row r="2956" spans="1:1">
      <c r="A2956" s="151" t="s">
        <v>4924</v>
      </c>
    </row>
    <row r="2957" spans="1:1">
      <c r="A2957" s="151" t="s">
        <v>4925</v>
      </c>
    </row>
    <row r="2958" spans="1:1">
      <c r="A2958" s="151" t="s">
        <v>4926</v>
      </c>
    </row>
    <row r="2959" spans="1:1">
      <c r="A2959" s="151" t="s">
        <v>4927</v>
      </c>
    </row>
    <row r="2960" spans="1:1">
      <c r="A2960" s="151" t="s">
        <v>4928</v>
      </c>
    </row>
    <row r="2961" spans="1:1">
      <c r="A2961" s="151" t="s">
        <v>4929</v>
      </c>
    </row>
    <row r="2962" spans="1:1">
      <c r="A2962" s="151" t="s">
        <v>4930</v>
      </c>
    </row>
    <row r="2963" spans="1:1">
      <c r="A2963" s="151" t="s">
        <v>4931</v>
      </c>
    </row>
    <row r="2964" spans="1:1">
      <c r="A2964" s="151" t="s">
        <v>4932</v>
      </c>
    </row>
    <row r="2965" spans="1:1">
      <c r="A2965" s="151" t="s">
        <v>4933</v>
      </c>
    </row>
    <row r="2966" spans="1:1">
      <c r="A2966" s="151" t="s">
        <v>4934</v>
      </c>
    </row>
    <row r="2967" spans="1:1">
      <c r="A2967" s="151" t="s">
        <v>4935</v>
      </c>
    </row>
    <row r="2968" spans="1:1">
      <c r="A2968" s="151" t="s">
        <v>4936</v>
      </c>
    </row>
    <row r="2969" spans="1:1">
      <c r="A2969" s="151" t="s">
        <v>4937</v>
      </c>
    </row>
    <row r="2970" spans="1:1">
      <c r="A2970" s="151" t="s">
        <v>4938</v>
      </c>
    </row>
    <row r="2971" spans="1:1">
      <c r="A2971" s="151" t="s">
        <v>4939</v>
      </c>
    </row>
    <row r="2972" spans="1:1">
      <c r="A2972" s="151" t="s">
        <v>4940</v>
      </c>
    </row>
    <row r="2973" spans="1:1">
      <c r="A2973" s="151" t="s">
        <v>4941</v>
      </c>
    </row>
    <row r="2974" spans="1:1">
      <c r="A2974" s="151" t="s">
        <v>4942</v>
      </c>
    </row>
    <row r="2975" spans="1:1">
      <c r="A2975" s="151" t="s">
        <v>4943</v>
      </c>
    </row>
    <row r="2976" spans="1:1">
      <c r="A2976" s="151" t="s">
        <v>4944</v>
      </c>
    </row>
    <row r="2977" spans="1:1">
      <c r="A2977" s="151" t="s">
        <v>4945</v>
      </c>
    </row>
    <row r="2978" spans="1:1">
      <c r="A2978" s="151" t="s">
        <v>4946</v>
      </c>
    </row>
    <row r="2979" spans="1:1">
      <c r="A2979" s="151" t="s">
        <v>4947</v>
      </c>
    </row>
    <row r="2980" spans="1:1">
      <c r="A2980" s="151" t="s">
        <v>4948</v>
      </c>
    </row>
    <row r="2981" spans="1:1">
      <c r="A2981" s="151" t="s">
        <v>4949</v>
      </c>
    </row>
    <row r="2982" spans="1:1">
      <c r="A2982" s="151" t="s">
        <v>4950</v>
      </c>
    </row>
    <row r="2983" spans="1:1">
      <c r="A2983" s="151" t="s">
        <v>4951</v>
      </c>
    </row>
    <row r="2984" spans="1:1">
      <c r="A2984" s="151" t="s">
        <v>4952</v>
      </c>
    </row>
    <row r="2985" spans="1:1">
      <c r="A2985" s="151" t="s">
        <v>4953</v>
      </c>
    </row>
    <row r="2986" spans="1:1">
      <c r="A2986" s="151" t="s">
        <v>4954</v>
      </c>
    </row>
    <row r="2987" spans="1:1">
      <c r="A2987" s="151" t="s">
        <v>4955</v>
      </c>
    </row>
    <row r="2988" spans="1:1">
      <c r="A2988" s="151" t="s">
        <v>4956</v>
      </c>
    </row>
    <row r="2989" spans="1:1">
      <c r="A2989" s="151" t="s">
        <v>4957</v>
      </c>
    </row>
    <row r="2990" spans="1:1">
      <c r="A2990" s="151" t="s">
        <v>4958</v>
      </c>
    </row>
    <row r="2991" spans="1:1">
      <c r="A2991" s="151" t="s">
        <v>4959</v>
      </c>
    </row>
    <row r="2992" spans="1:1">
      <c r="A2992" s="151" t="s">
        <v>4960</v>
      </c>
    </row>
    <row r="2993" spans="1:1">
      <c r="A2993" s="151" t="s">
        <v>4961</v>
      </c>
    </row>
    <row r="2994" spans="1:1">
      <c r="A2994" s="151" t="s">
        <v>4962</v>
      </c>
    </row>
    <row r="2995" spans="1:1">
      <c r="A2995" s="151" t="s">
        <v>4963</v>
      </c>
    </row>
    <row r="2996" spans="1:1">
      <c r="A2996" s="151" t="s">
        <v>4964</v>
      </c>
    </row>
    <row r="2997" spans="1:1">
      <c r="A2997" s="151" t="s">
        <v>4965</v>
      </c>
    </row>
    <row r="2998" spans="1:1">
      <c r="A2998" s="151" t="s">
        <v>4966</v>
      </c>
    </row>
    <row r="2999" spans="1:1">
      <c r="A2999" s="151" t="s">
        <v>4967</v>
      </c>
    </row>
    <row r="3000" spans="1:1">
      <c r="A3000" s="151" t="s">
        <v>4968</v>
      </c>
    </row>
    <row r="3001" spans="1:1">
      <c r="A3001" s="151" t="s">
        <v>4969</v>
      </c>
    </row>
    <row r="3002" spans="1:1">
      <c r="A3002" s="151" t="s">
        <v>4970</v>
      </c>
    </row>
    <row r="3003" spans="1:1">
      <c r="A3003" s="151" t="s">
        <v>4971</v>
      </c>
    </row>
    <row r="3004" spans="1:1">
      <c r="A3004" s="151" t="s">
        <v>4972</v>
      </c>
    </row>
    <row r="3005" spans="1:1">
      <c r="A3005" s="151" t="s">
        <v>4973</v>
      </c>
    </row>
    <row r="3006" spans="1:1">
      <c r="A3006" s="151" t="s">
        <v>4974</v>
      </c>
    </row>
    <row r="3007" spans="1:1">
      <c r="A3007" s="151" t="s">
        <v>4975</v>
      </c>
    </row>
    <row r="3008" spans="1:1">
      <c r="A3008" s="151" t="s">
        <v>4976</v>
      </c>
    </row>
    <row r="3009" spans="1:1">
      <c r="A3009" s="151" t="s">
        <v>4977</v>
      </c>
    </row>
    <row r="3010" spans="1:1">
      <c r="A3010" s="151" t="s">
        <v>4978</v>
      </c>
    </row>
    <row r="3011" spans="1:1">
      <c r="A3011" s="151" t="s">
        <v>4979</v>
      </c>
    </row>
    <row r="3012" spans="1:1">
      <c r="A3012" s="151" t="s">
        <v>4980</v>
      </c>
    </row>
    <row r="3013" spans="1:1">
      <c r="A3013" s="151" t="s">
        <v>4981</v>
      </c>
    </row>
    <row r="3014" spans="1:1">
      <c r="A3014" s="151" t="s">
        <v>4982</v>
      </c>
    </row>
    <row r="3015" spans="1:1">
      <c r="A3015" s="151" t="s">
        <v>4983</v>
      </c>
    </row>
    <row r="3016" spans="1:1">
      <c r="A3016" s="151" t="s">
        <v>4984</v>
      </c>
    </row>
    <row r="3017" spans="1:1">
      <c r="A3017" s="151" t="s">
        <v>4985</v>
      </c>
    </row>
    <row r="3018" spans="1:1">
      <c r="A3018" s="151" t="s">
        <v>4986</v>
      </c>
    </row>
    <row r="3019" spans="1:1">
      <c r="A3019" s="151" t="s">
        <v>4987</v>
      </c>
    </row>
    <row r="3020" spans="1:1">
      <c r="A3020" s="151" t="s">
        <v>4988</v>
      </c>
    </row>
    <row r="3021" spans="1:1">
      <c r="A3021" s="151" t="s">
        <v>4989</v>
      </c>
    </row>
    <row r="3022" spans="1:1">
      <c r="A3022" s="151" t="s">
        <v>4990</v>
      </c>
    </row>
    <row r="3023" spans="1:1">
      <c r="A3023" s="151" t="s">
        <v>4991</v>
      </c>
    </row>
    <row r="3024" spans="1:1">
      <c r="A3024" s="151" t="s">
        <v>4992</v>
      </c>
    </row>
    <row r="3025" spans="1:1">
      <c r="A3025" s="151" t="s">
        <v>4993</v>
      </c>
    </row>
    <row r="3026" spans="1:1">
      <c r="A3026" s="151" t="s">
        <v>4994</v>
      </c>
    </row>
    <row r="3027" spans="1:1">
      <c r="A3027" s="151" t="s">
        <v>4995</v>
      </c>
    </row>
    <row r="3028" spans="1:1">
      <c r="A3028" s="151" t="s">
        <v>4996</v>
      </c>
    </row>
    <row r="3029" spans="1:1">
      <c r="A3029" s="151" t="s">
        <v>4997</v>
      </c>
    </row>
    <row r="3030" spans="1:1">
      <c r="A3030" s="151" t="s">
        <v>4998</v>
      </c>
    </row>
    <row r="3031" spans="1:1">
      <c r="A3031" s="151" t="s">
        <v>4999</v>
      </c>
    </row>
    <row r="3032" spans="1:1">
      <c r="A3032" s="151" t="s">
        <v>5000</v>
      </c>
    </row>
    <row r="3033" spans="1:1">
      <c r="A3033" s="151" t="s">
        <v>5001</v>
      </c>
    </row>
    <row r="3034" spans="1:1">
      <c r="A3034" s="151" t="s">
        <v>5002</v>
      </c>
    </row>
    <row r="3035" spans="1:1">
      <c r="A3035" s="151" t="s">
        <v>5003</v>
      </c>
    </row>
    <row r="3036" spans="1:1">
      <c r="A3036" s="151" t="s">
        <v>5004</v>
      </c>
    </row>
    <row r="3037" spans="1:1">
      <c r="A3037" s="151" t="s">
        <v>5005</v>
      </c>
    </row>
    <row r="3038" spans="1:1">
      <c r="A3038" s="151" t="s">
        <v>5006</v>
      </c>
    </row>
    <row r="3039" spans="1:1">
      <c r="A3039" s="151" t="s">
        <v>5007</v>
      </c>
    </row>
    <row r="3040" spans="1:1">
      <c r="A3040" s="151" t="s">
        <v>5008</v>
      </c>
    </row>
    <row r="3041" spans="1:1">
      <c r="A3041" s="151" t="s">
        <v>5009</v>
      </c>
    </row>
    <row r="3042" spans="1:1">
      <c r="A3042" s="151" t="s">
        <v>5010</v>
      </c>
    </row>
    <row r="3043" spans="1:1">
      <c r="A3043" s="151" t="s">
        <v>5011</v>
      </c>
    </row>
    <row r="3044" spans="1:1">
      <c r="A3044" s="151" t="s">
        <v>5012</v>
      </c>
    </row>
    <row r="3045" spans="1:1">
      <c r="A3045" s="151" t="s">
        <v>5013</v>
      </c>
    </row>
    <row r="3046" spans="1:1">
      <c r="A3046" s="151" t="s">
        <v>5014</v>
      </c>
    </row>
    <row r="3047" spans="1:1">
      <c r="A3047" s="151" t="s">
        <v>5015</v>
      </c>
    </row>
    <row r="3048" spans="1:1">
      <c r="A3048" s="151" t="s">
        <v>5016</v>
      </c>
    </row>
    <row r="3049" spans="1:1">
      <c r="A3049" s="151" t="s">
        <v>5017</v>
      </c>
    </row>
    <row r="3050" spans="1:1">
      <c r="A3050" s="151" t="s">
        <v>5018</v>
      </c>
    </row>
    <row r="3051" spans="1:1">
      <c r="A3051" s="151" t="s">
        <v>5019</v>
      </c>
    </row>
    <row r="3052" spans="1:1">
      <c r="A3052" s="151" t="s">
        <v>5020</v>
      </c>
    </row>
    <row r="3053" spans="1:1">
      <c r="A3053" s="151" t="s">
        <v>5021</v>
      </c>
    </row>
    <row r="3054" spans="1:1">
      <c r="A3054" s="151" t="s">
        <v>5022</v>
      </c>
    </row>
    <row r="3055" spans="1:1">
      <c r="A3055" s="151" t="s">
        <v>5023</v>
      </c>
    </row>
    <row r="3056" spans="1:1">
      <c r="A3056" s="151" t="s">
        <v>5024</v>
      </c>
    </row>
    <row r="3057" spans="1:1">
      <c r="A3057" s="151" t="s">
        <v>5025</v>
      </c>
    </row>
    <row r="3058" spans="1:1">
      <c r="A3058" s="151" t="s">
        <v>5026</v>
      </c>
    </row>
    <row r="3059" spans="1:1">
      <c r="A3059" s="151" t="s">
        <v>5027</v>
      </c>
    </row>
    <row r="3060" spans="1:1">
      <c r="A3060" s="151" t="s">
        <v>5028</v>
      </c>
    </row>
    <row r="3061" spans="1:1">
      <c r="A3061" s="151" t="s">
        <v>5029</v>
      </c>
    </row>
    <row r="3062" spans="1:1">
      <c r="A3062" s="151" t="s">
        <v>5030</v>
      </c>
    </row>
    <row r="3063" spans="1:1">
      <c r="A3063" s="151" t="s">
        <v>5031</v>
      </c>
    </row>
    <row r="3064" spans="1:1">
      <c r="A3064" s="151" t="s">
        <v>5032</v>
      </c>
    </row>
    <row r="3065" spans="1:1">
      <c r="A3065" s="151" t="s">
        <v>5033</v>
      </c>
    </row>
    <row r="3066" spans="1:1">
      <c r="A3066" s="151" t="s">
        <v>5034</v>
      </c>
    </row>
    <row r="3067" spans="1:1">
      <c r="A3067" s="151" t="s">
        <v>5035</v>
      </c>
    </row>
    <row r="3068" spans="1:1">
      <c r="A3068" s="151" t="s">
        <v>5036</v>
      </c>
    </row>
    <row r="3069" spans="1:1">
      <c r="A3069" s="151" t="s">
        <v>5037</v>
      </c>
    </row>
    <row r="3070" spans="1:1">
      <c r="A3070" s="151" t="s">
        <v>5038</v>
      </c>
    </row>
    <row r="3071" spans="1:1">
      <c r="A3071" s="151" t="s">
        <v>5039</v>
      </c>
    </row>
    <row r="3072" spans="1:1">
      <c r="A3072" s="151" t="s">
        <v>5040</v>
      </c>
    </row>
    <row r="3073" spans="1:1">
      <c r="A3073" s="151" t="s">
        <v>5041</v>
      </c>
    </row>
    <row r="3074" spans="1:1">
      <c r="A3074" s="151" t="s">
        <v>5042</v>
      </c>
    </row>
    <row r="3075" spans="1:1">
      <c r="A3075" s="151" t="s">
        <v>5043</v>
      </c>
    </row>
    <row r="3076" spans="1:1">
      <c r="A3076" s="151" t="s">
        <v>5044</v>
      </c>
    </row>
    <row r="3077" spans="1:1">
      <c r="A3077" s="151" t="s">
        <v>5045</v>
      </c>
    </row>
    <row r="3078" spans="1:1">
      <c r="A3078" s="151" t="s">
        <v>5046</v>
      </c>
    </row>
    <row r="3079" spans="1:1">
      <c r="A3079" s="151" t="s">
        <v>5047</v>
      </c>
    </row>
    <row r="3080" spans="1:1">
      <c r="A3080" s="151" t="s">
        <v>5048</v>
      </c>
    </row>
    <row r="3081" spans="1:1">
      <c r="A3081" s="151" t="s">
        <v>5049</v>
      </c>
    </row>
    <row r="3082" spans="1:1">
      <c r="A3082" s="151" t="s">
        <v>5050</v>
      </c>
    </row>
    <row r="3083" spans="1:1">
      <c r="A3083" s="151" t="s">
        <v>5051</v>
      </c>
    </row>
    <row r="3084" spans="1:1">
      <c r="A3084" s="151" t="s">
        <v>5052</v>
      </c>
    </row>
    <row r="3085" spans="1:1">
      <c r="A3085" s="151" t="s">
        <v>5053</v>
      </c>
    </row>
    <row r="3086" spans="1:1">
      <c r="A3086" s="151" t="s">
        <v>5054</v>
      </c>
    </row>
    <row r="3087" spans="1:1">
      <c r="A3087" s="151" t="s">
        <v>5055</v>
      </c>
    </row>
    <row r="3088" spans="1:1">
      <c r="A3088" s="151" t="s">
        <v>5056</v>
      </c>
    </row>
    <row r="3089" spans="1:1">
      <c r="A3089" s="151" t="s">
        <v>5057</v>
      </c>
    </row>
    <row r="3090" spans="1:1">
      <c r="A3090" s="151" t="s">
        <v>5058</v>
      </c>
    </row>
    <row r="3091" spans="1:1">
      <c r="A3091" s="151" t="s">
        <v>5059</v>
      </c>
    </row>
    <row r="3092" spans="1:1">
      <c r="A3092" s="151" t="s">
        <v>5060</v>
      </c>
    </row>
    <row r="3093" spans="1:1">
      <c r="A3093" s="151" t="s">
        <v>5061</v>
      </c>
    </row>
    <row r="3094" spans="1:1">
      <c r="A3094" s="151" t="s">
        <v>5062</v>
      </c>
    </row>
    <row r="3095" spans="1:1">
      <c r="A3095" s="151" t="s">
        <v>5063</v>
      </c>
    </row>
    <row r="3096" spans="1:1">
      <c r="A3096" s="151" t="s">
        <v>5064</v>
      </c>
    </row>
    <row r="3097" spans="1:1">
      <c r="A3097" s="151" t="s">
        <v>5065</v>
      </c>
    </row>
    <row r="3098" spans="1:1">
      <c r="A3098" s="151" t="s">
        <v>5066</v>
      </c>
    </row>
    <row r="3099" spans="1:1">
      <c r="A3099" s="151" t="s">
        <v>5067</v>
      </c>
    </row>
    <row r="3100" spans="1:1">
      <c r="A3100" s="151" t="s">
        <v>5068</v>
      </c>
    </row>
    <row r="3101" spans="1:1">
      <c r="A3101" s="151" t="s">
        <v>5069</v>
      </c>
    </row>
    <row r="3102" spans="1:1">
      <c r="A3102" s="151" t="s">
        <v>5070</v>
      </c>
    </row>
    <row r="3103" spans="1:1">
      <c r="A3103" s="151" t="s">
        <v>5071</v>
      </c>
    </row>
    <row r="3104" spans="1:1">
      <c r="A3104" s="151" t="s">
        <v>5072</v>
      </c>
    </row>
    <row r="3105" spans="1:1">
      <c r="A3105" s="151" t="s">
        <v>5073</v>
      </c>
    </row>
    <row r="3106" spans="1:1">
      <c r="A3106" s="151" t="s">
        <v>5074</v>
      </c>
    </row>
    <row r="3107" spans="1:1">
      <c r="A3107" s="151" t="s">
        <v>5075</v>
      </c>
    </row>
    <row r="3108" spans="1:1">
      <c r="A3108" s="151" t="s">
        <v>5076</v>
      </c>
    </row>
    <row r="3109" spans="1:1">
      <c r="A3109" s="151" t="s">
        <v>5077</v>
      </c>
    </row>
    <row r="3110" spans="1:1">
      <c r="A3110" s="151" t="s">
        <v>5078</v>
      </c>
    </row>
    <row r="3111" spans="1:1">
      <c r="A3111" s="151" t="s">
        <v>5079</v>
      </c>
    </row>
    <row r="3112" spans="1:1">
      <c r="A3112" s="151" t="s">
        <v>5080</v>
      </c>
    </row>
    <row r="3113" spans="1:1">
      <c r="A3113" s="151" t="s">
        <v>5081</v>
      </c>
    </row>
    <row r="3114" spans="1:1">
      <c r="A3114" s="151" t="s">
        <v>5082</v>
      </c>
    </row>
    <row r="3115" spans="1:1">
      <c r="A3115" s="151" t="s">
        <v>5083</v>
      </c>
    </row>
    <row r="3116" spans="1:1">
      <c r="A3116" s="151" t="s">
        <v>5084</v>
      </c>
    </row>
    <row r="3117" spans="1:1">
      <c r="A3117" s="151" t="s">
        <v>5085</v>
      </c>
    </row>
    <row r="3118" spans="1:1">
      <c r="A3118" s="151" t="s">
        <v>5086</v>
      </c>
    </row>
    <row r="3119" spans="1:1">
      <c r="A3119" s="151" t="s">
        <v>5087</v>
      </c>
    </row>
    <row r="3120" spans="1:1">
      <c r="A3120" s="151" t="s">
        <v>5088</v>
      </c>
    </row>
    <row r="3121" spans="1:1">
      <c r="A3121" s="151" t="s">
        <v>5089</v>
      </c>
    </row>
    <row r="3122" spans="1:1">
      <c r="A3122" s="151" t="s">
        <v>5090</v>
      </c>
    </row>
    <row r="3123" spans="1:1">
      <c r="A3123" s="151" t="s">
        <v>5091</v>
      </c>
    </row>
    <row r="3124" spans="1:1">
      <c r="A3124" s="151" t="s">
        <v>5092</v>
      </c>
    </row>
    <row r="3125" spans="1:1">
      <c r="A3125" s="151" t="s">
        <v>5093</v>
      </c>
    </row>
    <row r="3126" spans="1:1">
      <c r="A3126" s="151" t="s">
        <v>5094</v>
      </c>
    </row>
    <row r="3127" spans="1:1">
      <c r="A3127" s="151" t="s">
        <v>5095</v>
      </c>
    </row>
    <row r="3128" spans="1:1">
      <c r="A3128" s="151" t="s">
        <v>5096</v>
      </c>
    </row>
    <row r="3129" spans="1:1">
      <c r="A3129" s="151" t="s">
        <v>5097</v>
      </c>
    </row>
    <row r="3130" spans="1:1">
      <c r="A3130" s="151" t="s">
        <v>5098</v>
      </c>
    </row>
    <row r="3131" spans="1:1">
      <c r="A3131" s="151" t="s">
        <v>5099</v>
      </c>
    </row>
    <row r="3132" spans="1:1">
      <c r="A3132" s="151" t="s">
        <v>5100</v>
      </c>
    </row>
    <row r="3133" spans="1:1">
      <c r="A3133" s="151" t="s">
        <v>5101</v>
      </c>
    </row>
    <row r="3134" spans="1:1">
      <c r="A3134" s="151" t="s">
        <v>5102</v>
      </c>
    </row>
    <row r="3135" spans="1:1">
      <c r="A3135" s="151" t="s">
        <v>5103</v>
      </c>
    </row>
    <row r="3136" spans="1:1">
      <c r="A3136" s="151" t="s">
        <v>5104</v>
      </c>
    </row>
    <row r="3137" spans="1:1">
      <c r="A3137" s="151" t="s">
        <v>5105</v>
      </c>
    </row>
    <row r="3138" spans="1:1">
      <c r="A3138" s="151" t="s">
        <v>5106</v>
      </c>
    </row>
    <row r="3139" spans="1:1">
      <c r="A3139" s="151" t="s">
        <v>5107</v>
      </c>
    </row>
    <row r="3140" spans="1:1">
      <c r="A3140" s="151" t="s">
        <v>5108</v>
      </c>
    </row>
    <row r="3141" spans="1:1">
      <c r="A3141" s="151" t="s">
        <v>5109</v>
      </c>
    </row>
    <row r="3142" spans="1:1">
      <c r="A3142" s="151" t="s">
        <v>5110</v>
      </c>
    </row>
    <row r="3143" spans="1:1">
      <c r="A3143" s="151" t="s">
        <v>5111</v>
      </c>
    </row>
    <row r="3144" spans="1:1">
      <c r="A3144" s="151" t="s">
        <v>5112</v>
      </c>
    </row>
    <row r="3145" spans="1:1">
      <c r="A3145" s="151" t="s">
        <v>5113</v>
      </c>
    </row>
    <row r="3146" spans="1:1">
      <c r="A3146" s="151" t="s">
        <v>5114</v>
      </c>
    </row>
    <row r="3147" spans="1:1">
      <c r="A3147" s="151" t="s">
        <v>5115</v>
      </c>
    </row>
    <row r="3148" spans="1:1">
      <c r="A3148" s="151" t="s">
        <v>5116</v>
      </c>
    </row>
    <row r="3149" spans="1:1">
      <c r="A3149" s="151" t="s">
        <v>5117</v>
      </c>
    </row>
    <row r="3150" spans="1:1">
      <c r="A3150" s="151" t="s">
        <v>5118</v>
      </c>
    </row>
    <row r="3151" spans="1:1">
      <c r="A3151" s="151" t="s">
        <v>5119</v>
      </c>
    </row>
    <row r="3152" spans="1:1">
      <c r="A3152" s="151" t="s">
        <v>5120</v>
      </c>
    </row>
    <row r="3153" spans="1:1">
      <c r="A3153" s="151" t="s">
        <v>5121</v>
      </c>
    </row>
    <row r="3154" spans="1:1">
      <c r="A3154" s="151" t="s">
        <v>5122</v>
      </c>
    </row>
    <row r="3155" spans="1:1">
      <c r="A3155" s="151" t="s">
        <v>5123</v>
      </c>
    </row>
    <row r="3156" spans="1:1">
      <c r="A3156" s="151" t="s">
        <v>5124</v>
      </c>
    </row>
    <row r="3157" spans="1:1">
      <c r="A3157" s="151" t="s">
        <v>5125</v>
      </c>
    </row>
    <row r="3158" spans="1:1">
      <c r="A3158" s="151" t="s">
        <v>5126</v>
      </c>
    </row>
    <row r="3159" spans="1:1">
      <c r="A3159" s="151" t="s">
        <v>5127</v>
      </c>
    </row>
    <row r="3160" spans="1:1">
      <c r="A3160" s="151" t="s">
        <v>5128</v>
      </c>
    </row>
    <row r="3161" spans="1:1">
      <c r="A3161" s="151" t="s">
        <v>5129</v>
      </c>
    </row>
    <row r="3162" spans="1:1">
      <c r="A3162" s="151" t="s">
        <v>5130</v>
      </c>
    </row>
    <row r="3163" spans="1:1">
      <c r="A3163" s="151" t="s">
        <v>5131</v>
      </c>
    </row>
    <row r="3164" spans="1:1">
      <c r="A3164" s="151" t="s">
        <v>5132</v>
      </c>
    </row>
    <row r="3165" spans="1:1">
      <c r="A3165" s="151" t="s">
        <v>5133</v>
      </c>
    </row>
    <row r="3166" spans="1:1">
      <c r="A3166" s="151" t="s">
        <v>5134</v>
      </c>
    </row>
    <row r="3167" spans="1:1">
      <c r="A3167" s="151" t="s">
        <v>5135</v>
      </c>
    </row>
    <row r="3168" spans="1:1">
      <c r="A3168" s="151" t="s">
        <v>5136</v>
      </c>
    </row>
    <row r="3169" spans="1:1">
      <c r="A3169" s="151" t="s">
        <v>5137</v>
      </c>
    </row>
    <row r="3170" spans="1:1">
      <c r="A3170" s="151" t="s">
        <v>5138</v>
      </c>
    </row>
    <row r="3171" spans="1:1">
      <c r="A3171" s="151" t="s">
        <v>5139</v>
      </c>
    </row>
    <row r="3172" spans="1:1">
      <c r="A3172" s="151" t="s">
        <v>5140</v>
      </c>
    </row>
    <row r="3173" spans="1:1">
      <c r="A3173" s="151" t="s">
        <v>5141</v>
      </c>
    </row>
    <row r="3174" spans="1:1">
      <c r="A3174" s="151" t="s">
        <v>5142</v>
      </c>
    </row>
    <row r="3175" spans="1:1">
      <c r="A3175" s="151" t="s">
        <v>5143</v>
      </c>
    </row>
    <row r="3176" spans="1:1">
      <c r="A3176" s="151" t="s">
        <v>5144</v>
      </c>
    </row>
    <row r="3177" spans="1:1">
      <c r="A3177" s="151" t="s">
        <v>5145</v>
      </c>
    </row>
    <row r="3178" spans="1:1">
      <c r="A3178" s="151" t="s">
        <v>5146</v>
      </c>
    </row>
    <row r="3179" spans="1:1">
      <c r="A3179" s="151" t="s">
        <v>5147</v>
      </c>
    </row>
    <row r="3180" spans="1:1">
      <c r="A3180" s="151" t="s">
        <v>5148</v>
      </c>
    </row>
    <row r="3181" spans="1:1">
      <c r="A3181" s="151" t="s">
        <v>5149</v>
      </c>
    </row>
    <row r="3182" spans="1:1">
      <c r="A3182" s="151" t="s">
        <v>5150</v>
      </c>
    </row>
    <row r="3183" spans="1:1">
      <c r="A3183" s="151" t="s">
        <v>5151</v>
      </c>
    </row>
    <row r="3184" spans="1:1">
      <c r="A3184" s="151" t="s">
        <v>5152</v>
      </c>
    </row>
    <row r="3185" spans="1:1">
      <c r="A3185" s="151" t="s">
        <v>5153</v>
      </c>
    </row>
    <row r="3186" spans="1:1">
      <c r="A3186" s="151" t="s">
        <v>5154</v>
      </c>
    </row>
    <row r="3187" spans="1:1">
      <c r="A3187" s="151" t="s">
        <v>5155</v>
      </c>
    </row>
    <row r="3188" spans="1:1">
      <c r="A3188" s="151" t="s">
        <v>5156</v>
      </c>
    </row>
    <row r="3189" spans="1:1">
      <c r="A3189" s="151" t="s">
        <v>5157</v>
      </c>
    </row>
    <row r="3190" spans="1:1">
      <c r="A3190" s="151" t="s">
        <v>5158</v>
      </c>
    </row>
    <row r="3191" spans="1:1">
      <c r="A3191" s="151" t="s">
        <v>5159</v>
      </c>
    </row>
    <row r="3192" spans="1:1">
      <c r="A3192" s="151" t="s">
        <v>5160</v>
      </c>
    </row>
    <row r="3193" spans="1:1">
      <c r="A3193" s="151" t="s">
        <v>5161</v>
      </c>
    </row>
    <row r="3194" spans="1:1">
      <c r="A3194" s="151" t="s">
        <v>5162</v>
      </c>
    </row>
    <row r="3195" spans="1:1">
      <c r="A3195" s="151" t="s">
        <v>5163</v>
      </c>
    </row>
    <row r="3196" spans="1:1">
      <c r="A3196" s="151" t="s">
        <v>5164</v>
      </c>
    </row>
    <row r="3197" spans="1:1">
      <c r="A3197" s="151" t="s">
        <v>5165</v>
      </c>
    </row>
    <row r="3198" spans="1:1">
      <c r="A3198" s="151" t="s">
        <v>5166</v>
      </c>
    </row>
    <row r="3199" spans="1:1">
      <c r="A3199" s="151" t="s">
        <v>5167</v>
      </c>
    </row>
    <row r="3200" spans="1:1">
      <c r="A3200" s="151" t="s">
        <v>5168</v>
      </c>
    </row>
    <row r="3201" spans="1:1">
      <c r="A3201" s="151" t="s">
        <v>5169</v>
      </c>
    </row>
    <row r="3202" spans="1:1">
      <c r="A3202" s="151" t="s">
        <v>5170</v>
      </c>
    </row>
    <row r="3203" spans="1:1">
      <c r="A3203" s="151" t="s">
        <v>5171</v>
      </c>
    </row>
    <row r="3204" spans="1:1">
      <c r="A3204" s="151" t="s">
        <v>5172</v>
      </c>
    </row>
    <row r="3205" spans="1:1">
      <c r="A3205" s="151" t="s">
        <v>5173</v>
      </c>
    </row>
    <row r="3206" spans="1:1">
      <c r="A3206" s="151" t="s">
        <v>5174</v>
      </c>
    </row>
    <row r="3207" spans="1:1">
      <c r="A3207" s="151" t="s">
        <v>5175</v>
      </c>
    </row>
    <row r="3208" spans="1:1">
      <c r="A3208" s="151" t="s">
        <v>5176</v>
      </c>
    </row>
    <row r="3209" spans="1:1">
      <c r="A3209" s="151" t="s">
        <v>5177</v>
      </c>
    </row>
    <row r="3210" spans="1:1">
      <c r="A3210" s="151" t="s">
        <v>5178</v>
      </c>
    </row>
    <row r="3211" spans="1:1">
      <c r="A3211" s="151" t="s">
        <v>5179</v>
      </c>
    </row>
    <row r="3212" spans="1:1">
      <c r="A3212" s="151" t="s">
        <v>5180</v>
      </c>
    </row>
    <row r="3213" spans="1:1">
      <c r="A3213" s="151" t="s">
        <v>5181</v>
      </c>
    </row>
    <row r="3214" spans="1:1">
      <c r="A3214" s="151" t="s">
        <v>5182</v>
      </c>
    </row>
    <row r="3215" spans="1:1">
      <c r="A3215" s="151" t="s">
        <v>5183</v>
      </c>
    </row>
    <row r="3216" spans="1:1">
      <c r="A3216" s="151" t="s">
        <v>5184</v>
      </c>
    </row>
    <row r="3217" spans="1:1">
      <c r="A3217" s="151" t="s">
        <v>5185</v>
      </c>
    </row>
    <row r="3218" spans="1:1">
      <c r="A3218" s="151" t="s">
        <v>5186</v>
      </c>
    </row>
    <row r="3219" spans="1:1">
      <c r="A3219" s="151" t="s">
        <v>5187</v>
      </c>
    </row>
    <row r="3220" spans="1:1">
      <c r="A3220" s="151" t="s">
        <v>5188</v>
      </c>
    </row>
    <row r="3221" spans="1:1">
      <c r="A3221" s="151" t="s">
        <v>5189</v>
      </c>
    </row>
    <row r="3222" spans="1:1">
      <c r="A3222" s="151" t="s">
        <v>5190</v>
      </c>
    </row>
    <row r="3223" spans="1:1">
      <c r="A3223" s="151" t="s">
        <v>5191</v>
      </c>
    </row>
    <row r="3224" spans="1:1">
      <c r="A3224" s="151" t="s">
        <v>5192</v>
      </c>
    </row>
    <row r="3225" spans="1:1">
      <c r="A3225" s="151" t="s">
        <v>5193</v>
      </c>
    </row>
    <row r="3226" spans="1:1">
      <c r="A3226" s="151" t="s">
        <v>5194</v>
      </c>
    </row>
    <row r="3227" spans="1:1">
      <c r="A3227" s="151" t="s">
        <v>5195</v>
      </c>
    </row>
    <row r="3228" spans="1:1">
      <c r="A3228" s="151" t="s">
        <v>5196</v>
      </c>
    </row>
    <row r="3229" spans="1:1">
      <c r="A3229" s="151" t="s">
        <v>5197</v>
      </c>
    </row>
    <row r="3230" spans="1:1">
      <c r="A3230" s="151" t="s">
        <v>5198</v>
      </c>
    </row>
    <row r="3231" spans="1:1">
      <c r="A3231" s="151" t="s">
        <v>5199</v>
      </c>
    </row>
    <row r="3232" spans="1:1">
      <c r="A3232" s="151" t="s">
        <v>5200</v>
      </c>
    </row>
    <row r="3233" spans="1:1">
      <c r="A3233" s="151" t="s">
        <v>5201</v>
      </c>
    </row>
    <row r="3234" spans="1:1">
      <c r="A3234" s="151" t="s">
        <v>5202</v>
      </c>
    </row>
    <row r="3235" spans="1:1">
      <c r="A3235" s="151" t="s">
        <v>5203</v>
      </c>
    </row>
    <row r="3236" spans="1:1">
      <c r="A3236" s="151" t="s">
        <v>5204</v>
      </c>
    </row>
    <row r="3237" spans="1:1">
      <c r="A3237" s="151" t="s">
        <v>5205</v>
      </c>
    </row>
    <row r="3238" spans="1:1">
      <c r="A3238" s="151" t="s">
        <v>5206</v>
      </c>
    </row>
    <row r="3239" spans="1:1">
      <c r="A3239" s="151" t="s">
        <v>5207</v>
      </c>
    </row>
    <row r="3240" spans="1:1">
      <c r="A3240" s="151" t="s">
        <v>5208</v>
      </c>
    </row>
    <row r="3241" spans="1:1">
      <c r="A3241" s="151" t="s">
        <v>5209</v>
      </c>
    </row>
    <row r="3242" spans="1:1">
      <c r="A3242" s="151" t="s">
        <v>5210</v>
      </c>
    </row>
    <row r="3243" spans="1:1">
      <c r="A3243" s="151" t="s">
        <v>5211</v>
      </c>
    </row>
    <row r="3244" spans="1:1">
      <c r="A3244" s="151" t="s">
        <v>5212</v>
      </c>
    </row>
    <row r="3245" spans="1:1">
      <c r="A3245" s="151" t="s">
        <v>5213</v>
      </c>
    </row>
    <row r="3246" spans="1:1">
      <c r="A3246" s="151" t="s">
        <v>5214</v>
      </c>
    </row>
    <row r="3247" spans="1:1">
      <c r="A3247" s="151" t="s">
        <v>5215</v>
      </c>
    </row>
    <row r="3248" spans="1:1">
      <c r="A3248" s="151" t="s">
        <v>5216</v>
      </c>
    </row>
    <row r="3249" spans="1:1">
      <c r="A3249" s="151" t="s">
        <v>5217</v>
      </c>
    </row>
    <row r="3250" spans="1:1">
      <c r="A3250" s="151" t="s">
        <v>5218</v>
      </c>
    </row>
    <row r="3251" spans="1:1">
      <c r="A3251" s="151" t="s">
        <v>5219</v>
      </c>
    </row>
    <row r="3252" spans="1:1">
      <c r="A3252" s="151" t="s">
        <v>5220</v>
      </c>
    </row>
    <row r="3253" spans="1:1">
      <c r="A3253" s="151" t="s">
        <v>5221</v>
      </c>
    </row>
    <row r="3254" spans="1:1">
      <c r="A3254" s="151" t="s">
        <v>5222</v>
      </c>
    </row>
    <row r="3255" spans="1:1">
      <c r="A3255" s="151" t="s">
        <v>5223</v>
      </c>
    </row>
    <row r="3256" spans="1:1">
      <c r="A3256" s="151" t="s">
        <v>5224</v>
      </c>
    </row>
    <row r="3257" spans="1:1">
      <c r="A3257" s="151" t="s">
        <v>5225</v>
      </c>
    </row>
    <row r="3258" spans="1:1">
      <c r="A3258" s="151" t="s">
        <v>5226</v>
      </c>
    </row>
    <row r="3259" spans="1:1">
      <c r="A3259" s="151" t="s">
        <v>5227</v>
      </c>
    </row>
    <row r="3260" spans="1:1">
      <c r="A3260" s="151" t="s">
        <v>5228</v>
      </c>
    </row>
    <row r="3261" spans="1:1">
      <c r="A3261" s="151" t="s">
        <v>5229</v>
      </c>
    </row>
    <row r="3262" spans="1:1">
      <c r="A3262" s="151" t="s">
        <v>5230</v>
      </c>
    </row>
    <row r="3263" spans="1:1">
      <c r="A3263" s="151" t="s">
        <v>5231</v>
      </c>
    </row>
    <row r="3264" spans="1:1">
      <c r="A3264" s="151" t="s">
        <v>5232</v>
      </c>
    </row>
    <row r="3265" spans="1:1">
      <c r="A3265" s="151" t="s">
        <v>5233</v>
      </c>
    </row>
    <row r="3266" spans="1:1">
      <c r="A3266" s="151" t="s">
        <v>5234</v>
      </c>
    </row>
    <row r="3267" spans="1:1">
      <c r="A3267" s="151" t="s">
        <v>5235</v>
      </c>
    </row>
    <row r="3268" spans="1:1">
      <c r="A3268" s="151" t="s">
        <v>5236</v>
      </c>
    </row>
    <row r="3269" spans="1:1">
      <c r="A3269" s="151" t="s">
        <v>5237</v>
      </c>
    </row>
    <row r="3270" spans="1:1">
      <c r="A3270" s="151" t="s">
        <v>5238</v>
      </c>
    </row>
    <row r="3271" spans="1:1">
      <c r="A3271" s="151" t="s">
        <v>5239</v>
      </c>
    </row>
    <row r="3272" spans="1:1">
      <c r="A3272" s="151" t="s">
        <v>5240</v>
      </c>
    </row>
    <row r="3273" spans="1:1">
      <c r="A3273" s="151" t="s">
        <v>5241</v>
      </c>
    </row>
    <row r="3274" spans="1:1">
      <c r="A3274" s="151" t="s">
        <v>5242</v>
      </c>
    </row>
    <row r="3275" spans="1:1">
      <c r="A3275" s="151" t="s">
        <v>5243</v>
      </c>
    </row>
    <row r="3276" spans="1:1">
      <c r="A3276" s="151" t="s">
        <v>5244</v>
      </c>
    </row>
    <row r="3277" spans="1:1">
      <c r="A3277" s="151" t="s">
        <v>5245</v>
      </c>
    </row>
    <row r="3278" spans="1:1">
      <c r="A3278" s="151" t="s">
        <v>5246</v>
      </c>
    </row>
    <row r="3279" spans="1:1">
      <c r="A3279" s="151" t="s">
        <v>5247</v>
      </c>
    </row>
    <row r="3280" spans="1:1">
      <c r="A3280" s="151" t="s">
        <v>5248</v>
      </c>
    </row>
    <row r="3281" spans="1:1">
      <c r="A3281" s="151" t="s">
        <v>5249</v>
      </c>
    </row>
    <row r="3282" spans="1:1">
      <c r="A3282" s="151" t="s">
        <v>5250</v>
      </c>
    </row>
    <row r="3283" spans="1:1">
      <c r="A3283" s="151" t="s">
        <v>5251</v>
      </c>
    </row>
    <row r="3284" spans="1:1">
      <c r="A3284" s="151" t="s">
        <v>5252</v>
      </c>
    </row>
    <row r="3285" spans="1:1">
      <c r="A3285" s="151" t="s">
        <v>5253</v>
      </c>
    </row>
    <row r="3286" spans="1:1">
      <c r="A3286" s="151" t="s">
        <v>5254</v>
      </c>
    </row>
    <row r="3287" spans="1:1">
      <c r="A3287" s="151" t="s">
        <v>5255</v>
      </c>
    </row>
    <row r="3288" spans="1:1">
      <c r="A3288" s="151" t="s">
        <v>5256</v>
      </c>
    </row>
    <row r="3289" spans="1:1">
      <c r="A3289" s="151" t="s">
        <v>5257</v>
      </c>
    </row>
    <row r="3290" spans="1:1">
      <c r="A3290" s="151" t="s">
        <v>5258</v>
      </c>
    </row>
    <row r="3291" spans="1:1">
      <c r="A3291" s="151" t="s">
        <v>5259</v>
      </c>
    </row>
    <row r="3292" spans="1:1">
      <c r="A3292" s="151" t="s">
        <v>5260</v>
      </c>
    </row>
    <row r="3293" spans="1:1">
      <c r="A3293" s="151" t="s">
        <v>5261</v>
      </c>
    </row>
    <row r="3294" spans="1:1">
      <c r="A3294" s="151" t="s">
        <v>5262</v>
      </c>
    </row>
    <row r="3295" spans="1:1">
      <c r="A3295" s="151" t="s">
        <v>5263</v>
      </c>
    </row>
    <row r="3296" spans="1:1">
      <c r="A3296" s="151" t="s">
        <v>5264</v>
      </c>
    </row>
    <row r="3297" spans="1:1">
      <c r="A3297" s="151" t="s">
        <v>5265</v>
      </c>
    </row>
    <row r="3298" spans="1:1">
      <c r="A3298" s="151" t="s">
        <v>5266</v>
      </c>
    </row>
    <row r="3299" spans="1:1">
      <c r="A3299" s="151" t="s">
        <v>5267</v>
      </c>
    </row>
    <row r="3300" spans="1:1">
      <c r="A3300" s="151" t="s">
        <v>5268</v>
      </c>
    </row>
    <row r="3301" spans="1:1">
      <c r="A3301" s="151" t="s">
        <v>5269</v>
      </c>
    </row>
    <row r="3302" spans="1:1">
      <c r="A3302" s="151" t="s">
        <v>5270</v>
      </c>
    </row>
    <row r="3303" spans="1:1">
      <c r="A3303" s="151" t="s">
        <v>5271</v>
      </c>
    </row>
    <row r="3304" spans="1:1">
      <c r="A3304" s="151" t="s">
        <v>5272</v>
      </c>
    </row>
    <row r="3305" spans="1:1">
      <c r="A3305" s="151" t="s">
        <v>5273</v>
      </c>
    </row>
    <row r="3306" spans="1:1">
      <c r="A3306" s="151" t="s">
        <v>5274</v>
      </c>
    </row>
    <row r="3307" spans="1:1">
      <c r="A3307" s="151" t="s">
        <v>5275</v>
      </c>
    </row>
    <row r="3308" spans="1:1">
      <c r="A3308" s="151" t="s">
        <v>5276</v>
      </c>
    </row>
    <row r="3309" spans="1:1">
      <c r="A3309" s="151" t="s">
        <v>5277</v>
      </c>
    </row>
    <row r="3310" spans="1:1">
      <c r="A3310" s="151" t="s">
        <v>5278</v>
      </c>
    </row>
    <row r="3311" spans="1:1">
      <c r="A3311" s="151" t="s">
        <v>5279</v>
      </c>
    </row>
    <row r="3312" spans="1:1">
      <c r="A3312" s="151" t="s">
        <v>5280</v>
      </c>
    </row>
    <row r="3313" spans="1:1">
      <c r="A3313" s="151" t="s">
        <v>5281</v>
      </c>
    </row>
    <row r="3314" spans="1:1">
      <c r="A3314" s="151" t="s">
        <v>5282</v>
      </c>
    </row>
    <row r="3315" spans="1:1">
      <c r="A3315" s="151" t="s">
        <v>5283</v>
      </c>
    </row>
    <row r="3316" spans="1:1">
      <c r="A3316" s="151" t="s">
        <v>5284</v>
      </c>
    </row>
    <row r="3317" spans="1:1">
      <c r="A3317" s="151" t="s">
        <v>5285</v>
      </c>
    </row>
    <row r="3318" spans="1:1">
      <c r="A3318" s="151" t="s">
        <v>5286</v>
      </c>
    </row>
    <row r="3319" spans="1:1">
      <c r="A3319" s="151" t="s">
        <v>5287</v>
      </c>
    </row>
    <row r="3320" spans="1:1">
      <c r="A3320" s="151" t="s">
        <v>5288</v>
      </c>
    </row>
    <row r="3321" spans="1:1">
      <c r="A3321" s="151" t="s">
        <v>5289</v>
      </c>
    </row>
    <row r="3322" spans="1:1">
      <c r="A3322" s="151" t="s">
        <v>5290</v>
      </c>
    </row>
    <row r="3323" spans="1:1">
      <c r="A3323" s="151" t="s">
        <v>5291</v>
      </c>
    </row>
    <row r="3324" spans="1:1">
      <c r="A3324" s="151" t="s">
        <v>5292</v>
      </c>
    </row>
    <row r="3325" spans="1:1">
      <c r="A3325" s="151" t="s">
        <v>5293</v>
      </c>
    </row>
    <row r="3326" spans="1:1">
      <c r="A3326" s="151" t="s">
        <v>5294</v>
      </c>
    </row>
    <row r="3327" spans="1:1">
      <c r="A3327" s="151" t="s">
        <v>5295</v>
      </c>
    </row>
    <row r="3328" spans="1:1">
      <c r="A3328" s="151" t="s">
        <v>5296</v>
      </c>
    </row>
    <row r="3329" spans="1:1">
      <c r="A3329" s="151" t="s">
        <v>5297</v>
      </c>
    </row>
    <row r="3330" spans="1:1">
      <c r="A3330" s="151" t="s">
        <v>5298</v>
      </c>
    </row>
    <row r="3331" spans="1:1">
      <c r="A3331" s="151" t="s">
        <v>5299</v>
      </c>
    </row>
    <row r="3332" spans="1:1">
      <c r="A3332" s="151" t="s">
        <v>5300</v>
      </c>
    </row>
    <row r="3333" spans="1:1">
      <c r="A3333" s="151" t="s">
        <v>5301</v>
      </c>
    </row>
    <row r="3334" spans="1:1">
      <c r="A3334" s="151" t="s">
        <v>5302</v>
      </c>
    </row>
    <row r="3335" spans="1:1">
      <c r="A3335" s="151" t="s">
        <v>5303</v>
      </c>
    </row>
    <row r="3336" spans="1:1">
      <c r="A3336" s="151" t="s">
        <v>5304</v>
      </c>
    </row>
    <row r="3337" spans="1:1">
      <c r="A3337" s="151" t="s">
        <v>5305</v>
      </c>
    </row>
    <row r="3338" spans="1:1">
      <c r="A3338" s="151" t="s">
        <v>5306</v>
      </c>
    </row>
    <row r="3339" spans="1:1">
      <c r="A3339" s="151" t="s">
        <v>5307</v>
      </c>
    </row>
    <row r="3340" spans="1:1">
      <c r="A3340" s="151" t="s">
        <v>5308</v>
      </c>
    </row>
    <row r="3341" spans="1:1">
      <c r="A3341" s="151" t="s">
        <v>5309</v>
      </c>
    </row>
    <row r="3342" spans="1:1">
      <c r="A3342" s="151" t="s">
        <v>5310</v>
      </c>
    </row>
    <row r="3343" spans="1:1">
      <c r="A3343" s="151" t="s">
        <v>5311</v>
      </c>
    </row>
    <row r="3344" spans="1:1">
      <c r="A3344" s="151" t="s">
        <v>5312</v>
      </c>
    </row>
    <row r="3345" spans="1:1">
      <c r="A3345" s="151" t="s">
        <v>5313</v>
      </c>
    </row>
    <row r="3346" spans="1:1">
      <c r="A3346" s="151" t="s">
        <v>5314</v>
      </c>
    </row>
    <row r="3347" spans="1:1">
      <c r="A3347" s="151" t="s">
        <v>5315</v>
      </c>
    </row>
    <row r="3348" spans="1:1">
      <c r="A3348" s="151" t="s">
        <v>5316</v>
      </c>
    </row>
    <row r="3349" spans="1:1">
      <c r="A3349" s="151" t="s">
        <v>5317</v>
      </c>
    </row>
    <row r="3350" spans="1:1">
      <c r="A3350" s="151" t="s">
        <v>5318</v>
      </c>
    </row>
    <row r="3351" spans="1:1">
      <c r="A3351" s="151" t="s">
        <v>5319</v>
      </c>
    </row>
    <row r="3352" spans="1:1">
      <c r="A3352" s="151" t="s">
        <v>5320</v>
      </c>
    </row>
    <row r="3353" spans="1:1">
      <c r="A3353" s="151" t="s">
        <v>5321</v>
      </c>
    </row>
    <row r="3354" spans="1:1">
      <c r="A3354" s="151" t="s">
        <v>5322</v>
      </c>
    </row>
    <row r="3355" spans="1:1">
      <c r="A3355" s="151" t="s">
        <v>5323</v>
      </c>
    </row>
    <row r="3356" spans="1:1">
      <c r="A3356" s="151" t="s">
        <v>5324</v>
      </c>
    </row>
    <row r="3357" spans="1:1">
      <c r="A3357" s="151" t="s">
        <v>5325</v>
      </c>
    </row>
    <row r="3358" spans="1:1">
      <c r="A3358" s="151" t="s">
        <v>5326</v>
      </c>
    </row>
    <row r="3359" spans="1:1">
      <c r="A3359" s="151" t="s">
        <v>5327</v>
      </c>
    </row>
    <row r="3360" spans="1:1">
      <c r="A3360" s="151" t="s">
        <v>5328</v>
      </c>
    </row>
    <row r="3361" spans="1:1">
      <c r="A3361" s="151" t="s">
        <v>5329</v>
      </c>
    </row>
    <row r="3362" spans="1:1">
      <c r="A3362" s="151" t="s">
        <v>5330</v>
      </c>
    </row>
    <row r="3363" spans="1:1">
      <c r="A3363" s="151" t="s">
        <v>5331</v>
      </c>
    </row>
    <row r="3364" spans="1:1">
      <c r="A3364" s="151" t="s">
        <v>5332</v>
      </c>
    </row>
    <row r="3365" spans="1:1">
      <c r="A3365" s="151" t="s">
        <v>5333</v>
      </c>
    </row>
    <row r="3366" spans="1:1">
      <c r="A3366" s="151" t="s">
        <v>5334</v>
      </c>
    </row>
    <row r="3367" spans="1:1">
      <c r="A3367" s="151" t="s">
        <v>5335</v>
      </c>
    </row>
    <row r="3368" spans="1:1">
      <c r="A3368" s="151" t="s">
        <v>5336</v>
      </c>
    </row>
    <row r="3369" spans="1:1">
      <c r="A3369" s="151" t="s">
        <v>5337</v>
      </c>
    </row>
    <row r="3370" spans="1:1">
      <c r="A3370" s="151" t="s">
        <v>5338</v>
      </c>
    </row>
    <row r="3371" spans="1:1">
      <c r="A3371" s="151" t="s">
        <v>5339</v>
      </c>
    </row>
    <row r="3372" spans="1:1">
      <c r="A3372" s="151" t="s">
        <v>5340</v>
      </c>
    </row>
    <row r="3373" spans="1:1">
      <c r="A3373" s="151" t="s">
        <v>5341</v>
      </c>
    </row>
    <row r="3374" spans="1:1">
      <c r="A3374" s="151" t="s">
        <v>5342</v>
      </c>
    </row>
    <row r="3375" spans="1:1">
      <c r="A3375" s="151" t="s">
        <v>5343</v>
      </c>
    </row>
    <row r="3376" spans="1:1">
      <c r="A3376" s="151" t="s">
        <v>5344</v>
      </c>
    </row>
    <row r="3377" spans="1:1">
      <c r="A3377" s="151" t="s">
        <v>5345</v>
      </c>
    </row>
    <row r="3378" spans="1:1">
      <c r="A3378" s="151" t="s">
        <v>5346</v>
      </c>
    </row>
    <row r="3379" spans="1:1">
      <c r="A3379" s="151" t="s">
        <v>5347</v>
      </c>
    </row>
    <row r="3380" spans="1:1">
      <c r="A3380" s="151" t="s">
        <v>5348</v>
      </c>
    </row>
    <row r="3381" spans="1:1">
      <c r="A3381" s="151" t="s">
        <v>5349</v>
      </c>
    </row>
    <row r="3382" spans="1:1">
      <c r="A3382" s="151" t="s">
        <v>5350</v>
      </c>
    </row>
    <row r="3383" spans="1:1">
      <c r="A3383" s="151" t="s">
        <v>5351</v>
      </c>
    </row>
    <row r="3384" spans="1:1">
      <c r="A3384" s="151" t="s">
        <v>5352</v>
      </c>
    </row>
    <row r="3385" spans="1:1">
      <c r="A3385" s="151" t="s">
        <v>5353</v>
      </c>
    </row>
    <row r="3386" spans="1:1">
      <c r="A3386" s="151" t="s">
        <v>5354</v>
      </c>
    </row>
    <row r="3387" spans="1:1">
      <c r="A3387" s="151" t="s">
        <v>5355</v>
      </c>
    </row>
    <row r="3388" spans="1:1">
      <c r="A3388" s="151" t="s">
        <v>5356</v>
      </c>
    </row>
    <row r="3389" spans="1:1">
      <c r="A3389" s="151" t="s">
        <v>5357</v>
      </c>
    </row>
    <row r="3390" spans="1:1">
      <c r="A3390" s="151" t="s">
        <v>5358</v>
      </c>
    </row>
    <row r="3391" spans="1:1">
      <c r="A3391" s="151" t="s">
        <v>5359</v>
      </c>
    </row>
    <row r="3392" spans="1:1">
      <c r="A3392" s="151" t="s">
        <v>5360</v>
      </c>
    </row>
    <row r="3393" spans="1:1">
      <c r="A3393" s="151" t="s">
        <v>5361</v>
      </c>
    </row>
    <row r="3394" spans="1:1">
      <c r="A3394" s="151" t="s">
        <v>5362</v>
      </c>
    </row>
    <row r="3395" spans="1:1">
      <c r="A3395" s="151" t="s">
        <v>5363</v>
      </c>
    </row>
    <row r="3396" spans="1:1">
      <c r="A3396" s="151" t="s">
        <v>5364</v>
      </c>
    </row>
    <row r="3397" spans="1:1">
      <c r="A3397" s="151" t="s">
        <v>5365</v>
      </c>
    </row>
    <row r="3398" spans="1:1">
      <c r="A3398" s="151" t="s">
        <v>5366</v>
      </c>
    </row>
    <row r="3399" spans="1:1">
      <c r="A3399" s="151" t="s">
        <v>5367</v>
      </c>
    </row>
    <row r="3400" spans="1:1">
      <c r="A3400" s="151" t="s">
        <v>5368</v>
      </c>
    </row>
    <row r="3401" spans="1:1">
      <c r="A3401" s="151" t="s">
        <v>5369</v>
      </c>
    </row>
    <row r="3402" spans="1:1">
      <c r="A3402" s="151" t="s">
        <v>5370</v>
      </c>
    </row>
    <row r="3403" spans="1:1">
      <c r="A3403" s="151" t="s">
        <v>5371</v>
      </c>
    </row>
    <row r="3404" spans="1:1">
      <c r="A3404" s="151" t="s">
        <v>5372</v>
      </c>
    </row>
    <row r="3405" spans="1:1">
      <c r="A3405" s="151" t="s">
        <v>5373</v>
      </c>
    </row>
    <row r="3406" spans="1:1">
      <c r="A3406" s="151" t="s">
        <v>5374</v>
      </c>
    </row>
    <row r="3407" spans="1:1">
      <c r="A3407" s="151" t="s">
        <v>5375</v>
      </c>
    </row>
    <row r="3408" spans="1:1">
      <c r="A3408" s="151" t="s">
        <v>5376</v>
      </c>
    </row>
    <row r="3409" spans="1:1">
      <c r="A3409" s="151" t="s">
        <v>5377</v>
      </c>
    </row>
    <row r="3410" spans="1:1">
      <c r="A3410" s="151" t="s">
        <v>5378</v>
      </c>
    </row>
    <row r="3411" spans="1:1">
      <c r="A3411" s="151" t="s">
        <v>5379</v>
      </c>
    </row>
    <row r="3412" spans="1:1">
      <c r="A3412" s="151" t="s">
        <v>5380</v>
      </c>
    </row>
    <row r="3413" spans="1:1">
      <c r="A3413" s="151" t="s">
        <v>5381</v>
      </c>
    </row>
    <row r="3414" spans="1:1">
      <c r="A3414" s="151" t="s">
        <v>5382</v>
      </c>
    </row>
    <row r="3415" spans="1:1">
      <c r="A3415" s="151" t="s">
        <v>5383</v>
      </c>
    </row>
    <row r="3416" spans="1:1">
      <c r="A3416" s="151" t="s">
        <v>5384</v>
      </c>
    </row>
    <row r="3417" spans="1:1">
      <c r="A3417" s="151" t="s">
        <v>5385</v>
      </c>
    </row>
    <row r="3418" spans="1:1">
      <c r="A3418" s="151" t="s">
        <v>5386</v>
      </c>
    </row>
    <row r="3419" spans="1:1">
      <c r="A3419" s="151" t="s">
        <v>5387</v>
      </c>
    </row>
    <row r="3420" spans="1:1">
      <c r="A3420" s="151" t="s">
        <v>5388</v>
      </c>
    </row>
    <row r="3421" spans="1:1">
      <c r="A3421" s="151" t="s">
        <v>5389</v>
      </c>
    </row>
    <row r="3422" spans="1:1">
      <c r="A3422" s="151" t="s">
        <v>5390</v>
      </c>
    </row>
    <row r="3423" spans="1:1">
      <c r="A3423" s="151" t="s">
        <v>5391</v>
      </c>
    </row>
    <row r="3424" spans="1:1">
      <c r="A3424" s="151" t="s">
        <v>5392</v>
      </c>
    </row>
    <row r="3425" spans="1:1">
      <c r="A3425" s="151" t="s">
        <v>5393</v>
      </c>
    </row>
    <row r="3426" spans="1:1">
      <c r="A3426" s="151" t="s">
        <v>5394</v>
      </c>
    </row>
    <row r="3427" spans="1:1">
      <c r="A3427" s="151" t="s">
        <v>5395</v>
      </c>
    </row>
    <row r="3428" spans="1:1">
      <c r="A3428" s="151" t="s">
        <v>5396</v>
      </c>
    </row>
    <row r="3429" spans="1:1">
      <c r="A3429" s="151" t="s">
        <v>5397</v>
      </c>
    </row>
    <row r="3430" spans="1:1">
      <c r="A3430" s="151" t="s">
        <v>5398</v>
      </c>
    </row>
    <row r="3431" spans="1:1">
      <c r="A3431" s="151" t="s">
        <v>5399</v>
      </c>
    </row>
    <row r="3432" spans="1:1">
      <c r="A3432" s="151" t="s">
        <v>5400</v>
      </c>
    </row>
    <row r="3433" spans="1:1">
      <c r="A3433" s="151" t="s">
        <v>5401</v>
      </c>
    </row>
    <row r="3434" spans="1:1">
      <c r="A3434" s="151" t="s">
        <v>5402</v>
      </c>
    </row>
    <row r="3435" spans="1:1">
      <c r="A3435" s="151" t="s">
        <v>5403</v>
      </c>
    </row>
    <row r="3436" spans="1:1">
      <c r="A3436" s="151" t="s">
        <v>5404</v>
      </c>
    </row>
    <row r="3437" spans="1:1">
      <c r="A3437" s="151" t="s">
        <v>5405</v>
      </c>
    </row>
    <row r="3438" spans="1:1">
      <c r="A3438" s="151" t="s">
        <v>5406</v>
      </c>
    </row>
    <row r="3439" spans="1:1">
      <c r="A3439" s="151" t="s">
        <v>5407</v>
      </c>
    </row>
    <row r="3440" spans="1:1">
      <c r="A3440" s="151" t="s">
        <v>5408</v>
      </c>
    </row>
    <row r="3441" spans="1:1">
      <c r="A3441" s="151" t="s">
        <v>5409</v>
      </c>
    </row>
    <row r="3442" spans="1:1">
      <c r="A3442" s="151" t="s">
        <v>5410</v>
      </c>
    </row>
    <row r="3443" spans="1:1">
      <c r="A3443" s="151" t="s">
        <v>5411</v>
      </c>
    </row>
    <row r="3444" spans="1:1">
      <c r="A3444" s="151" t="s">
        <v>5412</v>
      </c>
    </row>
    <row r="3445" spans="1:1">
      <c r="A3445" s="151" t="s">
        <v>5413</v>
      </c>
    </row>
    <row r="3446" spans="1:1">
      <c r="A3446" s="151" t="s">
        <v>5414</v>
      </c>
    </row>
    <row r="3447" spans="1:1">
      <c r="A3447" s="151" t="s">
        <v>5415</v>
      </c>
    </row>
    <row r="3448" spans="1:1">
      <c r="A3448" s="151" t="s">
        <v>5416</v>
      </c>
    </row>
    <row r="3449" spans="1:1">
      <c r="A3449" s="151" t="s">
        <v>5417</v>
      </c>
    </row>
    <row r="3450" spans="1:1">
      <c r="A3450" s="151" t="s">
        <v>5418</v>
      </c>
    </row>
    <row r="3451" spans="1:1">
      <c r="A3451" s="151" t="s">
        <v>5419</v>
      </c>
    </row>
    <row r="3452" spans="1:1">
      <c r="A3452" s="151" t="s">
        <v>5420</v>
      </c>
    </row>
    <row r="3453" spans="1:1">
      <c r="A3453" s="151" t="s">
        <v>5421</v>
      </c>
    </row>
    <row r="3454" spans="1:1">
      <c r="A3454" s="151" t="s">
        <v>5422</v>
      </c>
    </row>
    <row r="3455" spans="1:1">
      <c r="A3455" s="151" t="s">
        <v>5423</v>
      </c>
    </row>
    <row r="3456" spans="1:1">
      <c r="A3456" s="151" t="s">
        <v>5424</v>
      </c>
    </row>
    <row r="3457" spans="1:1">
      <c r="A3457" s="151" t="s">
        <v>5425</v>
      </c>
    </row>
    <row r="3458" spans="1:1">
      <c r="A3458" s="151" t="s">
        <v>5426</v>
      </c>
    </row>
    <row r="3459" spans="1:1">
      <c r="A3459" s="151" t="s">
        <v>5427</v>
      </c>
    </row>
    <row r="3460" spans="1:1">
      <c r="A3460" s="151" t="s">
        <v>5428</v>
      </c>
    </row>
    <row r="3461" spans="1:1">
      <c r="A3461" s="151" t="s">
        <v>5429</v>
      </c>
    </row>
    <row r="3462" spans="1:1">
      <c r="A3462" s="151" t="s">
        <v>5430</v>
      </c>
    </row>
    <row r="3463" spans="1:1">
      <c r="A3463" s="151" t="s">
        <v>5431</v>
      </c>
    </row>
    <row r="3464" spans="1:1">
      <c r="A3464" s="151" t="s">
        <v>5432</v>
      </c>
    </row>
    <row r="3465" spans="1:1">
      <c r="A3465" s="151" t="s">
        <v>5433</v>
      </c>
    </row>
    <row r="3466" spans="1:1">
      <c r="A3466" s="151" t="s">
        <v>5434</v>
      </c>
    </row>
    <row r="3467" spans="1:1">
      <c r="A3467" s="151" t="s">
        <v>5435</v>
      </c>
    </row>
    <row r="3468" spans="1:1">
      <c r="A3468" s="151" t="s">
        <v>5436</v>
      </c>
    </row>
    <row r="3469" spans="1:1">
      <c r="A3469" s="151" t="s">
        <v>5437</v>
      </c>
    </row>
    <row r="3470" spans="1:1">
      <c r="A3470" s="151" t="s">
        <v>5438</v>
      </c>
    </row>
    <row r="3471" spans="1:1">
      <c r="A3471" s="151" t="s">
        <v>5439</v>
      </c>
    </row>
    <row r="3472" spans="1:1">
      <c r="A3472" s="151" t="s">
        <v>5440</v>
      </c>
    </row>
    <row r="3473" spans="1:1">
      <c r="A3473" s="151" t="s">
        <v>5441</v>
      </c>
    </row>
    <row r="3474" spans="1:1">
      <c r="A3474" s="151" t="s">
        <v>5442</v>
      </c>
    </row>
    <row r="3475" spans="1:1">
      <c r="A3475" s="151" t="s">
        <v>5443</v>
      </c>
    </row>
    <row r="3476" spans="1:1">
      <c r="A3476" s="151" t="s">
        <v>5444</v>
      </c>
    </row>
    <row r="3477" spans="1:1">
      <c r="A3477" s="151" t="s">
        <v>5445</v>
      </c>
    </row>
    <row r="3478" spans="1:1">
      <c r="A3478" s="151" t="s">
        <v>5446</v>
      </c>
    </row>
    <row r="3479" spans="1:1">
      <c r="A3479" s="151" t="s">
        <v>5447</v>
      </c>
    </row>
    <row r="3480" spans="1:1">
      <c r="A3480" s="151" t="s">
        <v>5448</v>
      </c>
    </row>
    <row r="3481" spans="1:1">
      <c r="A3481" s="151" t="s">
        <v>5449</v>
      </c>
    </row>
    <row r="3482" spans="1:1">
      <c r="A3482" s="151" t="s">
        <v>5450</v>
      </c>
    </row>
    <row r="3483" spans="1:1">
      <c r="A3483" s="151" t="s">
        <v>5451</v>
      </c>
    </row>
    <row r="3484" spans="1:1">
      <c r="A3484" s="151" t="s">
        <v>5452</v>
      </c>
    </row>
    <row r="3485" spans="1:1">
      <c r="A3485" s="151" t="s">
        <v>5453</v>
      </c>
    </row>
    <row r="3486" spans="1:1">
      <c r="A3486" s="151" t="s">
        <v>5454</v>
      </c>
    </row>
    <row r="3487" spans="1:1">
      <c r="A3487" s="151" t="s">
        <v>5455</v>
      </c>
    </row>
    <row r="3488" spans="1:1">
      <c r="A3488" s="151" t="s">
        <v>5456</v>
      </c>
    </row>
    <row r="3489" spans="1:1">
      <c r="A3489" s="151" t="s">
        <v>5457</v>
      </c>
    </row>
    <row r="3490" spans="1:1">
      <c r="A3490" s="151" t="s">
        <v>5458</v>
      </c>
    </row>
    <row r="3491" spans="1:1">
      <c r="A3491" s="151" t="s">
        <v>5459</v>
      </c>
    </row>
    <row r="3492" spans="1:1">
      <c r="A3492" s="151" t="s">
        <v>5460</v>
      </c>
    </row>
    <row r="3493" spans="1:1">
      <c r="A3493" s="151" t="s">
        <v>5461</v>
      </c>
    </row>
    <row r="3494" spans="1:1">
      <c r="A3494" s="151" t="s">
        <v>5462</v>
      </c>
    </row>
    <row r="3495" spans="1:1">
      <c r="A3495" s="151" t="s">
        <v>5463</v>
      </c>
    </row>
    <row r="3496" spans="1:1">
      <c r="A3496" s="151" t="s">
        <v>5464</v>
      </c>
    </row>
    <row r="3497" spans="1:1">
      <c r="A3497" s="151" t="s">
        <v>5465</v>
      </c>
    </row>
    <row r="3498" spans="1:1">
      <c r="A3498" s="151" t="s">
        <v>5466</v>
      </c>
    </row>
    <row r="3499" spans="1:1">
      <c r="A3499" s="151" t="s">
        <v>5467</v>
      </c>
    </row>
    <row r="3500" spans="1:1">
      <c r="A3500" s="151" t="s">
        <v>5468</v>
      </c>
    </row>
    <row r="3501" spans="1:1">
      <c r="A3501" s="151" t="s">
        <v>5469</v>
      </c>
    </row>
    <row r="3502" spans="1:1">
      <c r="A3502" s="151" t="s">
        <v>5470</v>
      </c>
    </row>
    <row r="3503" spans="1:1">
      <c r="A3503" s="151" t="s">
        <v>5471</v>
      </c>
    </row>
    <row r="3504" spans="1:1">
      <c r="A3504" s="151" t="s">
        <v>5472</v>
      </c>
    </row>
    <row r="3505" spans="1:1">
      <c r="A3505" s="151" t="s">
        <v>5473</v>
      </c>
    </row>
    <row r="3506" spans="1:1">
      <c r="A3506" s="151" t="s">
        <v>5474</v>
      </c>
    </row>
    <row r="3507" spans="1:1">
      <c r="A3507" s="151" t="s">
        <v>5475</v>
      </c>
    </row>
    <row r="3508" spans="1:1">
      <c r="A3508" s="151" t="s">
        <v>5476</v>
      </c>
    </row>
    <row r="3509" spans="1:1">
      <c r="A3509" s="151" t="s">
        <v>5477</v>
      </c>
    </row>
    <row r="3510" spans="1:1">
      <c r="A3510" s="151" t="s">
        <v>5478</v>
      </c>
    </row>
    <row r="3511" spans="1:1">
      <c r="A3511" s="151" t="s">
        <v>5479</v>
      </c>
    </row>
    <row r="3512" spans="1:1">
      <c r="A3512" s="151" t="s">
        <v>5480</v>
      </c>
    </row>
    <row r="3513" spans="1:1">
      <c r="A3513" s="151" t="s">
        <v>5481</v>
      </c>
    </row>
    <row r="3514" spans="1:1">
      <c r="A3514" s="151" t="s">
        <v>5482</v>
      </c>
    </row>
    <row r="3515" spans="1:1">
      <c r="A3515" s="151" t="s">
        <v>5483</v>
      </c>
    </row>
    <row r="3516" spans="1:1">
      <c r="A3516" s="151" t="s">
        <v>5484</v>
      </c>
    </row>
    <row r="3517" spans="1:1">
      <c r="A3517" s="151" t="s">
        <v>5485</v>
      </c>
    </row>
    <row r="3518" spans="1:1">
      <c r="A3518" s="151" t="s">
        <v>5486</v>
      </c>
    </row>
    <row r="3519" spans="1:1">
      <c r="A3519" s="151" t="s">
        <v>5487</v>
      </c>
    </row>
    <row r="3520" spans="1:1">
      <c r="A3520" s="151" t="s">
        <v>5488</v>
      </c>
    </row>
    <row r="3521" spans="1:1">
      <c r="A3521" s="151" t="s">
        <v>5489</v>
      </c>
    </row>
    <row r="3522" spans="1:1">
      <c r="A3522" s="151" t="s">
        <v>5490</v>
      </c>
    </row>
    <row r="3523" spans="1:1">
      <c r="A3523" s="151" t="s">
        <v>5491</v>
      </c>
    </row>
    <row r="3524" spans="1:1">
      <c r="A3524" s="151" t="s">
        <v>5492</v>
      </c>
    </row>
    <row r="3525" spans="1:1">
      <c r="A3525" s="151" t="s">
        <v>5493</v>
      </c>
    </row>
    <row r="3526" spans="1:1">
      <c r="A3526" s="151" t="s">
        <v>5494</v>
      </c>
    </row>
    <row r="3527" spans="1:1">
      <c r="A3527" s="151" t="s">
        <v>5495</v>
      </c>
    </row>
    <row r="3528" spans="1:1">
      <c r="A3528" s="151" t="s">
        <v>5496</v>
      </c>
    </row>
    <row r="3529" spans="1:1">
      <c r="A3529" s="151" t="s">
        <v>5497</v>
      </c>
    </row>
    <row r="3530" spans="1:1">
      <c r="A3530" s="151" t="s">
        <v>5498</v>
      </c>
    </row>
    <row r="3531" spans="1:1">
      <c r="A3531" s="151" t="s">
        <v>5499</v>
      </c>
    </row>
    <row r="3532" spans="1:1">
      <c r="A3532" s="151" t="s">
        <v>5500</v>
      </c>
    </row>
    <row r="3533" spans="1:1">
      <c r="A3533" s="151" t="s">
        <v>5501</v>
      </c>
    </row>
    <row r="3534" spans="1:1">
      <c r="A3534" s="151" t="s">
        <v>5502</v>
      </c>
    </row>
    <row r="3535" spans="1:1">
      <c r="A3535" s="151" t="s">
        <v>5503</v>
      </c>
    </row>
    <row r="3536" spans="1:1">
      <c r="A3536" s="151" t="s">
        <v>5504</v>
      </c>
    </row>
    <row r="3537" spans="1:1">
      <c r="A3537" s="151" t="s">
        <v>5505</v>
      </c>
    </row>
    <row r="3538" spans="1:1">
      <c r="A3538" s="151" t="s">
        <v>5506</v>
      </c>
    </row>
    <row r="3539" spans="1:1">
      <c r="A3539" s="151" t="s">
        <v>5507</v>
      </c>
    </row>
    <row r="3540" spans="1:1">
      <c r="A3540" s="151" t="s">
        <v>5508</v>
      </c>
    </row>
    <row r="3541" spans="1:1">
      <c r="A3541" s="151" t="s">
        <v>5509</v>
      </c>
    </row>
    <row r="3542" spans="1:1">
      <c r="A3542" s="151" t="s">
        <v>5510</v>
      </c>
    </row>
    <row r="3543" spans="1:1">
      <c r="A3543" s="151" t="s">
        <v>5511</v>
      </c>
    </row>
    <row r="3544" spans="1:1">
      <c r="A3544" s="151" t="s">
        <v>5512</v>
      </c>
    </row>
    <row r="3545" spans="1:1">
      <c r="A3545" s="151" t="s">
        <v>5513</v>
      </c>
    </row>
    <row r="3546" spans="1:1">
      <c r="A3546" s="151" t="s">
        <v>5514</v>
      </c>
    </row>
    <row r="3547" spans="1:1">
      <c r="A3547" s="151" t="s">
        <v>5515</v>
      </c>
    </row>
    <row r="3548" spans="1:1">
      <c r="A3548" s="151" t="s">
        <v>5516</v>
      </c>
    </row>
    <row r="3549" spans="1:1">
      <c r="A3549" s="151" t="s">
        <v>5517</v>
      </c>
    </row>
    <row r="3550" spans="1:1">
      <c r="A3550" s="151" t="s">
        <v>5518</v>
      </c>
    </row>
    <row r="3551" spans="1:1">
      <c r="A3551" s="151" t="s">
        <v>5519</v>
      </c>
    </row>
    <row r="3552" spans="1:1">
      <c r="A3552" s="151" t="s">
        <v>5520</v>
      </c>
    </row>
    <row r="3553" spans="1:1">
      <c r="A3553" s="151" t="s">
        <v>5521</v>
      </c>
    </row>
    <row r="3554" spans="1:1">
      <c r="A3554" s="151" t="s">
        <v>5522</v>
      </c>
    </row>
    <row r="3555" spans="1:1">
      <c r="A3555" s="151" t="s">
        <v>5523</v>
      </c>
    </row>
    <row r="3556" spans="1:1">
      <c r="A3556" s="151" t="s">
        <v>5524</v>
      </c>
    </row>
    <row r="3557" spans="1:1">
      <c r="A3557" s="151" t="s">
        <v>5525</v>
      </c>
    </row>
    <row r="3558" spans="1:1">
      <c r="A3558" s="151" t="s">
        <v>5526</v>
      </c>
    </row>
    <row r="3559" spans="1:1">
      <c r="A3559" s="151" t="s">
        <v>5527</v>
      </c>
    </row>
    <row r="3560" spans="1:1">
      <c r="A3560" s="151" t="s">
        <v>5528</v>
      </c>
    </row>
    <row r="3561" spans="1:1">
      <c r="A3561" s="151" t="s">
        <v>5529</v>
      </c>
    </row>
    <row r="3562" spans="1:1">
      <c r="A3562" s="151" t="s">
        <v>5530</v>
      </c>
    </row>
    <row r="3563" spans="1:1">
      <c r="A3563" s="151" t="s">
        <v>5531</v>
      </c>
    </row>
    <row r="3564" spans="1:1">
      <c r="A3564" s="151" t="s">
        <v>5532</v>
      </c>
    </row>
    <row r="3565" spans="1:1">
      <c r="A3565" s="151" t="s">
        <v>5533</v>
      </c>
    </row>
    <row r="3566" spans="1:1">
      <c r="A3566" s="151" t="s">
        <v>5534</v>
      </c>
    </row>
    <row r="3567" spans="1:1">
      <c r="A3567" s="151" t="s">
        <v>5535</v>
      </c>
    </row>
    <row r="3568" spans="1:1">
      <c r="A3568" s="151" t="s">
        <v>5536</v>
      </c>
    </row>
    <row r="3569" spans="1:1">
      <c r="A3569" s="151" t="s">
        <v>5537</v>
      </c>
    </row>
    <row r="3570" spans="1:1">
      <c r="A3570" s="151" t="s">
        <v>5538</v>
      </c>
    </row>
    <row r="3571" spans="1:1">
      <c r="A3571" s="151" t="s">
        <v>5539</v>
      </c>
    </row>
    <row r="3572" spans="1:1">
      <c r="A3572" s="151" t="s">
        <v>5540</v>
      </c>
    </row>
    <row r="3573" spans="1:1">
      <c r="A3573" s="151" t="s">
        <v>5541</v>
      </c>
    </row>
    <row r="3574" spans="1:1">
      <c r="A3574" s="151" t="s">
        <v>5542</v>
      </c>
    </row>
    <row r="3575" spans="1:1">
      <c r="A3575" s="151" t="s">
        <v>5543</v>
      </c>
    </row>
    <row r="3576" spans="1:1">
      <c r="A3576" s="151" t="s">
        <v>5544</v>
      </c>
    </row>
    <row r="3577" spans="1:1">
      <c r="A3577" s="151" t="s">
        <v>5545</v>
      </c>
    </row>
    <row r="3578" spans="1:1">
      <c r="A3578" s="151" t="s">
        <v>5546</v>
      </c>
    </row>
    <row r="3579" spans="1:1">
      <c r="A3579" s="151" t="s">
        <v>5547</v>
      </c>
    </row>
    <row r="3580" spans="1:1">
      <c r="A3580" s="151" t="s">
        <v>5548</v>
      </c>
    </row>
    <row r="3581" spans="1:1">
      <c r="A3581" s="151" t="s">
        <v>5549</v>
      </c>
    </row>
    <row r="3582" spans="1:1">
      <c r="A3582" s="151" t="s">
        <v>5550</v>
      </c>
    </row>
    <row r="3583" spans="1:1">
      <c r="A3583" s="151" t="s">
        <v>5551</v>
      </c>
    </row>
    <row r="3584" spans="1:1">
      <c r="A3584" s="151" t="s">
        <v>5552</v>
      </c>
    </row>
    <row r="3585" spans="1:1">
      <c r="A3585" s="151" t="s">
        <v>5553</v>
      </c>
    </row>
    <row r="3586" spans="1:1">
      <c r="A3586" s="151" t="s">
        <v>5554</v>
      </c>
    </row>
    <row r="3587" spans="1:1">
      <c r="A3587" s="151" t="s">
        <v>5555</v>
      </c>
    </row>
    <row r="3588" spans="1:1">
      <c r="A3588" s="151" t="s">
        <v>5556</v>
      </c>
    </row>
    <row r="3589" spans="1:1">
      <c r="A3589" s="151" t="s">
        <v>5557</v>
      </c>
    </row>
    <row r="3590" spans="1:1">
      <c r="A3590" s="151" t="s">
        <v>5558</v>
      </c>
    </row>
    <row r="3591" spans="1:1">
      <c r="A3591" s="151" t="s">
        <v>5559</v>
      </c>
    </row>
    <row r="3592" spans="1:1">
      <c r="A3592" s="151" t="s">
        <v>5560</v>
      </c>
    </row>
    <row r="3593" spans="1:1">
      <c r="A3593" s="151" t="s">
        <v>5561</v>
      </c>
    </row>
    <row r="3594" spans="1:1">
      <c r="A3594" s="151" t="s">
        <v>5562</v>
      </c>
    </row>
    <row r="3595" spans="1:1">
      <c r="A3595" s="151" t="s">
        <v>5563</v>
      </c>
    </row>
    <row r="3596" spans="1:1">
      <c r="A3596" s="151" t="s">
        <v>5564</v>
      </c>
    </row>
    <row r="3597" spans="1:1">
      <c r="A3597" s="151" t="s">
        <v>5565</v>
      </c>
    </row>
    <row r="3598" spans="1:1">
      <c r="A3598" s="151" t="s">
        <v>5566</v>
      </c>
    </row>
    <row r="3599" spans="1:1">
      <c r="A3599" s="151" t="s">
        <v>5567</v>
      </c>
    </row>
    <row r="3600" spans="1:1">
      <c r="A3600" s="151" t="s">
        <v>5568</v>
      </c>
    </row>
    <row r="3601" spans="1:1">
      <c r="A3601" s="151" t="s">
        <v>5569</v>
      </c>
    </row>
    <row r="3602" spans="1:1">
      <c r="A3602" s="151" t="s">
        <v>5570</v>
      </c>
    </row>
    <row r="3603" spans="1:1">
      <c r="A3603" s="151" t="s">
        <v>5571</v>
      </c>
    </row>
    <row r="3604" spans="1:1">
      <c r="A3604" s="151" t="s">
        <v>5572</v>
      </c>
    </row>
    <row r="3605" spans="1:1">
      <c r="A3605" s="151" t="s">
        <v>5573</v>
      </c>
    </row>
    <row r="3606" spans="1:1">
      <c r="A3606" s="151" t="s">
        <v>5574</v>
      </c>
    </row>
    <row r="3607" spans="1:1">
      <c r="A3607" s="151" t="s">
        <v>5575</v>
      </c>
    </row>
    <row r="3608" spans="1:1">
      <c r="A3608" s="151" t="s">
        <v>5576</v>
      </c>
    </row>
    <row r="3609" spans="1:1">
      <c r="A3609" s="151" t="s">
        <v>5577</v>
      </c>
    </row>
    <row r="3610" spans="1:1">
      <c r="A3610" s="151" t="s">
        <v>5578</v>
      </c>
    </row>
    <row r="3611" spans="1:1">
      <c r="A3611" s="151" t="s">
        <v>5579</v>
      </c>
    </row>
    <row r="3612" spans="1:1">
      <c r="A3612" s="151" t="s">
        <v>5580</v>
      </c>
    </row>
    <row r="3613" spans="1:1">
      <c r="A3613" s="151" t="s">
        <v>5581</v>
      </c>
    </row>
    <row r="3614" spans="1:1">
      <c r="A3614" s="151" t="s">
        <v>5582</v>
      </c>
    </row>
    <row r="3615" spans="1:1">
      <c r="A3615" s="151" t="s">
        <v>5583</v>
      </c>
    </row>
    <row r="3616" spans="1:1">
      <c r="A3616" s="151" t="s">
        <v>5584</v>
      </c>
    </row>
    <row r="3617" spans="1:1">
      <c r="A3617" s="151" t="s">
        <v>5585</v>
      </c>
    </row>
    <row r="3618" spans="1:1">
      <c r="A3618" s="151" t="s">
        <v>5586</v>
      </c>
    </row>
    <row r="3619" spans="1:1">
      <c r="A3619" s="151" t="s">
        <v>5587</v>
      </c>
    </row>
    <row r="3620" spans="1:1">
      <c r="A3620" s="151" t="s">
        <v>5588</v>
      </c>
    </row>
    <row r="3621" spans="1:1">
      <c r="A3621" s="151" t="s">
        <v>5589</v>
      </c>
    </row>
    <row r="3622" spans="1:1">
      <c r="A3622" s="151" t="s">
        <v>5590</v>
      </c>
    </row>
    <row r="3623" spans="1:1">
      <c r="A3623" s="151" t="s">
        <v>5591</v>
      </c>
    </row>
    <row r="3624" spans="1:1">
      <c r="A3624" s="151" t="s">
        <v>5592</v>
      </c>
    </row>
    <row r="3625" spans="1:1">
      <c r="A3625" s="151" t="s">
        <v>5593</v>
      </c>
    </row>
    <row r="3626" spans="1:1">
      <c r="A3626" s="151" t="s">
        <v>5594</v>
      </c>
    </row>
    <row r="3627" spans="1:1">
      <c r="A3627" s="151" t="s">
        <v>5595</v>
      </c>
    </row>
    <row r="3628" spans="1:1">
      <c r="A3628" s="151" t="s">
        <v>5596</v>
      </c>
    </row>
    <row r="3629" spans="1:1">
      <c r="A3629" s="151" t="s">
        <v>5597</v>
      </c>
    </row>
    <row r="3630" spans="1:1">
      <c r="A3630" s="151" t="s">
        <v>5598</v>
      </c>
    </row>
    <row r="3631" spans="1:1">
      <c r="A3631" s="151" t="s">
        <v>5599</v>
      </c>
    </row>
    <row r="3632" spans="1:1">
      <c r="A3632" s="151" t="s">
        <v>5600</v>
      </c>
    </row>
    <row r="3633" spans="1:1">
      <c r="A3633" s="151" t="s">
        <v>5601</v>
      </c>
    </row>
    <row r="3634" spans="1:1">
      <c r="A3634" s="151" t="s">
        <v>5602</v>
      </c>
    </row>
    <row r="3635" spans="1:1">
      <c r="A3635" s="151" t="s">
        <v>5603</v>
      </c>
    </row>
    <row r="3636" spans="1:1">
      <c r="A3636" s="151" t="s">
        <v>5604</v>
      </c>
    </row>
    <row r="3637" spans="1:1">
      <c r="A3637" s="151" t="s">
        <v>5605</v>
      </c>
    </row>
    <row r="3638" spans="1:1">
      <c r="A3638" s="151" t="s">
        <v>5606</v>
      </c>
    </row>
    <row r="3639" spans="1:1">
      <c r="A3639" s="151" t="s">
        <v>5607</v>
      </c>
    </row>
    <row r="3640" spans="1:1">
      <c r="A3640" s="151" t="s">
        <v>5608</v>
      </c>
    </row>
    <row r="3641" spans="1:1">
      <c r="A3641" s="151" t="s">
        <v>5609</v>
      </c>
    </row>
    <row r="3642" spans="1:1">
      <c r="A3642" s="151" t="s">
        <v>5610</v>
      </c>
    </row>
    <row r="3643" spans="1:1">
      <c r="A3643" s="151" t="s">
        <v>5611</v>
      </c>
    </row>
    <row r="3644" spans="1:1">
      <c r="A3644" s="151" t="s">
        <v>5612</v>
      </c>
    </row>
    <row r="3645" spans="1:1">
      <c r="A3645" s="151" t="s">
        <v>5613</v>
      </c>
    </row>
    <row r="3646" spans="1:1">
      <c r="A3646" s="151" t="s">
        <v>5614</v>
      </c>
    </row>
    <row r="3647" spans="1:1">
      <c r="A3647" s="151" t="s">
        <v>5615</v>
      </c>
    </row>
    <row r="3648" spans="1:1">
      <c r="A3648" s="151" t="s">
        <v>5616</v>
      </c>
    </row>
    <row r="3649" spans="1:1">
      <c r="A3649" s="151" t="s">
        <v>5617</v>
      </c>
    </row>
    <row r="3650" spans="1:1">
      <c r="A3650" s="151" t="s">
        <v>5618</v>
      </c>
    </row>
    <row r="3651" spans="1:1">
      <c r="A3651" s="151" t="s">
        <v>5619</v>
      </c>
    </row>
    <row r="3652" spans="1:1">
      <c r="A3652" s="151" t="s">
        <v>5620</v>
      </c>
    </row>
    <row r="3653" spans="1:1">
      <c r="A3653" s="151" t="s">
        <v>5621</v>
      </c>
    </row>
    <row r="3654" spans="1:1">
      <c r="A3654" s="151" t="s">
        <v>5622</v>
      </c>
    </row>
    <row r="3655" spans="1:1">
      <c r="A3655" s="151" t="s">
        <v>5623</v>
      </c>
    </row>
    <row r="3656" spans="1:1">
      <c r="A3656" s="151" t="s">
        <v>5624</v>
      </c>
    </row>
    <row r="3657" spans="1:1">
      <c r="A3657" s="151" t="s">
        <v>5625</v>
      </c>
    </row>
    <row r="3658" spans="1:1">
      <c r="A3658" s="151" t="s">
        <v>5626</v>
      </c>
    </row>
    <row r="3659" spans="1:1">
      <c r="A3659" s="151" t="s">
        <v>5627</v>
      </c>
    </row>
    <row r="3660" spans="1:1">
      <c r="A3660" s="151" t="s">
        <v>5628</v>
      </c>
    </row>
    <row r="3661" spans="1:1">
      <c r="A3661" s="151" t="s">
        <v>5629</v>
      </c>
    </row>
    <row r="3662" spans="1:1">
      <c r="A3662" s="151" t="s">
        <v>5630</v>
      </c>
    </row>
    <row r="3663" spans="1:1">
      <c r="A3663" s="151" t="s">
        <v>5631</v>
      </c>
    </row>
    <row r="3664" spans="1:1">
      <c r="A3664" s="151" t="s">
        <v>5632</v>
      </c>
    </row>
    <row r="3665" spans="1:1">
      <c r="A3665" s="151" t="s">
        <v>5633</v>
      </c>
    </row>
    <row r="3666" spans="1:1">
      <c r="A3666" s="151" t="s">
        <v>5634</v>
      </c>
    </row>
    <row r="3667" spans="1:1">
      <c r="A3667" s="151" t="s">
        <v>5635</v>
      </c>
    </row>
    <row r="3668" spans="1:1">
      <c r="A3668" s="151" t="s">
        <v>5636</v>
      </c>
    </row>
    <row r="3669" spans="1:1">
      <c r="A3669" s="151" t="s">
        <v>5637</v>
      </c>
    </row>
    <row r="3670" spans="1:1">
      <c r="A3670" s="151" t="s">
        <v>5638</v>
      </c>
    </row>
    <row r="3671" spans="1:1">
      <c r="A3671" s="151" t="s">
        <v>5639</v>
      </c>
    </row>
    <row r="3672" spans="1:1">
      <c r="A3672" s="151" t="s">
        <v>5640</v>
      </c>
    </row>
    <row r="3673" spans="1:1">
      <c r="A3673" s="151" t="s">
        <v>5641</v>
      </c>
    </row>
    <row r="3674" spans="1:1">
      <c r="A3674" s="151" t="s">
        <v>5642</v>
      </c>
    </row>
    <row r="3675" spans="1:1">
      <c r="A3675" s="151" t="s">
        <v>5643</v>
      </c>
    </row>
    <row r="3676" spans="1:1">
      <c r="A3676" s="151" t="s">
        <v>5644</v>
      </c>
    </row>
    <row r="3677" spans="1:1">
      <c r="A3677" s="151" t="s">
        <v>5645</v>
      </c>
    </row>
    <row r="3678" spans="1:1">
      <c r="A3678" s="151" t="s">
        <v>5646</v>
      </c>
    </row>
    <row r="3679" spans="1:1">
      <c r="A3679" s="151" t="s">
        <v>5647</v>
      </c>
    </row>
    <row r="3680" spans="1:1">
      <c r="A3680" s="151" t="s">
        <v>5648</v>
      </c>
    </row>
    <row r="3681" spans="1:1">
      <c r="A3681" s="151" t="s">
        <v>5649</v>
      </c>
    </row>
    <row r="3682" spans="1:1">
      <c r="A3682" s="151" t="s">
        <v>5650</v>
      </c>
    </row>
    <row r="3683" spans="1:1">
      <c r="A3683" s="151" t="s">
        <v>5651</v>
      </c>
    </row>
    <row r="3684" spans="1:1">
      <c r="A3684" s="151" t="s">
        <v>5652</v>
      </c>
    </row>
    <row r="3685" spans="1:1">
      <c r="A3685" s="151" t="s">
        <v>5653</v>
      </c>
    </row>
    <row r="3686" spans="1:1">
      <c r="A3686" s="151" t="s">
        <v>5654</v>
      </c>
    </row>
    <row r="3687" spans="1:1">
      <c r="A3687" s="151" t="s">
        <v>5655</v>
      </c>
    </row>
    <row r="3688" spans="1:1">
      <c r="A3688" s="151" t="s">
        <v>5656</v>
      </c>
    </row>
    <row r="3689" spans="1:1">
      <c r="A3689" s="151" t="s">
        <v>5657</v>
      </c>
    </row>
    <row r="3690" spans="1:1">
      <c r="A3690" s="151" t="s">
        <v>5658</v>
      </c>
    </row>
    <row r="3691" spans="1:1">
      <c r="A3691" s="151" t="s">
        <v>5659</v>
      </c>
    </row>
    <row r="3692" spans="1:1">
      <c r="A3692" s="151" t="s">
        <v>5660</v>
      </c>
    </row>
    <row r="3693" spans="1:1">
      <c r="A3693" s="151" t="s">
        <v>5661</v>
      </c>
    </row>
    <row r="3694" spans="1:1">
      <c r="A3694" s="151" t="s">
        <v>5662</v>
      </c>
    </row>
    <row r="3695" spans="1:1">
      <c r="A3695" s="151" t="s">
        <v>5663</v>
      </c>
    </row>
    <row r="3696" spans="1:1">
      <c r="A3696" s="151" t="s">
        <v>5664</v>
      </c>
    </row>
    <row r="3697" spans="1:1">
      <c r="A3697" s="151" t="s">
        <v>5665</v>
      </c>
    </row>
    <row r="3698" spans="1:1">
      <c r="A3698" s="151" t="s">
        <v>5666</v>
      </c>
    </row>
    <row r="3699" spans="1:1">
      <c r="A3699" s="151" t="s">
        <v>5667</v>
      </c>
    </row>
    <row r="3700" spans="1:1">
      <c r="A3700" s="151" t="s">
        <v>5668</v>
      </c>
    </row>
    <row r="3701" spans="1:1">
      <c r="A3701" s="151" t="s">
        <v>5669</v>
      </c>
    </row>
    <row r="3702" spans="1:1">
      <c r="A3702" s="151" t="s">
        <v>5670</v>
      </c>
    </row>
    <row r="3703" spans="1:1">
      <c r="A3703" s="151" t="s">
        <v>5671</v>
      </c>
    </row>
    <row r="3704" spans="1:1">
      <c r="A3704" s="151" t="s">
        <v>5672</v>
      </c>
    </row>
    <row r="3705" spans="1:1">
      <c r="A3705" s="151" t="s">
        <v>5673</v>
      </c>
    </row>
    <row r="3706" spans="1:1">
      <c r="A3706" s="151" t="s">
        <v>5674</v>
      </c>
    </row>
    <row r="3707" spans="1:1">
      <c r="A3707" s="151" t="s">
        <v>5675</v>
      </c>
    </row>
    <row r="3708" spans="1:1">
      <c r="A3708" s="151" t="s">
        <v>5676</v>
      </c>
    </row>
    <row r="3709" spans="1:1">
      <c r="A3709" s="151" t="s">
        <v>5677</v>
      </c>
    </row>
    <row r="3710" spans="1:1">
      <c r="A3710" s="151" t="s">
        <v>5678</v>
      </c>
    </row>
    <row r="3711" spans="1:1">
      <c r="A3711" s="151" t="s">
        <v>5679</v>
      </c>
    </row>
    <row r="3712" spans="1:1">
      <c r="A3712" s="151" t="s">
        <v>5680</v>
      </c>
    </row>
    <row r="3713" spans="1:1">
      <c r="A3713" s="151" t="s">
        <v>5681</v>
      </c>
    </row>
    <row r="3714" spans="1:1">
      <c r="A3714" s="151" t="s">
        <v>5682</v>
      </c>
    </row>
    <row r="3715" spans="1:1">
      <c r="A3715" s="151" t="s">
        <v>5683</v>
      </c>
    </row>
    <row r="3716" spans="1:1">
      <c r="A3716" s="151" t="s">
        <v>5684</v>
      </c>
    </row>
    <row r="3717" spans="1:1">
      <c r="A3717" s="151" t="s">
        <v>5685</v>
      </c>
    </row>
    <row r="3718" spans="1:1">
      <c r="A3718" s="151" t="s">
        <v>5686</v>
      </c>
    </row>
    <row r="3719" spans="1:1">
      <c r="A3719" s="151" t="s">
        <v>5687</v>
      </c>
    </row>
    <row r="3720" spans="1:1">
      <c r="A3720" s="151" t="s">
        <v>5688</v>
      </c>
    </row>
    <row r="3721" spans="1:1">
      <c r="A3721" s="151" t="s">
        <v>5689</v>
      </c>
    </row>
    <row r="3722" spans="1:1">
      <c r="A3722" s="151" t="s">
        <v>5690</v>
      </c>
    </row>
    <row r="3723" spans="1:1">
      <c r="A3723" s="151" t="s">
        <v>5691</v>
      </c>
    </row>
    <row r="3724" spans="1:1">
      <c r="A3724" s="151" t="s">
        <v>5692</v>
      </c>
    </row>
    <row r="3725" spans="1:1">
      <c r="A3725" s="151" t="s">
        <v>5693</v>
      </c>
    </row>
    <row r="3726" spans="1:1">
      <c r="A3726" s="151" t="s">
        <v>5694</v>
      </c>
    </row>
    <row r="3727" spans="1:1">
      <c r="A3727" s="151" t="s">
        <v>5695</v>
      </c>
    </row>
    <row r="3728" spans="1:1">
      <c r="A3728" s="151" t="s">
        <v>5696</v>
      </c>
    </row>
    <row r="3729" spans="1:1">
      <c r="A3729" s="151" t="s">
        <v>5697</v>
      </c>
    </row>
    <row r="3730" spans="1:1">
      <c r="A3730" s="151" t="s">
        <v>5698</v>
      </c>
    </row>
    <row r="3731" spans="1:1">
      <c r="A3731" s="151" t="s">
        <v>5699</v>
      </c>
    </row>
    <row r="3732" spans="1:1">
      <c r="A3732" s="151" t="s">
        <v>5700</v>
      </c>
    </row>
    <row r="3733" spans="1:1">
      <c r="A3733" s="151" t="s">
        <v>5701</v>
      </c>
    </row>
    <row r="3734" spans="1:1">
      <c r="A3734" s="151" t="s">
        <v>5702</v>
      </c>
    </row>
    <row r="3735" spans="1:1">
      <c r="A3735" s="151" t="s">
        <v>5703</v>
      </c>
    </row>
    <row r="3736" spans="1:1">
      <c r="A3736" s="151" t="s">
        <v>5704</v>
      </c>
    </row>
    <row r="3737" spans="1:1">
      <c r="A3737" s="151" t="s">
        <v>5705</v>
      </c>
    </row>
    <row r="3738" spans="1:1">
      <c r="A3738" s="151" t="s">
        <v>5706</v>
      </c>
    </row>
    <row r="3739" spans="1:1">
      <c r="A3739" s="151" t="s">
        <v>5707</v>
      </c>
    </row>
    <row r="3740" spans="1:1">
      <c r="A3740" s="151" t="s">
        <v>5708</v>
      </c>
    </row>
    <row r="3741" spans="1:1">
      <c r="A3741" s="151" t="s">
        <v>5709</v>
      </c>
    </row>
    <row r="3742" spans="1:1">
      <c r="A3742" s="151" t="s">
        <v>5710</v>
      </c>
    </row>
    <row r="3743" spans="1:1">
      <c r="A3743" s="151" t="s">
        <v>5711</v>
      </c>
    </row>
    <row r="3744" spans="1:1">
      <c r="A3744" s="151" t="s">
        <v>5712</v>
      </c>
    </row>
    <row r="3745" spans="1:1">
      <c r="A3745" s="151" t="s">
        <v>5713</v>
      </c>
    </row>
    <row r="3746" spans="1:1">
      <c r="A3746" s="151" t="s">
        <v>5714</v>
      </c>
    </row>
    <row r="3747" spans="1:1">
      <c r="A3747" s="151" t="s">
        <v>5715</v>
      </c>
    </row>
    <row r="3748" spans="1:1">
      <c r="A3748" s="151" t="s">
        <v>5716</v>
      </c>
    </row>
    <row r="3749" spans="1:1">
      <c r="A3749" s="151" t="s">
        <v>5717</v>
      </c>
    </row>
    <row r="3750" spans="1:1">
      <c r="A3750" s="151" t="s">
        <v>5718</v>
      </c>
    </row>
    <row r="3751" spans="1:1">
      <c r="A3751" s="151" t="s">
        <v>5719</v>
      </c>
    </row>
    <row r="3752" spans="1:1">
      <c r="A3752" s="151" t="s">
        <v>5720</v>
      </c>
    </row>
    <row r="3753" spans="1:1">
      <c r="A3753" s="151" t="s">
        <v>5721</v>
      </c>
    </row>
    <row r="3754" spans="1:1">
      <c r="A3754" s="151" t="s">
        <v>5722</v>
      </c>
    </row>
    <row r="3755" spans="1:1">
      <c r="A3755" s="151" t="s">
        <v>5723</v>
      </c>
    </row>
    <row r="3756" spans="1:1">
      <c r="A3756" s="151" t="s">
        <v>5724</v>
      </c>
    </row>
    <row r="3757" spans="1:1">
      <c r="A3757" s="151" t="s">
        <v>5725</v>
      </c>
    </row>
    <row r="3758" spans="1:1">
      <c r="A3758" s="151" t="s">
        <v>5726</v>
      </c>
    </row>
    <row r="3759" spans="1:1">
      <c r="A3759" s="151" t="s">
        <v>5727</v>
      </c>
    </row>
    <row r="3760" spans="1:1">
      <c r="A3760" s="151" t="s">
        <v>5728</v>
      </c>
    </row>
    <row r="3761" spans="1:1">
      <c r="A3761" s="151" t="s">
        <v>5729</v>
      </c>
    </row>
    <row r="3762" spans="1:1">
      <c r="A3762" s="151" t="s">
        <v>5730</v>
      </c>
    </row>
    <row r="3763" spans="1:1">
      <c r="A3763" s="151" t="s">
        <v>5731</v>
      </c>
    </row>
    <row r="3764" spans="1:1">
      <c r="A3764" s="151" t="s">
        <v>5732</v>
      </c>
    </row>
    <row r="3765" spans="1:1">
      <c r="A3765" s="151" t="s">
        <v>5733</v>
      </c>
    </row>
    <row r="3766" spans="1:1">
      <c r="A3766" s="151" t="s">
        <v>5734</v>
      </c>
    </row>
    <row r="3767" spans="1:1">
      <c r="A3767" s="151" t="s">
        <v>5735</v>
      </c>
    </row>
    <row r="3768" spans="1:1">
      <c r="A3768" s="151" t="s">
        <v>5736</v>
      </c>
    </row>
    <row r="3769" spans="1:1">
      <c r="A3769" s="151" t="s">
        <v>5737</v>
      </c>
    </row>
    <row r="3770" spans="1:1">
      <c r="A3770" s="151" t="s">
        <v>5738</v>
      </c>
    </row>
    <row r="3771" spans="1:1">
      <c r="A3771" s="151" t="s">
        <v>5739</v>
      </c>
    </row>
    <row r="3772" spans="1:1">
      <c r="A3772" s="151" t="s">
        <v>5740</v>
      </c>
    </row>
    <row r="3773" spans="1:1">
      <c r="A3773" s="151" t="s">
        <v>5741</v>
      </c>
    </row>
    <row r="3774" spans="1:1">
      <c r="A3774" s="151" t="s">
        <v>5742</v>
      </c>
    </row>
    <row r="3775" spans="1:1">
      <c r="A3775" s="151" t="s">
        <v>5743</v>
      </c>
    </row>
    <row r="3776" spans="1:1">
      <c r="A3776" s="151" t="s">
        <v>5744</v>
      </c>
    </row>
    <row r="3777" spans="1:1">
      <c r="A3777" s="151" t="s">
        <v>5745</v>
      </c>
    </row>
    <row r="3778" spans="1:1">
      <c r="A3778" s="151" t="s">
        <v>5746</v>
      </c>
    </row>
    <row r="3779" spans="1:1">
      <c r="A3779" s="151" t="s">
        <v>5747</v>
      </c>
    </row>
    <row r="3780" spans="1:1">
      <c r="A3780" s="151" t="s">
        <v>5748</v>
      </c>
    </row>
    <row r="3781" spans="1:1">
      <c r="A3781" s="151" t="s">
        <v>5749</v>
      </c>
    </row>
    <row r="3782" spans="1:1">
      <c r="A3782" s="151" t="s">
        <v>5750</v>
      </c>
    </row>
    <row r="3783" spans="1:1">
      <c r="A3783" s="151" t="s">
        <v>5751</v>
      </c>
    </row>
    <row r="3784" spans="1:1">
      <c r="A3784" s="151" t="s">
        <v>5752</v>
      </c>
    </row>
    <row r="3785" spans="1:1">
      <c r="A3785" s="151" t="s">
        <v>5753</v>
      </c>
    </row>
    <row r="3786" spans="1:1">
      <c r="A3786" s="151" t="s">
        <v>5754</v>
      </c>
    </row>
    <row r="3787" spans="1:1">
      <c r="A3787" s="151" t="s">
        <v>5755</v>
      </c>
    </row>
    <row r="3788" spans="1:1">
      <c r="A3788" s="151" t="s">
        <v>5756</v>
      </c>
    </row>
    <row r="3789" spans="1:1">
      <c r="A3789" s="151" t="s">
        <v>5757</v>
      </c>
    </row>
    <row r="3790" spans="1:1">
      <c r="A3790" s="151" t="s">
        <v>5758</v>
      </c>
    </row>
    <row r="3791" spans="1:1">
      <c r="A3791" s="151" t="s">
        <v>5759</v>
      </c>
    </row>
    <row r="3792" spans="1:1">
      <c r="A3792" s="151" t="s">
        <v>5760</v>
      </c>
    </row>
    <row r="3793" spans="1:1">
      <c r="A3793" s="151" t="s">
        <v>5761</v>
      </c>
    </row>
    <row r="3794" spans="1:1">
      <c r="A3794" s="151" t="s">
        <v>5762</v>
      </c>
    </row>
    <row r="3795" spans="1:1">
      <c r="A3795" s="151" t="s">
        <v>5763</v>
      </c>
    </row>
    <row r="3796" spans="1:1">
      <c r="A3796" s="151" t="s">
        <v>5764</v>
      </c>
    </row>
    <row r="3797" spans="1:1">
      <c r="A3797" s="151" t="s">
        <v>5765</v>
      </c>
    </row>
    <row r="3798" spans="1:1">
      <c r="A3798" s="151" t="s">
        <v>5766</v>
      </c>
    </row>
    <row r="3799" spans="1:1">
      <c r="A3799" s="151" t="s">
        <v>5767</v>
      </c>
    </row>
    <row r="3800" spans="1:1">
      <c r="A3800" s="151" t="s">
        <v>5768</v>
      </c>
    </row>
    <row r="3801" spans="1:1">
      <c r="A3801" s="151" t="s">
        <v>5769</v>
      </c>
    </row>
    <row r="3802" spans="1:1">
      <c r="A3802" s="151" t="s">
        <v>5770</v>
      </c>
    </row>
    <row r="3803" spans="1:1">
      <c r="A3803" s="151" t="s">
        <v>5771</v>
      </c>
    </row>
    <row r="3804" spans="1:1">
      <c r="A3804" s="151" t="s">
        <v>5772</v>
      </c>
    </row>
    <row r="3805" spans="1:1">
      <c r="A3805" s="151" t="s">
        <v>5773</v>
      </c>
    </row>
    <row r="3806" spans="1:1">
      <c r="A3806" s="151" t="s">
        <v>5774</v>
      </c>
    </row>
    <row r="3807" spans="1:1">
      <c r="A3807" s="151" t="s">
        <v>5775</v>
      </c>
    </row>
    <row r="3808" spans="1:1">
      <c r="A3808" s="151" t="s">
        <v>5776</v>
      </c>
    </row>
    <row r="3809" spans="1:1">
      <c r="A3809" s="151" t="s">
        <v>5777</v>
      </c>
    </row>
    <row r="3810" spans="1:1">
      <c r="A3810" s="151" t="s">
        <v>5778</v>
      </c>
    </row>
    <row r="3811" spans="1:1">
      <c r="A3811" s="151" t="s">
        <v>5779</v>
      </c>
    </row>
    <row r="3812" spans="1:1">
      <c r="A3812" s="151" t="s">
        <v>5780</v>
      </c>
    </row>
    <row r="3813" spans="1:1">
      <c r="A3813" s="151" t="s">
        <v>5781</v>
      </c>
    </row>
    <row r="3814" spans="1:1">
      <c r="A3814" s="151" t="s">
        <v>5782</v>
      </c>
    </row>
    <row r="3815" spans="1:1">
      <c r="A3815" s="151" t="s">
        <v>5783</v>
      </c>
    </row>
    <row r="3816" spans="1:1">
      <c r="A3816" s="151" t="s">
        <v>5784</v>
      </c>
    </row>
    <row r="3817" spans="1:1">
      <c r="A3817" s="151" t="s">
        <v>5785</v>
      </c>
    </row>
    <row r="3818" spans="1:1">
      <c r="A3818" s="151" t="s">
        <v>5786</v>
      </c>
    </row>
    <row r="3819" spans="1:1">
      <c r="A3819" s="151" t="s">
        <v>5787</v>
      </c>
    </row>
    <row r="3820" spans="1:1">
      <c r="A3820" s="151" t="s">
        <v>5788</v>
      </c>
    </row>
    <row r="3821" spans="1:1">
      <c r="A3821" s="151" t="s">
        <v>5789</v>
      </c>
    </row>
    <row r="3822" spans="1:1">
      <c r="A3822" s="151" t="s">
        <v>5790</v>
      </c>
    </row>
    <row r="3823" spans="1:1">
      <c r="A3823" s="151" t="s">
        <v>5791</v>
      </c>
    </row>
    <row r="3824" spans="1:1">
      <c r="A3824" s="151" t="s">
        <v>5792</v>
      </c>
    </row>
    <row r="3825" spans="1:1">
      <c r="A3825" s="151" t="s">
        <v>5793</v>
      </c>
    </row>
    <row r="3826" spans="1:1">
      <c r="A3826" s="151" t="s">
        <v>5794</v>
      </c>
    </row>
    <row r="3827" spans="1:1">
      <c r="A3827" s="151" t="s">
        <v>5795</v>
      </c>
    </row>
    <row r="3828" spans="1:1">
      <c r="A3828" s="151" t="s">
        <v>5796</v>
      </c>
    </row>
    <row r="3829" spans="1:1">
      <c r="A3829" s="151" t="s">
        <v>5797</v>
      </c>
    </row>
    <row r="3830" spans="1:1">
      <c r="A3830" s="151" t="s">
        <v>5798</v>
      </c>
    </row>
    <row r="3831" spans="1:1">
      <c r="A3831" s="151" t="s">
        <v>5799</v>
      </c>
    </row>
    <row r="3832" spans="1:1">
      <c r="A3832" s="151" t="s">
        <v>5800</v>
      </c>
    </row>
    <row r="3833" spans="1:1">
      <c r="A3833" s="151" t="s">
        <v>5801</v>
      </c>
    </row>
    <row r="3834" spans="1:1">
      <c r="A3834" s="151" t="s">
        <v>5802</v>
      </c>
    </row>
    <row r="3835" spans="1:1">
      <c r="A3835" s="151" t="s">
        <v>5803</v>
      </c>
    </row>
    <row r="3836" spans="1:1">
      <c r="A3836" s="151" t="s">
        <v>5804</v>
      </c>
    </row>
    <row r="3837" spans="1:1">
      <c r="A3837" s="151" t="s">
        <v>5805</v>
      </c>
    </row>
    <row r="3838" spans="1:1">
      <c r="A3838" s="151" t="s">
        <v>5806</v>
      </c>
    </row>
    <row r="3839" spans="1:1">
      <c r="A3839" s="151" t="s">
        <v>5807</v>
      </c>
    </row>
    <row r="3840" spans="1:1">
      <c r="A3840" s="151" t="s">
        <v>5808</v>
      </c>
    </row>
    <row r="3841" spans="1:1">
      <c r="A3841" s="151" t="s">
        <v>5809</v>
      </c>
    </row>
    <row r="3842" spans="1:1">
      <c r="A3842" s="151" t="s">
        <v>5810</v>
      </c>
    </row>
    <row r="3843" spans="1:1">
      <c r="A3843" s="151" t="s">
        <v>5811</v>
      </c>
    </row>
    <row r="3844" spans="1:1">
      <c r="A3844" s="151" t="s">
        <v>5812</v>
      </c>
    </row>
    <row r="3845" spans="1:1">
      <c r="A3845" s="151" t="s">
        <v>5813</v>
      </c>
    </row>
    <row r="3846" spans="1:1">
      <c r="A3846" s="151" t="s">
        <v>5814</v>
      </c>
    </row>
    <row r="3847" spans="1:1">
      <c r="A3847" s="151" t="s">
        <v>5815</v>
      </c>
    </row>
    <row r="3848" spans="1:1">
      <c r="A3848" s="151" t="s">
        <v>5816</v>
      </c>
    </row>
    <row r="3849" spans="1:1">
      <c r="A3849" s="151" t="s">
        <v>5817</v>
      </c>
    </row>
    <row r="3850" spans="1:1">
      <c r="A3850" s="151" t="s">
        <v>5818</v>
      </c>
    </row>
    <row r="3851" spans="1:1">
      <c r="A3851" s="151" t="s">
        <v>5819</v>
      </c>
    </row>
    <row r="3852" spans="1:1">
      <c r="A3852" s="151" t="s">
        <v>5820</v>
      </c>
    </row>
    <row r="3853" spans="1:1">
      <c r="A3853" s="151" t="s">
        <v>5821</v>
      </c>
    </row>
    <row r="3854" spans="1:1">
      <c r="A3854" s="151" t="s">
        <v>5822</v>
      </c>
    </row>
    <row r="3855" spans="1:1">
      <c r="A3855" s="151" t="s">
        <v>5823</v>
      </c>
    </row>
    <row r="3856" spans="1:1">
      <c r="A3856" s="151" t="s">
        <v>5824</v>
      </c>
    </row>
    <row r="3857" spans="1:1">
      <c r="A3857" s="151" t="s">
        <v>5825</v>
      </c>
    </row>
    <row r="3858" spans="1:1">
      <c r="A3858" s="151" t="s">
        <v>5826</v>
      </c>
    </row>
    <row r="3859" spans="1:1">
      <c r="A3859" s="151" t="s">
        <v>5827</v>
      </c>
    </row>
    <row r="3860" spans="1:1">
      <c r="A3860" s="151" t="s">
        <v>5828</v>
      </c>
    </row>
    <row r="3861" spans="1:1">
      <c r="A3861" s="151" t="s">
        <v>5829</v>
      </c>
    </row>
    <row r="3862" spans="1:1">
      <c r="A3862" s="151" t="s">
        <v>5830</v>
      </c>
    </row>
    <row r="3863" spans="1:1">
      <c r="A3863" s="151" t="s">
        <v>5831</v>
      </c>
    </row>
    <row r="3864" spans="1:1">
      <c r="A3864" s="151" t="s">
        <v>5832</v>
      </c>
    </row>
    <row r="3865" spans="1:1">
      <c r="A3865" s="151" t="s">
        <v>5833</v>
      </c>
    </row>
    <row r="3866" spans="1:1">
      <c r="A3866" s="151" t="s">
        <v>5834</v>
      </c>
    </row>
    <row r="3867" spans="1:1">
      <c r="A3867" s="151" t="s">
        <v>5835</v>
      </c>
    </row>
    <row r="3868" spans="1:1">
      <c r="A3868" s="151" t="s">
        <v>5836</v>
      </c>
    </row>
    <row r="3869" spans="1:1">
      <c r="A3869" s="151" t="s">
        <v>5837</v>
      </c>
    </row>
    <row r="3870" spans="1:1">
      <c r="A3870" s="151" t="s">
        <v>5838</v>
      </c>
    </row>
    <row r="3871" spans="1:1">
      <c r="A3871" s="151" t="s">
        <v>5839</v>
      </c>
    </row>
    <row r="3872" spans="1:1">
      <c r="A3872" s="151" t="s">
        <v>5840</v>
      </c>
    </row>
    <row r="3873" spans="1:1">
      <c r="A3873" s="151" t="s">
        <v>5841</v>
      </c>
    </row>
    <row r="3874" spans="1:1">
      <c r="A3874" s="151" t="s">
        <v>5842</v>
      </c>
    </row>
    <row r="3875" spans="1:1">
      <c r="A3875" s="151" t="s">
        <v>5843</v>
      </c>
    </row>
    <row r="3876" spans="1:1">
      <c r="A3876" s="151" t="s">
        <v>5844</v>
      </c>
    </row>
    <row r="3877" spans="1:1">
      <c r="A3877" s="151" t="s">
        <v>5845</v>
      </c>
    </row>
    <row r="3878" spans="1:1">
      <c r="A3878" s="151" t="s">
        <v>5846</v>
      </c>
    </row>
    <row r="3879" spans="1:1">
      <c r="A3879" s="151" t="s">
        <v>5847</v>
      </c>
    </row>
    <row r="3880" spans="1:1">
      <c r="A3880" s="151" t="s">
        <v>5848</v>
      </c>
    </row>
    <row r="3881" spans="1:1">
      <c r="A3881" s="151" t="s">
        <v>5849</v>
      </c>
    </row>
    <row r="3882" spans="1:1">
      <c r="A3882" s="151" t="s">
        <v>5850</v>
      </c>
    </row>
    <row r="3883" spans="1:1">
      <c r="A3883" s="151" t="s">
        <v>5851</v>
      </c>
    </row>
    <row r="3884" spans="1:1">
      <c r="A3884" s="151" t="s">
        <v>5852</v>
      </c>
    </row>
    <row r="3885" spans="1:1">
      <c r="A3885" s="151" t="s">
        <v>5853</v>
      </c>
    </row>
    <row r="3886" spans="1:1">
      <c r="A3886" s="151" t="s">
        <v>5854</v>
      </c>
    </row>
    <row r="3887" spans="1:1">
      <c r="A3887" s="151" t="s">
        <v>5855</v>
      </c>
    </row>
    <row r="3888" spans="1:1">
      <c r="A3888" s="151" t="s">
        <v>5856</v>
      </c>
    </row>
    <row r="3889" spans="1:1">
      <c r="A3889" s="151" t="s">
        <v>5857</v>
      </c>
    </row>
    <row r="3890" spans="1:1">
      <c r="A3890" s="151" t="s">
        <v>5858</v>
      </c>
    </row>
    <row r="3891" spans="1:1">
      <c r="A3891" s="151" t="s">
        <v>5859</v>
      </c>
    </row>
    <row r="3892" spans="1:1">
      <c r="A3892" s="151" t="s">
        <v>5860</v>
      </c>
    </row>
    <row r="3893" spans="1:1">
      <c r="A3893" s="151" t="s">
        <v>5861</v>
      </c>
    </row>
    <row r="3894" spans="1:1">
      <c r="A3894" s="151" t="s">
        <v>5862</v>
      </c>
    </row>
    <row r="3895" spans="1:1">
      <c r="A3895" s="151" t="s">
        <v>5863</v>
      </c>
    </row>
    <row r="3896" spans="1:1">
      <c r="A3896" s="151" t="s">
        <v>5864</v>
      </c>
    </row>
    <row r="3897" spans="1:1">
      <c r="A3897" s="151" t="s">
        <v>5865</v>
      </c>
    </row>
    <row r="3898" spans="1:1">
      <c r="A3898" s="151" t="s">
        <v>5866</v>
      </c>
    </row>
    <row r="3899" spans="1:1">
      <c r="A3899" s="151" t="s">
        <v>5867</v>
      </c>
    </row>
    <row r="3900" spans="1:1">
      <c r="A3900" s="151" t="s">
        <v>5868</v>
      </c>
    </row>
    <row r="3901" spans="1:1">
      <c r="A3901" s="151" t="s">
        <v>5869</v>
      </c>
    </row>
    <row r="3902" spans="1:1">
      <c r="A3902" s="151" t="s">
        <v>5870</v>
      </c>
    </row>
    <row r="3903" spans="1:1">
      <c r="A3903" s="151" t="s">
        <v>5871</v>
      </c>
    </row>
    <row r="3904" spans="1:1">
      <c r="A3904" s="151" t="s">
        <v>5872</v>
      </c>
    </row>
    <row r="3905" spans="1:1">
      <c r="A3905" s="151" t="s">
        <v>5873</v>
      </c>
    </row>
    <row r="3906" spans="1:1">
      <c r="A3906" s="151" t="s">
        <v>5874</v>
      </c>
    </row>
    <row r="3907" spans="1:1">
      <c r="A3907" s="151" t="s">
        <v>5875</v>
      </c>
    </row>
    <row r="3908" spans="1:1">
      <c r="A3908" s="151" t="s">
        <v>5876</v>
      </c>
    </row>
    <row r="3909" spans="1:1">
      <c r="A3909" s="151" t="s">
        <v>5877</v>
      </c>
    </row>
    <row r="3910" spans="1:1">
      <c r="A3910" s="151" t="s">
        <v>5878</v>
      </c>
    </row>
    <row r="3911" spans="1:1">
      <c r="A3911" s="151" t="s">
        <v>5879</v>
      </c>
    </row>
    <row r="3912" spans="1:1">
      <c r="A3912" s="151" t="s">
        <v>5880</v>
      </c>
    </row>
    <row r="3913" spans="1:1">
      <c r="A3913" s="151" t="s">
        <v>5881</v>
      </c>
    </row>
    <row r="3914" spans="1:1">
      <c r="A3914" s="151" t="s">
        <v>5882</v>
      </c>
    </row>
    <row r="3915" spans="1:1">
      <c r="A3915" s="151" t="s">
        <v>5883</v>
      </c>
    </row>
    <row r="3916" spans="1:1">
      <c r="A3916" s="151" t="s">
        <v>5884</v>
      </c>
    </row>
    <row r="3917" spans="1:1">
      <c r="A3917" s="151" t="s">
        <v>5885</v>
      </c>
    </row>
    <row r="3918" spans="1:1">
      <c r="A3918" s="151" t="s">
        <v>5886</v>
      </c>
    </row>
    <row r="3919" spans="1:1">
      <c r="A3919" s="151" t="s">
        <v>5887</v>
      </c>
    </row>
    <row r="3920" spans="1:1">
      <c r="A3920" s="151" t="s">
        <v>5888</v>
      </c>
    </row>
    <row r="3921" spans="1:1">
      <c r="A3921" s="151" t="s">
        <v>5889</v>
      </c>
    </row>
    <row r="3922" spans="1:1">
      <c r="A3922" s="151" t="s">
        <v>5890</v>
      </c>
    </row>
    <row r="3923" spans="1:1">
      <c r="A3923" s="151" t="s">
        <v>5891</v>
      </c>
    </row>
    <row r="3924" spans="1:1">
      <c r="A3924" s="151" t="s">
        <v>5892</v>
      </c>
    </row>
    <row r="3925" spans="1:1">
      <c r="A3925" s="151" t="s">
        <v>5893</v>
      </c>
    </row>
    <row r="3926" spans="1:1">
      <c r="A3926" s="151" t="s">
        <v>5894</v>
      </c>
    </row>
    <row r="3927" spans="1:1">
      <c r="A3927" s="151" t="s">
        <v>5895</v>
      </c>
    </row>
    <row r="3928" spans="1:1">
      <c r="A3928" s="151" t="s">
        <v>5896</v>
      </c>
    </row>
    <row r="3929" spans="1:1">
      <c r="A3929" s="151" t="s">
        <v>5897</v>
      </c>
    </row>
    <row r="3930" spans="1:1">
      <c r="A3930" s="151" t="s">
        <v>5898</v>
      </c>
    </row>
    <row r="3931" spans="1:1">
      <c r="A3931" s="151" t="s">
        <v>5899</v>
      </c>
    </row>
    <row r="3932" spans="1:1">
      <c r="A3932" s="151" t="s">
        <v>5900</v>
      </c>
    </row>
    <row r="3933" spans="1:1">
      <c r="A3933" s="151" t="s">
        <v>5901</v>
      </c>
    </row>
    <row r="3934" spans="1:1">
      <c r="A3934" s="151" t="s">
        <v>5902</v>
      </c>
    </row>
    <row r="3935" spans="1:1">
      <c r="A3935" s="151" t="s">
        <v>5903</v>
      </c>
    </row>
    <row r="3936" spans="1:1">
      <c r="A3936" s="151" t="s">
        <v>5904</v>
      </c>
    </row>
    <row r="3937" spans="1:1">
      <c r="A3937" s="151" t="s">
        <v>5905</v>
      </c>
    </row>
    <row r="3938" spans="1:1">
      <c r="A3938" s="151" t="s">
        <v>5906</v>
      </c>
    </row>
    <row r="3939" spans="1:1">
      <c r="A3939" s="151" t="s">
        <v>5907</v>
      </c>
    </row>
    <row r="3940" spans="1:1">
      <c r="A3940" s="151" t="s">
        <v>5908</v>
      </c>
    </row>
    <row r="3941" spans="1:1">
      <c r="A3941" s="151" t="s">
        <v>5909</v>
      </c>
    </row>
    <row r="3942" spans="1:1">
      <c r="A3942" s="151" t="s">
        <v>5910</v>
      </c>
    </row>
    <row r="3943" spans="1:1">
      <c r="A3943" s="151" t="s">
        <v>5911</v>
      </c>
    </row>
    <row r="3944" spans="1:1">
      <c r="A3944" s="151" t="s">
        <v>5912</v>
      </c>
    </row>
    <row r="3945" spans="1:1">
      <c r="A3945" s="151" t="s">
        <v>5913</v>
      </c>
    </row>
    <row r="3946" spans="1:1">
      <c r="A3946" s="151" t="s">
        <v>5914</v>
      </c>
    </row>
    <row r="3947" spans="1:1">
      <c r="A3947" s="151" t="s">
        <v>5915</v>
      </c>
    </row>
    <row r="3948" spans="1:1">
      <c r="A3948" s="151" t="s">
        <v>5916</v>
      </c>
    </row>
    <row r="3949" spans="1:1">
      <c r="A3949" s="151" t="s">
        <v>5917</v>
      </c>
    </row>
    <row r="3950" spans="1:1">
      <c r="A3950" s="151" t="s">
        <v>5918</v>
      </c>
    </row>
    <row r="3951" spans="1:1">
      <c r="A3951" s="151" t="s">
        <v>5919</v>
      </c>
    </row>
    <row r="3952" spans="1:1">
      <c r="A3952" s="151" t="s">
        <v>5920</v>
      </c>
    </row>
    <row r="3953" spans="1:1">
      <c r="A3953" s="151" t="s">
        <v>5921</v>
      </c>
    </row>
    <row r="3954" spans="1:1">
      <c r="A3954" s="151" t="s">
        <v>5922</v>
      </c>
    </row>
    <row r="3955" spans="1:1">
      <c r="A3955" s="151" t="s">
        <v>5923</v>
      </c>
    </row>
    <row r="3956" spans="1:1">
      <c r="A3956" s="151" t="s">
        <v>5924</v>
      </c>
    </row>
    <row r="3957" spans="1:1">
      <c r="A3957" s="151" t="s">
        <v>5925</v>
      </c>
    </row>
    <row r="3958" spans="1:1">
      <c r="A3958" s="151" t="s">
        <v>5926</v>
      </c>
    </row>
    <row r="3959" spans="1:1">
      <c r="A3959" s="151" t="s">
        <v>5927</v>
      </c>
    </row>
    <row r="3960" spans="1:1">
      <c r="A3960" s="151" t="s">
        <v>5928</v>
      </c>
    </row>
    <row r="3961" spans="1:1">
      <c r="A3961" s="151" t="s">
        <v>5929</v>
      </c>
    </row>
    <row r="3962" spans="1:1">
      <c r="A3962" s="151" t="s">
        <v>5930</v>
      </c>
    </row>
    <row r="3963" spans="1:1">
      <c r="A3963" s="151" t="s">
        <v>5931</v>
      </c>
    </row>
    <row r="3964" spans="1:1">
      <c r="A3964" s="151" t="s">
        <v>5932</v>
      </c>
    </row>
    <row r="3965" spans="1:1">
      <c r="A3965" s="151" t="s">
        <v>5933</v>
      </c>
    </row>
    <row r="3966" spans="1:1">
      <c r="A3966" s="151" t="s">
        <v>5934</v>
      </c>
    </row>
    <row r="3967" spans="1:1">
      <c r="A3967" s="151" t="s">
        <v>5935</v>
      </c>
    </row>
    <row r="3968" spans="1:1">
      <c r="A3968" s="151" t="s">
        <v>5936</v>
      </c>
    </row>
    <row r="3969" spans="1:1">
      <c r="A3969" s="151" t="s">
        <v>5937</v>
      </c>
    </row>
    <row r="3970" spans="1:1">
      <c r="A3970" s="151" t="s">
        <v>5938</v>
      </c>
    </row>
    <row r="3971" spans="1:1">
      <c r="A3971" s="151" t="s">
        <v>5939</v>
      </c>
    </row>
    <row r="3972" spans="1:1">
      <c r="A3972" s="151" t="s">
        <v>5940</v>
      </c>
    </row>
    <row r="3973" spans="1:1">
      <c r="A3973" s="151" t="s">
        <v>5941</v>
      </c>
    </row>
    <row r="3974" spans="1:1">
      <c r="A3974" s="151" t="s">
        <v>5942</v>
      </c>
    </row>
    <row r="3975" spans="1:1">
      <c r="A3975" s="151" t="s">
        <v>5943</v>
      </c>
    </row>
    <row r="3976" spans="1:1">
      <c r="A3976" s="151" t="s">
        <v>5944</v>
      </c>
    </row>
    <row r="3977" spans="1:1">
      <c r="A3977" s="151" t="s">
        <v>5945</v>
      </c>
    </row>
    <row r="3978" spans="1:1">
      <c r="A3978" s="151" t="s">
        <v>5946</v>
      </c>
    </row>
    <row r="3979" spans="1:1">
      <c r="A3979" s="151" t="s">
        <v>5947</v>
      </c>
    </row>
    <row r="3980" spans="1:1">
      <c r="A3980" s="151" t="s">
        <v>5948</v>
      </c>
    </row>
    <row r="3981" spans="1:1">
      <c r="A3981" s="151" t="s">
        <v>5949</v>
      </c>
    </row>
    <row r="3982" spans="1:1">
      <c r="A3982" s="151" t="s">
        <v>5950</v>
      </c>
    </row>
    <row r="3983" spans="1:1">
      <c r="A3983" s="151" t="s">
        <v>5951</v>
      </c>
    </row>
    <row r="3984" spans="1:1">
      <c r="A3984" s="151" t="s">
        <v>5952</v>
      </c>
    </row>
    <row r="3985" spans="1:1">
      <c r="A3985" s="151" t="s">
        <v>5953</v>
      </c>
    </row>
    <row r="3986" spans="1:1">
      <c r="A3986" s="151" t="s">
        <v>5954</v>
      </c>
    </row>
    <row r="3987" spans="1:1">
      <c r="A3987" s="151" t="s">
        <v>5955</v>
      </c>
    </row>
    <row r="3988" spans="1:1">
      <c r="A3988" s="151" t="s">
        <v>5956</v>
      </c>
    </row>
    <row r="3989" spans="1:1">
      <c r="A3989" s="151" t="s">
        <v>5957</v>
      </c>
    </row>
    <row r="3990" spans="1:1">
      <c r="A3990" s="151" t="s">
        <v>5958</v>
      </c>
    </row>
    <row r="3991" spans="1:1">
      <c r="A3991" s="151" t="s">
        <v>5959</v>
      </c>
    </row>
    <row r="3992" spans="1:1">
      <c r="A3992" s="151" t="s">
        <v>5960</v>
      </c>
    </row>
    <row r="3993" spans="1:1">
      <c r="A3993" s="151" t="s">
        <v>5961</v>
      </c>
    </row>
    <row r="3994" spans="1:1">
      <c r="A3994" s="151" t="s">
        <v>5962</v>
      </c>
    </row>
    <row r="3995" spans="1:1">
      <c r="A3995" s="151" t="s">
        <v>5963</v>
      </c>
    </row>
    <row r="3996" spans="1:1">
      <c r="A3996" s="151" t="s">
        <v>5964</v>
      </c>
    </row>
    <row r="3997" spans="1:1">
      <c r="A3997" s="151" t="s">
        <v>5965</v>
      </c>
    </row>
    <row r="3998" spans="1:1">
      <c r="A3998" s="151" t="s">
        <v>5966</v>
      </c>
    </row>
    <row r="3999" spans="1:1">
      <c r="A3999" s="151" t="s">
        <v>5967</v>
      </c>
    </row>
    <row r="4000" spans="1:1">
      <c r="A4000" s="151" t="s">
        <v>5968</v>
      </c>
    </row>
    <row r="4001" spans="1:1">
      <c r="A4001" s="151" t="s">
        <v>5969</v>
      </c>
    </row>
    <row r="4002" spans="1:1">
      <c r="A4002" s="151" t="s">
        <v>5970</v>
      </c>
    </row>
    <row r="4003" spans="1:1">
      <c r="A4003" s="151" t="s">
        <v>5971</v>
      </c>
    </row>
    <row r="4004" spans="1:1">
      <c r="A4004" s="151" t="s">
        <v>5972</v>
      </c>
    </row>
    <row r="4005" spans="1:1">
      <c r="A4005" s="151" t="s">
        <v>5973</v>
      </c>
    </row>
    <row r="4006" spans="1:1">
      <c r="A4006" s="151" t="s">
        <v>5974</v>
      </c>
    </row>
    <row r="4007" spans="1:1">
      <c r="A4007" s="151" t="s">
        <v>5975</v>
      </c>
    </row>
    <row r="4008" spans="1:1">
      <c r="A4008" s="151" t="s">
        <v>5976</v>
      </c>
    </row>
    <row r="4009" spans="1:1">
      <c r="A4009" s="151" t="s">
        <v>5977</v>
      </c>
    </row>
    <row r="4010" spans="1:1">
      <c r="A4010" s="151" t="s">
        <v>5978</v>
      </c>
    </row>
    <row r="4011" spans="1:1">
      <c r="A4011" s="151" t="s">
        <v>5979</v>
      </c>
    </row>
    <row r="4012" spans="1:1">
      <c r="A4012" s="151" t="s">
        <v>5980</v>
      </c>
    </row>
    <row r="4013" spans="1:1">
      <c r="A4013" s="151" t="s">
        <v>5981</v>
      </c>
    </row>
    <row r="4014" spans="1:1">
      <c r="A4014" s="151" t="s">
        <v>5982</v>
      </c>
    </row>
    <row r="4015" spans="1:1">
      <c r="A4015" s="151" t="s">
        <v>5983</v>
      </c>
    </row>
    <row r="4016" spans="1:1">
      <c r="A4016" s="151" t="s">
        <v>5984</v>
      </c>
    </row>
    <row r="4017" spans="1:1">
      <c r="A4017" s="151" t="s">
        <v>5985</v>
      </c>
    </row>
    <row r="4018" spans="1:1">
      <c r="A4018" s="151" t="s">
        <v>5986</v>
      </c>
    </row>
    <row r="4019" spans="1:1">
      <c r="A4019" s="151" t="s">
        <v>5987</v>
      </c>
    </row>
    <row r="4020" spans="1:1">
      <c r="A4020" s="151" t="s">
        <v>5988</v>
      </c>
    </row>
    <row r="4021" spans="1:1">
      <c r="A4021" s="151" t="s">
        <v>5989</v>
      </c>
    </row>
    <row r="4022" spans="1:1">
      <c r="A4022" s="151" t="s">
        <v>5990</v>
      </c>
    </row>
    <row r="4023" spans="1:1">
      <c r="A4023" s="151" t="s">
        <v>5991</v>
      </c>
    </row>
    <row r="4024" spans="1:1">
      <c r="A4024" s="151" t="s">
        <v>5992</v>
      </c>
    </row>
    <row r="4025" spans="1:1">
      <c r="A4025" s="151" t="s">
        <v>5993</v>
      </c>
    </row>
    <row r="4026" spans="1:1">
      <c r="A4026" s="151" t="s">
        <v>5994</v>
      </c>
    </row>
    <row r="4027" spans="1:1">
      <c r="A4027" s="151" t="s">
        <v>5995</v>
      </c>
    </row>
    <row r="4028" spans="1:1">
      <c r="A4028" s="151" t="s">
        <v>5996</v>
      </c>
    </row>
    <row r="4029" spans="1:1">
      <c r="A4029" s="151" t="s">
        <v>5997</v>
      </c>
    </row>
    <row r="4030" spans="1:1">
      <c r="A4030" s="151" t="s">
        <v>5998</v>
      </c>
    </row>
    <row r="4031" spans="1:1">
      <c r="A4031" s="151" t="s">
        <v>5999</v>
      </c>
    </row>
    <row r="4032" spans="1:1">
      <c r="A4032" s="151" t="s">
        <v>6000</v>
      </c>
    </row>
    <row r="4033" spans="1:1">
      <c r="A4033" s="151" t="s">
        <v>6001</v>
      </c>
    </row>
    <row r="4034" spans="1:1">
      <c r="A4034" s="151" t="s">
        <v>6002</v>
      </c>
    </row>
    <row r="4035" spans="1:1">
      <c r="A4035" s="151" t="s">
        <v>6003</v>
      </c>
    </row>
    <row r="4036" spans="1:1">
      <c r="A4036" s="151" t="s">
        <v>6004</v>
      </c>
    </row>
    <row r="4037" spans="1:1">
      <c r="A4037" s="151" t="s">
        <v>6005</v>
      </c>
    </row>
    <row r="4038" spans="1:1">
      <c r="A4038" s="151" t="s">
        <v>6006</v>
      </c>
    </row>
    <row r="4039" spans="1:1">
      <c r="A4039" s="151" t="s">
        <v>6007</v>
      </c>
    </row>
    <row r="4040" spans="1:1">
      <c r="A4040" s="151" t="s">
        <v>6008</v>
      </c>
    </row>
    <row r="4041" spans="1:1">
      <c r="A4041" s="151" t="s">
        <v>6009</v>
      </c>
    </row>
    <row r="4042" spans="1:1">
      <c r="A4042" s="151" t="s">
        <v>6010</v>
      </c>
    </row>
    <row r="4043" spans="1:1">
      <c r="A4043" s="151" t="s">
        <v>6011</v>
      </c>
    </row>
    <row r="4044" spans="1:1">
      <c r="A4044" s="151" t="s">
        <v>6012</v>
      </c>
    </row>
    <row r="4045" spans="1:1">
      <c r="A4045" s="151" t="s">
        <v>6013</v>
      </c>
    </row>
    <row r="4046" spans="1:1">
      <c r="A4046" s="151" t="s">
        <v>6014</v>
      </c>
    </row>
    <row r="4047" spans="1:1">
      <c r="A4047" s="151" t="s">
        <v>6015</v>
      </c>
    </row>
    <row r="4048" spans="1:1">
      <c r="A4048" s="151" t="s">
        <v>6016</v>
      </c>
    </row>
    <row r="4049" spans="1:1">
      <c r="A4049" s="151" t="s">
        <v>6017</v>
      </c>
    </row>
    <row r="4050" spans="1:1">
      <c r="A4050" s="151" t="s">
        <v>6018</v>
      </c>
    </row>
    <row r="4051" spans="1:1">
      <c r="A4051" s="151" t="s">
        <v>6019</v>
      </c>
    </row>
    <row r="4052" spans="1:1">
      <c r="A4052" s="151" t="s">
        <v>6020</v>
      </c>
    </row>
    <row r="4053" spans="1:1">
      <c r="A4053" s="151" t="s">
        <v>6021</v>
      </c>
    </row>
    <row r="4054" spans="1:1">
      <c r="A4054" s="151" t="s">
        <v>6022</v>
      </c>
    </row>
    <row r="4055" spans="1:1">
      <c r="A4055" s="151" t="s">
        <v>6023</v>
      </c>
    </row>
    <row r="4056" spans="1:1">
      <c r="A4056" s="151" t="s">
        <v>6024</v>
      </c>
    </row>
    <row r="4057" spans="1:1">
      <c r="A4057" s="151" t="s">
        <v>6025</v>
      </c>
    </row>
    <row r="4058" spans="1:1">
      <c r="A4058" s="151" t="s">
        <v>6026</v>
      </c>
    </row>
    <row r="4059" spans="1:1">
      <c r="A4059" s="151" t="s">
        <v>6027</v>
      </c>
    </row>
    <row r="4060" spans="1:1">
      <c r="A4060" s="151" t="s">
        <v>6028</v>
      </c>
    </row>
    <row r="4061" spans="1:1">
      <c r="A4061" s="151" t="s">
        <v>6029</v>
      </c>
    </row>
    <row r="4062" spans="1:1">
      <c r="A4062" s="151" t="s">
        <v>6030</v>
      </c>
    </row>
    <row r="4063" spans="1:1">
      <c r="A4063" s="151" t="s">
        <v>6031</v>
      </c>
    </row>
    <row r="4064" spans="1:1">
      <c r="A4064" s="151" t="s">
        <v>6032</v>
      </c>
    </row>
    <row r="4065" spans="1:1">
      <c r="A4065" s="151" t="s">
        <v>6033</v>
      </c>
    </row>
    <row r="4066" spans="1:1">
      <c r="A4066" s="151" t="s">
        <v>6034</v>
      </c>
    </row>
    <row r="4067" spans="1:1">
      <c r="A4067" s="151" t="s">
        <v>6035</v>
      </c>
    </row>
    <row r="4068" spans="1:1">
      <c r="A4068" s="151" t="s">
        <v>6036</v>
      </c>
    </row>
    <row r="4069" spans="1:1">
      <c r="A4069" s="151" t="s">
        <v>6037</v>
      </c>
    </row>
    <row r="4070" spans="1:1">
      <c r="A4070" s="151" t="s">
        <v>6038</v>
      </c>
    </row>
    <row r="4071" spans="1:1">
      <c r="A4071" s="151" t="s">
        <v>6039</v>
      </c>
    </row>
    <row r="4072" spans="1:1">
      <c r="A4072" s="151" t="s">
        <v>6040</v>
      </c>
    </row>
    <row r="4073" spans="1:1">
      <c r="A4073" s="151" t="s">
        <v>6041</v>
      </c>
    </row>
    <row r="4074" spans="1:1">
      <c r="A4074" s="151" t="s">
        <v>6042</v>
      </c>
    </row>
    <row r="4075" spans="1:1">
      <c r="A4075" s="151" t="s">
        <v>6043</v>
      </c>
    </row>
    <row r="4076" spans="1:1">
      <c r="A4076" s="151" t="s">
        <v>6044</v>
      </c>
    </row>
    <row r="4077" spans="1:1">
      <c r="A4077" s="151" t="s">
        <v>6045</v>
      </c>
    </row>
    <row r="4078" spans="1:1">
      <c r="A4078" s="151" t="s">
        <v>6046</v>
      </c>
    </row>
    <row r="4079" spans="1:1">
      <c r="A4079" s="151" t="s">
        <v>6047</v>
      </c>
    </row>
    <row r="4080" spans="1:1">
      <c r="A4080" s="151" t="s">
        <v>6048</v>
      </c>
    </row>
    <row r="4081" spans="1:1">
      <c r="A4081" s="151" t="s">
        <v>6049</v>
      </c>
    </row>
    <row r="4082" spans="1:1">
      <c r="A4082" s="151" t="s">
        <v>6050</v>
      </c>
    </row>
    <row r="4083" spans="1:1">
      <c r="A4083" s="151" t="s">
        <v>6051</v>
      </c>
    </row>
    <row r="4084" spans="1:1">
      <c r="A4084" s="151" t="s">
        <v>6052</v>
      </c>
    </row>
    <row r="4085" spans="1:1">
      <c r="A4085" s="151" t="s">
        <v>6053</v>
      </c>
    </row>
    <row r="4086" spans="1:1">
      <c r="A4086" s="151" t="s">
        <v>6054</v>
      </c>
    </row>
    <row r="4087" spans="1:1">
      <c r="A4087" s="151" t="s">
        <v>6055</v>
      </c>
    </row>
    <row r="4088" spans="1:1">
      <c r="A4088" s="151" t="s">
        <v>6056</v>
      </c>
    </row>
    <row r="4089" spans="1:1">
      <c r="A4089" s="151" t="s">
        <v>6057</v>
      </c>
    </row>
    <row r="4090" spans="1:1">
      <c r="A4090" s="151" t="s">
        <v>6058</v>
      </c>
    </row>
    <row r="4091" spans="1:1">
      <c r="A4091" s="151" t="s">
        <v>6059</v>
      </c>
    </row>
    <row r="4092" spans="1:1">
      <c r="A4092" s="151" t="s">
        <v>6060</v>
      </c>
    </row>
    <row r="4093" spans="1:1">
      <c r="A4093" s="151" t="s">
        <v>6061</v>
      </c>
    </row>
    <row r="4094" spans="1:1">
      <c r="A4094" s="151" t="s">
        <v>6062</v>
      </c>
    </row>
    <row r="4095" spans="1:1">
      <c r="A4095" s="151" t="s">
        <v>6063</v>
      </c>
    </row>
    <row r="4096" spans="1:1">
      <c r="A4096" s="151" t="s">
        <v>6064</v>
      </c>
    </row>
    <row r="4097" spans="1:1">
      <c r="A4097" s="151" t="s">
        <v>6065</v>
      </c>
    </row>
    <row r="4098" spans="1:1">
      <c r="A4098" s="151" t="s">
        <v>6066</v>
      </c>
    </row>
    <row r="4099" spans="1:1">
      <c r="A4099" s="151" t="s">
        <v>6067</v>
      </c>
    </row>
    <row r="4100" spans="1:1">
      <c r="A4100" s="151" t="s">
        <v>6068</v>
      </c>
    </row>
    <row r="4101" spans="1:1">
      <c r="A4101" s="151" t="s">
        <v>6069</v>
      </c>
    </row>
    <row r="4102" spans="1:1">
      <c r="A4102" s="151" t="s">
        <v>6070</v>
      </c>
    </row>
    <row r="4103" spans="1:1">
      <c r="A4103" s="151" t="s">
        <v>6071</v>
      </c>
    </row>
    <row r="4104" spans="1:1">
      <c r="A4104" s="151" t="s">
        <v>6072</v>
      </c>
    </row>
    <row r="4105" spans="1:1">
      <c r="A4105" s="151" t="s">
        <v>6073</v>
      </c>
    </row>
    <row r="4106" spans="1:1">
      <c r="A4106" s="151" t="s">
        <v>6074</v>
      </c>
    </row>
    <row r="4107" spans="1:1">
      <c r="A4107" s="151" t="s">
        <v>6075</v>
      </c>
    </row>
    <row r="4108" spans="1:1">
      <c r="A4108" s="151" t="s">
        <v>6076</v>
      </c>
    </row>
    <row r="4109" spans="1:1">
      <c r="A4109" s="151" t="s">
        <v>6077</v>
      </c>
    </row>
    <row r="4110" spans="1:1">
      <c r="A4110" s="151" t="s">
        <v>6078</v>
      </c>
    </row>
    <row r="4111" spans="1:1">
      <c r="A4111" s="151" t="s">
        <v>6079</v>
      </c>
    </row>
    <row r="4112" spans="1:1">
      <c r="A4112" s="151" t="s">
        <v>6080</v>
      </c>
    </row>
    <row r="4113" spans="1:1">
      <c r="A4113" s="151" t="s">
        <v>6081</v>
      </c>
    </row>
    <row r="4114" spans="1:1">
      <c r="A4114" s="151" t="s">
        <v>6082</v>
      </c>
    </row>
    <row r="4115" spans="1:1">
      <c r="A4115" s="151" t="s">
        <v>6083</v>
      </c>
    </row>
    <row r="4116" spans="1:1">
      <c r="A4116" s="151" t="s">
        <v>6084</v>
      </c>
    </row>
    <row r="4117" spans="1:1">
      <c r="A4117" s="151" t="s">
        <v>6085</v>
      </c>
    </row>
    <row r="4118" spans="1:1">
      <c r="A4118" s="151" t="s">
        <v>6086</v>
      </c>
    </row>
    <row r="4119" spans="1:1">
      <c r="A4119" s="151" t="s">
        <v>6087</v>
      </c>
    </row>
    <row r="4120" spans="1:1">
      <c r="A4120" s="151" t="s">
        <v>6088</v>
      </c>
    </row>
    <row r="4121" spans="1:1">
      <c r="A4121" s="151" t="s">
        <v>6089</v>
      </c>
    </row>
    <row r="4122" spans="1:1">
      <c r="A4122" s="151" t="s">
        <v>6090</v>
      </c>
    </row>
    <row r="4123" spans="1:1">
      <c r="A4123" s="151" t="s">
        <v>6091</v>
      </c>
    </row>
    <row r="4124" spans="1:1">
      <c r="A4124" s="151" t="s">
        <v>6092</v>
      </c>
    </row>
    <row r="4125" spans="1:1">
      <c r="A4125" s="151" t="s">
        <v>6093</v>
      </c>
    </row>
    <row r="4126" spans="1:1">
      <c r="A4126" s="151" t="s">
        <v>6094</v>
      </c>
    </row>
    <row r="4127" spans="1:1">
      <c r="A4127" s="151" t="s">
        <v>6095</v>
      </c>
    </row>
    <row r="4128" spans="1:1">
      <c r="A4128" s="151" t="s">
        <v>6096</v>
      </c>
    </row>
    <row r="4129" spans="1:1">
      <c r="A4129" s="151" t="s">
        <v>6097</v>
      </c>
    </row>
    <row r="4130" spans="1:1">
      <c r="A4130" s="151" t="s">
        <v>6098</v>
      </c>
    </row>
    <row r="4131" spans="1:1">
      <c r="A4131" s="151" t="s">
        <v>6099</v>
      </c>
    </row>
    <row r="4132" spans="1:1">
      <c r="A4132" s="151" t="s">
        <v>6100</v>
      </c>
    </row>
    <row r="4133" spans="1:1">
      <c r="A4133" s="151" t="s">
        <v>6101</v>
      </c>
    </row>
    <row r="4134" spans="1:1">
      <c r="A4134" s="151" t="s">
        <v>6102</v>
      </c>
    </row>
    <row r="4135" spans="1:1">
      <c r="A4135" s="151" t="s">
        <v>6103</v>
      </c>
    </row>
    <row r="4136" spans="1:1">
      <c r="A4136" s="151" t="s">
        <v>6104</v>
      </c>
    </row>
    <row r="4137" spans="1:1">
      <c r="A4137" s="151" t="s">
        <v>6105</v>
      </c>
    </row>
    <row r="4138" spans="1:1">
      <c r="A4138" s="151" t="s">
        <v>6106</v>
      </c>
    </row>
    <row r="4139" spans="1:1">
      <c r="A4139" s="151" t="s">
        <v>6107</v>
      </c>
    </row>
    <row r="4140" spans="1:1">
      <c r="A4140" s="151" t="s">
        <v>6108</v>
      </c>
    </row>
    <row r="4141" spans="1:1">
      <c r="A4141" s="151" t="s">
        <v>6109</v>
      </c>
    </row>
    <row r="4142" spans="1:1">
      <c r="A4142" s="151" t="s">
        <v>6110</v>
      </c>
    </row>
    <row r="4143" spans="1:1">
      <c r="A4143" s="151" t="s">
        <v>6111</v>
      </c>
    </row>
    <row r="4144" spans="1:1">
      <c r="A4144" s="151" t="s">
        <v>6112</v>
      </c>
    </row>
    <row r="4145" spans="1:1">
      <c r="A4145" s="151" t="s">
        <v>6113</v>
      </c>
    </row>
    <row r="4146" spans="1:1">
      <c r="A4146" s="151" t="s">
        <v>6114</v>
      </c>
    </row>
    <row r="4147" spans="1:1">
      <c r="A4147" s="151" t="s">
        <v>6115</v>
      </c>
    </row>
    <row r="4148" spans="1:1">
      <c r="A4148" s="151" t="s">
        <v>6116</v>
      </c>
    </row>
    <row r="4149" spans="1:1">
      <c r="A4149" s="151" t="s">
        <v>6117</v>
      </c>
    </row>
    <row r="4150" spans="1:1">
      <c r="A4150" s="151" t="s">
        <v>6118</v>
      </c>
    </row>
    <row r="4151" spans="1:1">
      <c r="A4151" s="151" t="s">
        <v>6119</v>
      </c>
    </row>
    <row r="4152" spans="1:1">
      <c r="A4152" s="151" t="s">
        <v>6120</v>
      </c>
    </row>
    <row r="4153" spans="1:1">
      <c r="A4153" s="151" t="s">
        <v>6121</v>
      </c>
    </row>
    <row r="4154" spans="1:1">
      <c r="A4154" s="151" t="s">
        <v>6122</v>
      </c>
    </row>
    <row r="4155" spans="1:1">
      <c r="A4155" s="151" t="s">
        <v>6123</v>
      </c>
    </row>
    <row r="4156" spans="1:1">
      <c r="A4156" s="151" t="s">
        <v>6124</v>
      </c>
    </row>
    <row r="4157" spans="1:1">
      <c r="A4157" s="151" t="s">
        <v>6125</v>
      </c>
    </row>
    <row r="4158" spans="1:1">
      <c r="A4158" s="151" t="s">
        <v>6126</v>
      </c>
    </row>
    <row r="4159" spans="1:1">
      <c r="A4159" s="151" t="s">
        <v>6127</v>
      </c>
    </row>
    <row r="4160" spans="1:1">
      <c r="A4160" s="151" t="s">
        <v>6128</v>
      </c>
    </row>
    <row r="4161" spans="1:1">
      <c r="A4161" s="151" t="s">
        <v>6129</v>
      </c>
    </row>
    <row r="4162" spans="1:1">
      <c r="A4162" s="151" t="s">
        <v>6130</v>
      </c>
    </row>
    <row r="4163" spans="1:1">
      <c r="A4163" s="151" t="s">
        <v>6131</v>
      </c>
    </row>
    <row r="4164" spans="1:1">
      <c r="A4164" s="151" t="s">
        <v>6132</v>
      </c>
    </row>
    <row r="4165" spans="1:1">
      <c r="A4165" s="151" t="s">
        <v>6133</v>
      </c>
    </row>
    <row r="4166" spans="1:1">
      <c r="A4166" s="151" t="s">
        <v>6134</v>
      </c>
    </row>
    <row r="4167" spans="1:1">
      <c r="A4167" s="151" t="s">
        <v>6135</v>
      </c>
    </row>
    <row r="4168" spans="1:1">
      <c r="A4168" s="151" t="s">
        <v>6136</v>
      </c>
    </row>
    <row r="4169" spans="1:1">
      <c r="A4169" s="151" t="s">
        <v>6137</v>
      </c>
    </row>
    <row r="4170" spans="1:1">
      <c r="A4170" s="151" t="s">
        <v>6138</v>
      </c>
    </row>
    <row r="4171" spans="1:1">
      <c r="A4171" s="151" t="s">
        <v>6139</v>
      </c>
    </row>
    <row r="4172" spans="1:1">
      <c r="A4172" s="151" t="s">
        <v>6140</v>
      </c>
    </row>
    <row r="4173" spans="1:1">
      <c r="A4173" s="151" t="s">
        <v>6141</v>
      </c>
    </row>
    <row r="4174" spans="1:1">
      <c r="A4174" s="151" t="s">
        <v>6142</v>
      </c>
    </row>
    <row r="4175" spans="1:1">
      <c r="A4175" s="151" t="s">
        <v>6143</v>
      </c>
    </row>
    <row r="4176" spans="1:1">
      <c r="A4176" s="151" t="s">
        <v>6144</v>
      </c>
    </row>
    <row r="4177" spans="1:1">
      <c r="A4177" s="151" t="s">
        <v>6145</v>
      </c>
    </row>
    <row r="4178" spans="1:1">
      <c r="A4178" s="151" t="s">
        <v>6146</v>
      </c>
    </row>
    <row r="4179" spans="1:1">
      <c r="A4179" s="151" t="s">
        <v>6147</v>
      </c>
    </row>
    <row r="4180" spans="1:1">
      <c r="A4180" s="151" t="s">
        <v>6148</v>
      </c>
    </row>
    <row r="4181" spans="1:1">
      <c r="A4181" s="151" t="s">
        <v>6149</v>
      </c>
    </row>
    <row r="4182" spans="1:1">
      <c r="A4182" s="151" t="s">
        <v>6150</v>
      </c>
    </row>
    <row r="4183" spans="1:1">
      <c r="A4183" s="151" t="s">
        <v>6151</v>
      </c>
    </row>
    <row r="4184" spans="1:1">
      <c r="A4184" s="151" t="s">
        <v>6152</v>
      </c>
    </row>
    <row r="4185" spans="1:1">
      <c r="A4185" s="151" t="s">
        <v>6153</v>
      </c>
    </row>
    <row r="4186" spans="1:1">
      <c r="A4186" s="151" t="s">
        <v>6154</v>
      </c>
    </row>
    <row r="4187" spans="1:1">
      <c r="A4187" s="151" t="s">
        <v>6155</v>
      </c>
    </row>
    <row r="4188" spans="1:1">
      <c r="A4188" s="151" t="s">
        <v>6156</v>
      </c>
    </row>
    <row r="4189" spans="1:1">
      <c r="A4189" s="151" t="s">
        <v>6157</v>
      </c>
    </row>
    <row r="4190" spans="1:1">
      <c r="A4190" s="151" t="s">
        <v>6158</v>
      </c>
    </row>
    <row r="4191" spans="1:1">
      <c r="A4191" s="151" t="s">
        <v>6159</v>
      </c>
    </row>
    <row r="4192" spans="1:1">
      <c r="A4192" s="151" t="s">
        <v>6160</v>
      </c>
    </row>
    <row r="4193" spans="1:1">
      <c r="A4193" s="151" t="s">
        <v>6161</v>
      </c>
    </row>
    <row r="4194" spans="1:1">
      <c r="A4194" s="151" t="s">
        <v>6162</v>
      </c>
    </row>
    <row r="4195" spans="1:1">
      <c r="A4195" s="151" t="s">
        <v>6163</v>
      </c>
    </row>
    <row r="4196" spans="1:1">
      <c r="A4196" s="151" t="s">
        <v>6164</v>
      </c>
    </row>
    <row r="4197" spans="1:1">
      <c r="A4197" s="151" t="s">
        <v>6165</v>
      </c>
    </row>
    <row r="4198" spans="1:1">
      <c r="A4198" s="151" t="s">
        <v>6166</v>
      </c>
    </row>
    <row r="4199" spans="1:1">
      <c r="A4199" s="151" t="s">
        <v>6167</v>
      </c>
    </row>
    <row r="4200" spans="1:1">
      <c r="A4200" s="151" t="s">
        <v>6168</v>
      </c>
    </row>
    <row r="4201" spans="1:1">
      <c r="A4201" s="151" t="s">
        <v>6169</v>
      </c>
    </row>
    <row r="4202" spans="1:1">
      <c r="A4202" s="151" t="s">
        <v>6170</v>
      </c>
    </row>
    <row r="4203" spans="1:1">
      <c r="A4203" s="151" t="s">
        <v>6171</v>
      </c>
    </row>
    <row r="4204" spans="1:1">
      <c r="A4204" s="151" t="s">
        <v>6172</v>
      </c>
    </row>
    <row r="4205" spans="1:1">
      <c r="A4205" s="151" t="s">
        <v>6173</v>
      </c>
    </row>
    <row r="4206" spans="1:1">
      <c r="A4206" s="151" t="s">
        <v>6174</v>
      </c>
    </row>
    <row r="4207" spans="1:1">
      <c r="A4207" s="151" t="s">
        <v>6175</v>
      </c>
    </row>
    <row r="4208" spans="1:1">
      <c r="A4208" s="151" t="s">
        <v>6176</v>
      </c>
    </row>
    <row r="4209" spans="1:1">
      <c r="A4209" s="151" t="s">
        <v>6177</v>
      </c>
    </row>
    <row r="4210" spans="1:1">
      <c r="A4210" s="151" t="s">
        <v>6178</v>
      </c>
    </row>
    <row r="4211" spans="1:1">
      <c r="A4211" s="151" t="s">
        <v>6179</v>
      </c>
    </row>
    <row r="4212" spans="1:1">
      <c r="A4212" s="151" t="s">
        <v>6180</v>
      </c>
    </row>
    <row r="4213" spans="1:1">
      <c r="A4213" s="151" t="s">
        <v>6181</v>
      </c>
    </row>
    <row r="4214" spans="1:1">
      <c r="A4214" s="151" t="s">
        <v>6182</v>
      </c>
    </row>
    <row r="4215" spans="1:1">
      <c r="A4215" s="151" t="s">
        <v>6183</v>
      </c>
    </row>
    <row r="4216" spans="1:1">
      <c r="A4216" s="151" t="s">
        <v>6184</v>
      </c>
    </row>
    <row r="4217" spans="1:1">
      <c r="A4217" s="151" t="s">
        <v>6185</v>
      </c>
    </row>
    <row r="4218" spans="1:1">
      <c r="A4218" s="151" t="s">
        <v>6186</v>
      </c>
    </row>
    <row r="4219" spans="1:1">
      <c r="A4219" s="151" t="s">
        <v>6187</v>
      </c>
    </row>
    <row r="4220" spans="1:1">
      <c r="A4220" s="151" t="s">
        <v>6188</v>
      </c>
    </row>
    <row r="4221" spans="1:1">
      <c r="A4221" s="151" t="s">
        <v>6189</v>
      </c>
    </row>
    <row r="4222" spans="1:1">
      <c r="A4222" s="151" t="s">
        <v>6190</v>
      </c>
    </row>
    <row r="4223" spans="1:1">
      <c r="A4223" s="151" t="s">
        <v>6191</v>
      </c>
    </row>
    <row r="4224" spans="1:1">
      <c r="A4224" s="151" t="s">
        <v>6192</v>
      </c>
    </row>
    <row r="4225" spans="1:1">
      <c r="A4225" s="151" t="s">
        <v>6193</v>
      </c>
    </row>
    <row r="4226" spans="1:1">
      <c r="A4226" s="151" t="s">
        <v>6194</v>
      </c>
    </row>
    <row r="4227" spans="1:1">
      <c r="A4227" s="151" t="s">
        <v>6195</v>
      </c>
    </row>
    <row r="4228" spans="1:1">
      <c r="A4228" s="151" t="s">
        <v>6196</v>
      </c>
    </row>
    <row r="4229" spans="1:1">
      <c r="A4229" s="151" t="s">
        <v>6197</v>
      </c>
    </row>
    <row r="4230" spans="1:1">
      <c r="A4230" s="151" t="s">
        <v>6198</v>
      </c>
    </row>
    <row r="4231" spans="1:1">
      <c r="A4231" s="151" t="s">
        <v>6199</v>
      </c>
    </row>
    <row r="4232" spans="1:1">
      <c r="A4232" s="151" t="s">
        <v>6200</v>
      </c>
    </row>
    <row r="4233" spans="1:1">
      <c r="A4233" s="151" t="s">
        <v>6201</v>
      </c>
    </row>
    <row r="4234" spans="1:1">
      <c r="A4234" s="151" t="s">
        <v>6202</v>
      </c>
    </row>
    <row r="4235" spans="1:1">
      <c r="A4235" s="151" t="s">
        <v>6203</v>
      </c>
    </row>
    <row r="4236" spans="1:1">
      <c r="A4236" s="151" t="s">
        <v>6204</v>
      </c>
    </row>
    <row r="4237" spans="1:1">
      <c r="A4237" s="151" t="s">
        <v>6205</v>
      </c>
    </row>
    <row r="4238" spans="1:1">
      <c r="A4238" s="151" t="s">
        <v>6206</v>
      </c>
    </row>
    <row r="4239" spans="1:1">
      <c r="A4239" s="151" t="s">
        <v>6207</v>
      </c>
    </row>
    <row r="4240" spans="1:1">
      <c r="A4240" s="151" t="s">
        <v>6208</v>
      </c>
    </row>
    <row r="4241" spans="1:1">
      <c r="A4241" s="151" t="s">
        <v>6209</v>
      </c>
    </row>
    <row r="4242" spans="1:1">
      <c r="A4242" s="151" t="s">
        <v>6210</v>
      </c>
    </row>
    <row r="4243" spans="1:1">
      <c r="A4243" s="151" t="s">
        <v>6211</v>
      </c>
    </row>
    <row r="4244" spans="1:1">
      <c r="A4244" s="151" t="s">
        <v>6212</v>
      </c>
    </row>
    <row r="4245" spans="1:1">
      <c r="A4245" s="151" t="s">
        <v>6213</v>
      </c>
    </row>
    <row r="4246" spans="1:1">
      <c r="A4246" s="151" t="s">
        <v>6214</v>
      </c>
    </row>
    <row r="4247" spans="1:1">
      <c r="A4247" s="151" t="s">
        <v>6215</v>
      </c>
    </row>
    <row r="4248" spans="1:1">
      <c r="A4248" s="151" t="s">
        <v>6216</v>
      </c>
    </row>
    <row r="4249" spans="1:1">
      <c r="A4249" s="151" t="s">
        <v>6217</v>
      </c>
    </row>
    <row r="4250" spans="1:1">
      <c r="A4250" s="151" t="s">
        <v>6218</v>
      </c>
    </row>
    <row r="4251" spans="1:1">
      <c r="A4251" s="151" t="s">
        <v>6219</v>
      </c>
    </row>
    <row r="4252" spans="1:1">
      <c r="A4252" s="151" t="s">
        <v>6220</v>
      </c>
    </row>
    <row r="4253" spans="1:1">
      <c r="A4253" s="151" t="s">
        <v>6221</v>
      </c>
    </row>
    <row r="4254" spans="1:1">
      <c r="A4254" s="151" t="s">
        <v>6222</v>
      </c>
    </row>
    <row r="4255" spans="1:1">
      <c r="A4255" s="151" t="s">
        <v>6223</v>
      </c>
    </row>
    <row r="4256" spans="1:1">
      <c r="A4256" s="151" t="s">
        <v>6224</v>
      </c>
    </row>
    <row r="4257" spans="1:1">
      <c r="A4257" s="151" t="s">
        <v>6225</v>
      </c>
    </row>
    <row r="4258" spans="1:1">
      <c r="A4258" s="151" t="s">
        <v>6226</v>
      </c>
    </row>
    <row r="4259" spans="1:1">
      <c r="A4259" s="151" t="s">
        <v>6227</v>
      </c>
    </row>
    <row r="4260" spans="1:1">
      <c r="A4260" s="151" t="s">
        <v>6228</v>
      </c>
    </row>
    <row r="4261" spans="1:1">
      <c r="A4261" s="151" t="s">
        <v>6229</v>
      </c>
    </row>
    <row r="4262" spans="1:1">
      <c r="A4262" s="151" t="s">
        <v>6230</v>
      </c>
    </row>
    <row r="4263" spans="1:1">
      <c r="A4263" s="151" t="s">
        <v>6231</v>
      </c>
    </row>
    <row r="4264" spans="1:1">
      <c r="A4264" s="151" t="s">
        <v>6232</v>
      </c>
    </row>
    <row r="4265" spans="1:1">
      <c r="A4265" s="151" t="s">
        <v>6233</v>
      </c>
    </row>
    <row r="4266" spans="1:1">
      <c r="A4266" s="151" t="s">
        <v>6234</v>
      </c>
    </row>
    <row r="4267" spans="1:1">
      <c r="A4267" s="151" t="s">
        <v>6235</v>
      </c>
    </row>
    <row r="4268" spans="1:1">
      <c r="A4268" s="151" t="s">
        <v>6236</v>
      </c>
    </row>
    <row r="4269" spans="1:1">
      <c r="A4269" s="151" t="s">
        <v>6237</v>
      </c>
    </row>
    <row r="4270" spans="1:1">
      <c r="A4270" s="151" t="s">
        <v>6238</v>
      </c>
    </row>
    <row r="4271" spans="1:1">
      <c r="A4271" s="151" t="s">
        <v>6239</v>
      </c>
    </row>
    <row r="4272" spans="1:1">
      <c r="A4272" s="151" t="s">
        <v>6240</v>
      </c>
    </row>
    <row r="4273" spans="1:1">
      <c r="A4273" s="151" t="s">
        <v>6241</v>
      </c>
    </row>
    <row r="4274" spans="1:1">
      <c r="A4274" s="151" t="s">
        <v>6242</v>
      </c>
    </row>
    <row r="4275" spans="1:1">
      <c r="A4275" s="151" t="s">
        <v>6243</v>
      </c>
    </row>
    <row r="4276" spans="1:1">
      <c r="A4276" s="151" t="s">
        <v>6244</v>
      </c>
    </row>
    <row r="4277" spans="1:1">
      <c r="A4277" s="151" t="s">
        <v>6245</v>
      </c>
    </row>
    <row r="4278" spans="1:1">
      <c r="A4278" s="151" t="s">
        <v>6246</v>
      </c>
    </row>
    <row r="4279" spans="1:1">
      <c r="A4279" s="151" t="s">
        <v>6247</v>
      </c>
    </row>
    <row r="4280" spans="1:1">
      <c r="A4280" s="151" t="s">
        <v>6248</v>
      </c>
    </row>
    <row r="4281" spans="1:1">
      <c r="A4281" s="151" t="s">
        <v>6249</v>
      </c>
    </row>
    <row r="4282" spans="1:1">
      <c r="A4282" s="151" t="s">
        <v>6250</v>
      </c>
    </row>
    <row r="4283" spans="1:1">
      <c r="A4283" s="151" t="s">
        <v>6251</v>
      </c>
    </row>
    <row r="4284" spans="1:1">
      <c r="A4284" s="151" t="s">
        <v>6252</v>
      </c>
    </row>
    <row r="4285" spans="1:1">
      <c r="A4285" s="151" t="s">
        <v>6253</v>
      </c>
    </row>
    <row r="4286" spans="1:1">
      <c r="A4286" s="151" t="s">
        <v>6254</v>
      </c>
    </row>
    <row r="4287" spans="1:1">
      <c r="A4287" s="151" t="s">
        <v>6255</v>
      </c>
    </row>
    <row r="4288" spans="1:1">
      <c r="A4288" s="151" t="s">
        <v>6256</v>
      </c>
    </row>
    <row r="4289" spans="1:1">
      <c r="A4289" s="151" t="s">
        <v>6257</v>
      </c>
    </row>
    <row r="4290" spans="1:1">
      <c r="A4290" s="151" t="s">
        <v>6258</v>
      </c>
    </row>
    <row r="4291" spans="1:1">
      <c r="A4291" s="151" t="s">
        <v>6259</v>
      </c>
    </row>
    <row r="4292" spans="1:1">
      <c r="A4292" s="151" t="s">
        <v>6260</v>
      </c>
    </row>
    <row r="4293" spans="1:1">
      <c r="A4293" s="151" t="s">
        <v>6261</v>
      </c>
    </row>
    <row r="4294" spans="1:1">
      <c r="A4294" s="151" t="s">
        <v>6262</v>
      </c>
    </row>
    <row r="4295" spans="1:1">
      <c r="A4295" s="151" t="s">
        <v>6263</v>
      </c>
    </row>
    <row r="4296" spans="1:1">
      <c r="A4296" s="151" t="s">
        <v>6264</v>
      </c>
    </row>
    <row r="4297" spans="1:1">
      <c r="A4297" s="151" t="s">
        <v>6265</v>
      </c>
    </row>
    <row r="4298" spans="1:1">
      <c r="A4298" s="151" t="s">
        <v>6266</v>
      </c>
    </row>
    <row r="4299" spans="1:1">
      <c r="A4299" s="151" t="s">
        <v>6267</v>
      </c>
    </row>
    <row r="4300" spans="1:1">
      <c r="A4300" s="151" t="s">
        <v>6268</v>
      </c>
    </row>
    <row r="4301" spans="1:1">
      <c r="A4301" s="151" t="s">
        <v>6269</v>
      </c>
    </row>
    <row r="4302" spans="1:1">
      <c r="A4302" s="151" t="s">
        <v>6270</v>
      </c>
    </row>
    <row r="4303" spans="1:1">
      <c r="A4303" s="151" t="s">
        <v>6271</v>
      </c>
    </row>
    <row r="4304" spans="1:1">
      <c r="A4304" s="151" t="s">
        <v>6272</v>
      </c>
    </row>
    <row r="4305" spans="1:1">
      <c r="A4305" s="151" t="s">
        <v>6273</v>
      </c>
    </row>
    <row r="4306" spans="1:1">
      <c r="A4306" s="151" t="s">
        <v>6274</v>
      </c>
    </row>
    <row r="4307" spans="1:1">
      <c r="A4307" s="151" t="s">
        <v>6275</v>
      </c>
    </row>
    <row r="4308" spans="1:1">
      <c r="A4308" s="151" t="s">
        <v>6276</v>
      </c>
    </row>
    <row r="4309" spans="1:1">
      <c r="A4309" s="151" t="s">
        <v>6277</v>
      </c>
    </row>
    <row r="4310" spans="1:1">
      <c r="A4310" s="151" t="s">
        <v>6278</v>
      </c>
    </row>
    <row r="4311" spans="1:1">
      <c r="A4311" s="151" t="s">
        <v>6279</v>
      </c>
    </row>
    <row r="4312" spans="1:1">
      <c r="A4312" s="151" t="s">
        <v>6280</v>
      </c>
    </row>
    <row r="4313" spans="1:1">
      <c r="A4313" s="151" t="s">
        <v>6281</v>
      </c>
    </row>
    <row r="4314" spans="1:1">
      <c r="A4314" s="151" t="s">
        <v>6282</v>
      </c>
    </row>
    <row r="4315" spans="1:1">
      <c r="A4315" s="151" t="s">
        <v>6283</v>
      </c>
    </row>
    <row r="4316" spans="1:1">
      <c r="A4316" s="151" t="s">
        <v>6284</v>
      </c>
    </row>
    <row r="4317" spans="1:1">
      <c r="A4317" s="151" t="s">
        <v>6285</v>
      </c>
    </row>
    <row r="4318" spans="1:1">
      <c r="A4318" s="151" t="s">
        <v>6286</v>
      </c>
    </row>
    <row r="4319" spans="1:1">
      <c r="A4319" s="151" t="s">
        <v>6287</v>
      </c>
    </row>
    <row r="4320" spans="1:1">
      <c r="A4320" s="151" t="s">
        <v>6288</v>
      </c>
    </row>
    <row r="4321" spans="1:1">
      <c r="A4321" s="151" t="s">
        <v>6289</v>
      </c>
    </row>
    <row r="4322" spans="1:1">
      <c r="A4322" s="151" t="s">
        <v>6290</v>
      </c>
    </row>
    <row r="4323" spans="1:1">
      <c r="A4323" s="151" t="s">
        <v>6291</v>
      </c>
    </row>
    <row r="4324" spans="1:1">
      <c r="A4324" s="151" t="s">
        <v>6292</v>
      </c>
    </row>
    <row r="4325" spans="1:1">
      <c r="A4325" s="151" t="s">
        <v>6293</v>
      </c>
    </row>
    <row r="4326" spans="1:1">
      <c r="A4326" s="151" t="s">
        <v>6294</v>
      </c>
    </row>
    <row r="4327" spans="1:1">
      <c r="A4327" s="151" t="s">
        <v>6295</v>
      </c>
    </row>
    <row r="4328" spans="1:1">
      <c r="A4328" s="151" t="s">
        <v>6296</v>
      </c>
    </row>
    <row r="4329" spans="1:1">
      <c r="A4329" s="151" t="s">
        <v>6297</v>
      </c>
    </row>
    <row r="4330" spans="1:1">
      <c r="A4330" s="151" t="s">
        <v>6298</v>
      </c>
    </row>
    <row r="4331" spans="1:1">
      <c r="A4331" s="151" t="s">
        <v>6299</v>
      </c>
    </row>
    <row r="4332" spans="1:1">
      <c r="A4332" s="151" t="s">
        <v>6300</v>
      </c>
    </row>
    <row r="4333" spans="1:1">
      <c r="A4333" s="151" t="s">
        <v>6301</v>
      </c>
    </row>
    <row r="4334" spans="1:1">
      <c r="A4334" s="151" t="s">
        <v>6302</v>
      </c>
    </row>
    <row r="4335" spans="1:1">
      <c r="A4335" s="151" t="s">
        <v>6303</v>
      </c>
    </row>
    <row r="4336" spans="1:1">
      <c r="A4336" s="151" t="s">
        <v>6304</v>
      </c>
    </row>
    <row r="4337" spans="1:1">
      <c r="A4337" s="151" t="s">
        <v>6305</v>
      </c>
    </row>
    <row r="4338" spans="1:1">
      <c r="A4338" s="151" t="s">
        <v>6306</v>
      </c>
    </row>
    <row r="4339" spans="1:1">
      <c r="A4339" s="151" t="s">
        <v>6307</v>
      </c>
    </row>
    <row r="4340" spans="1:1">
      <c r="A4340" s="151" t="s">
        <v>6308</v>
      </c>
    </row>
    <row r="4341" spans="1:1">
      <c r="A4341" s="151" t="s">
        <v>6309</v>
      </c>
    </row>
    <row r="4342" spans="1:1">
      <c r="A4342" s="151" t="s">
        <v>6310</v>
      </c>
    </row>
    <row r="4343" spans="1:1">
      <c r="A4343" s="151" t="s">
        <v>6311</v>
      </c>
    </row>
    <row r="4344" spans="1:1">
      <c r="A4344" s="151" t="s">
        <v>6312</v>
      </c>
    </row>
    <row r="4345" spans="1:1">
      <c r="A4345" s="151" t="s">
        <v>6313</v>
      </c>
    </row>
    <row r="4346" spans="1:1">
      <c r="A4346" s="151" t="s">
        <v>6314</v>
      </c>
    </row>
    <row r="4347" spans="1:1">
      <c r="A4347" s="151" t="s">
        <v>6315</v>
      </c>
    </row>
    <row r="4348" spans="1:1">
      <c r="A4348" s="151" t="s">
        <v>6316</v>
      </c>
    </row>
    <row r="4349" spans="1:1">
      <c r="A4349" s="151" t="s">
        <v>6317</v>
      </c>
    </row>
    <row r="4350" spans="1:1">
      <c r="A4350" s="151" t="s">
        <v>6318</v>
      </c>
    </row>
    <row r="4351" spans="1:1">
      <c r="A4351" s="151" t="s">
        <v>6319</v>
      </c>
    </row>
    <row r="4352" spans="1:1">
      <c r="A4352" s="151" t="s">
        <v>6320</v>
      </c>
    </row>
    <row r="4353" spans="1:1">
      <c r="A4353" s="151" t="s">
        <v>6321</v>
      </c>
    </row>
    <row r="4354" spans="1:1">
      <c r="A4354" s="151" t="s">
        <v>6322</v>
      </c>
    </row>
    <row r="4355" spans="1:1">
      <c r="A4355" s="151" t="s">
        <v>6323</v>
      </c>
    </row>
    <row r="4356" spans="1:1">
      <c r="A4356" s="151" t="s">
        <v>6324</v>
      </c>
    </row>
    <row r="4357" spans="1:1">
      <c r="A4357" s="151" t="s">
        <v>6325</v>
      </c>
    </row>
    <row r="4358" spans="1:1">
      <c r="A4358" s="151" t="s">
        <v>6326</v>
      </c>
    </row>
    <row r="4359" spans="1:1">
      <c r="A4359" s="151" t="s">
        <v>6327</v>
      </c>
    </row>
    <row r="4360" spans="1:1">
      <c r="A4360" s="151" t="s">
        <v>6328</v>
      </c>
    </row>
    <row r="4361" spans="1:1">
      <c r="A4361" s="151" t="s">
        <v>6329</v>
      </c>
    </row>
    <row r="4362" spans="1:1">
      <c r="A4362" s="151" t="s">
        <v>6330</v>
      </c>
    </row>
    <row r="4363" spans="1:1">
      <c r="A4363" s="151" t="s">
        <v>6331</v>
      </c>
    </row>
    <row r="4364" spans="1:1">
      <c r="A4364" s="151" t="s">
        <v>6332</v>
      </c>
    </row>
    <row r="4365" spans="1:1">
      <c r="A4365" s="151" t="s">
        <v>6333</v>
      </c>
    </row>
    <row r="4366" spans="1:1">
      <c r="A4366" s="151" t="s">
        <v>6334</v>
      </c>
    </row>
    <row r="4367" spans="1:1">
      <c r="A4367" s="151" t="s">
        <v>6335</v>
      </c>
    </row>
    <row r="4368" spans="1:1">
      <c r="A4368" s="151" t="s">
        <v>6336</v>
      </c>
    </row>
    <row r="4369" spans="1:1">
      <c r="A4369" s="151" t="s">
        <v>6337</v>
      </c>
    </row>
    <row r="4370" spans="1:1">
      <c r="A4370" s="151" t="s">
        <v>6338</v>
      </c>
    </row>
    <row r="4371" spans="1:1">
      <c r="A4371" s="151" t="s">
        <v>6339</v>
      </c>
    </row>
    <row r="4372" spans="1:1">
      <c r="A4372" s="151" t="s">
        <v>6340</v>
      </c>
    </row>
    <row r="4373" spans="1:1">
      <c r="A4373" s="151" t="s">
        <v>6341</v>
      </c>
    </row>
    <row r="4374" spans="1:1">
      <c r="A4374" s="151" t="s">
        <v>6342</v>
      </c>
    </row>
    <row r="4375" spans="1:1">
      <c r="A4375" s="151" t="s">
        <v>6343</v>
      </c>
    </row>
    <row r="4376" spans="1:1">
      <c r="A4376" s="151" t="s">
        <v>6344</v>
      </c>
    </row>
    <row r="4377" spans="1:1">
      <c r="A4377" s="151" t="s">
        <v>6345</v>
      </c>
    </row>
    <row r="4378" spans="1:1">
      <c r="A4378" s="151" t="s">
        <v>6346</v>
      </c>
    </row>
    <row r="4379" spans="1:1">
      <c r="A4379" s="151" t="s">
        <v>6347</v>
      </c>
    </row>
    <row r="4380" spans="1:1">
      <c r="A4380" s="151" t="s">
        <v>6348</v>
      </c>
    </row>
    <row r="4381" spans="1:1">
      <c r="A4381" s="151" t="s">
        <v>6349</v>
      </c>
    </row>
    <row r="4382" spans="1:1">
      <c r="A4382" s="151" t="s">
        <v>6350</v>
      </c>
    </row>
    <row r="4383" spans="1:1">
      <c r="A4383" s="151" t="s">
        <v>6351</v>
      </c>
    </row>
    <row r="4384" spans="1:1">
      <c r="A4384" s="151" t="s">
        <v>6352</v>
      </c>
    </row>
    <row r="4385" spans="1:1">
      <c r="A4385" s="151" t="s">
        <v>6353</v>
      </c>
    </row>
    <row r="4386" spans="1:1">
      <c r="A4386" s="151" t="s">
        <v>6354</v>
      </c>
    </row>
    <row r="4387" spans="1:1">
      <c r="A4387" s="151" t="s">
        <v>6355</v>
      </c>
    </row>
    <row r="4388" spans="1:1">
      <c r="A4388" s="151" t="s">
        <v>6356</v>
      </c>
    </row>
    <row r="4389" spans="1:1">
      <c r="A4389" s="151" t="s">
        <v>6357</v>
      </c>
    </row>
    <row r="4390" spans="1:1">
      <c r="A4390" s="151" t="s">
        <v>6358</v>
      </c>
    </row>
    <row r="4391" spans="1:1">
      <c r="A4391" s="151" t="s">
        <v>6359</v>
      </c>
    </row>
    <row r="4392" spans="1:1">
      <c r="A4392" s="151" t="s">
        <v>6360</v>
      </c>
    </row>
    <row r="4393" spans="1:1">
      <c r="A4393" s="151" t="s">
        <v>6361</v>
      </c>
    </row>
    <row r="4394" spans="1:1">
      <c r="A4394" s="151" t="s">
        <v>6362</v>
      </c>
    </row>
    <row r="4395" spans="1:1">
      <c r="A4395" s="151" t="s">
        <v>6363</v>
      </c>
    </row>
    <row r="4396" spans="1:1">
      <c r="A4396" s="151" t="s">
        <v>6364</v>
      </c>
    </row>
    <row r="4397" spans="1:1">
      <c r="A4397" s="151" t="s">
        <v>6365</v>
      </c>
    </row>
    <row r="4398" spans="1:1">
      <c r="A4398" s="151" t="s">
        <v>6366</v>
      </c>
    </row>
    <row r="4399" spans="1:1">
      <c r="A4399" s="151" t="s">
        <v>6367</v>
      </c>
    </row>
    <row r="4400" spans="1:1">
      <c r="A4400" s="151" t="s">
        <v>6368</v>
      </c>
    </row>
    <row r="4401" spans="1:1">
      <c r="A4401" s="151" t="s">
        <v>6369</v>
      </c>
    </row>
    <row r="4402" spans="1:1">
      <c r="A4402" s="151" t="s">
        <v>6370</v>
      </c>
    </row>
    <row r="4403" spans="1:1">
      <c r="A4403" s="151" t="s">
        <v>6371</v>
      </c>
    </row>
    <row r="4404" spans="1:1">
      <c r="A4404" s="151" t="s">
        <v>6372</v>
      </c>
    </row>
    <row r="4405" spans="1:1">
      <c r="A4405" s="151" t="s">
        <v>6373</v>
      </c>
    </row>
    <row r="4406" spans="1:1">
      <c r="A4406" s="151" t="s">
        <v>6374</v>
      </c>
    </row>
    <row r="4407" spans="1:1">
      <c r="A4407" s="151" t="s">
        <v>6375</v>
      </c>
    </row>
    <row r="4408" spans="1:1">
      <c r="A4408" s="151" t="s">
        <v>6376</v>
      </c>
    </row>
    <row r="4409" spans="1:1">
      <c r="A4409" s="151" t="s">
        <v>6377</v>
      </c>
    </row>
    <row r="4410" spans="1:1">
      <c r="A4410" s="151" t="s">
        <v>6378</v>
      </c>
    </row>
    <row r="4411" spans="1:1">
      <c r="A4411" s="151" t="s">
        <v>6379</v>
      </c>
    </row>
    <row r="4412" spans="1:1">
      <c r="A4412" s="151" t="s">
        <v>6380</v>
      </c>
    </row>
    <row r="4413" spans="1:1">
      <c r="A4413" s="151" t="s">
        <v>6381</v>
      </c>
    </row>
    <row r="4414" spans="1:1">
      <c r="A4414" s="151" t="s">
        <v>6382</v>
      </c>
    </row>
    <row r="4415" spans="1:1">
      <c r="A4415" s="151" t="s">
        <v>6383</v>
      </c>
    </row>
    <row r="4416" spans="1:1">
      <c r="A4416" s="151" t="s">
        <v>6384</v>
      </c>
    </row>
    <row r="4417" spans="1:1">
      <c r="A4417" s="151" t="s">
        <v>6385</v>
      </c>
    </row>
    <row r="4418" spans="1:1">
      <c r="A4418" s="151" t="s">
        <v>6386</v>
      </c>
    </row>
    <row r="4419" spans="1:1">
      <c r="A4419" s="151" t="s">
        <v>6387</v>
      </c>
    </row>
    <row r="4420" spans="1:1">
      <c r="A4420" s="151" t="s">
        <v>6388</v>
      </c>
    </row>
    <row r="4421" spans="1:1">
      <c r="A4421" s="151" t="s">
        <v>6389</v>
      </c>
    </row>
    <row r="4422" spans="1:1">
      <c r="A4422" s="151" t="s">
        <v>6390</v>
      </c>
    </row>
    <row r="4423" spans="1:1">
      <c r="A4423" s="151" t="s">
        <v>6391</v>
      </c>
    </row>
    <row r="4424" spans="1:1">
      <c r="A4424" s="151" t="s">
        <v>6392</v>
      </c>
    </row>
    <row r="4425" spans="1:1">
      <c r="A4425" s="151" t="s">
        <v>6393</v>
      </c>
    </row>
    <row r="4426" spans="1:1">
      <c r="A4426" s="151" t="s">
        <v>6394</v>
      </c>
    </row>
    <row r="4427" spans="1:1">
      <c r="A4427" s="151" t="s">
        <v>6395</v>
      </c>
    </row>
    <row r="4428" spans="1:1">
      <c r="A4428" s="151" t="s">
        <v>6396</v>
      </c>
    </row>
    <row r="4429" spans="1:1">
      <c r="A4429" s="151" t="s">
        <v>6397</v>
      </c>
    </row>
    <row r="4430" spans="1:1">
      <c r="A4430" s="151" t="s">
        <v>6398</v>
      </c>
    </row>
    <row r="4431" spans="1:1">
      <c r="A4431" s="151" t="s">
        <v>6399</v>
      </c>
    </row>
    <row r="4432" spans="1:1">
      <c r="A4432" s="151" t="s">
        <v>6400</v>
      </c>
    </row>
    <row r="4433" spans="1:1">
      <c r="A4433" s="151" t="s">
        <v>6401</v>
      </c>
    </row>
    <row r="4434" spans="1:1">
      <c r="A4434" s="151" t="s">
        <v>6402</v>
      </c>
    </row>
    <row r="4435" spans="1:1">
      <c r="A4435" s="151" t="s">
        <v>6403</v>
      </c>
    </row>
    <row r="4436" spans="1:1">
      <c r="A4436" s="151" t="s">
        <v>6404</v>
      </c>
    </row>
    <row r="4437" spans="1:1">
      <c r="A4437" s="151" t="s">
        <v>6405</v>
      </c>
    </row>
    <row r="4438" spans="1:1">
      <c r="A4438" s="151" t="s">
        <v>6406</v>
      </c>
    </row>
    <row r="4439" spans="1:1">
      <c r="A4439" s="151" t="s">
        <v>6407</v>
      </c>
    </row>
    <row r="4440" spans="1:1">
      <c r="A4440" s="151" t="s">
        <v>6408</v>
      </c>
    </row>
    <row r="4441" spans="1:1">
      <c r="A4441" s="151" t="s">
        <v>6409</v>
      </c>
    </row>
    <row r="4442" spans="1:1">
      <c r="A4442" s="151" t="s">
        <v>6410</v>
      </c>
    </row>
    <row r="4443" spans="1:1">
      <c r="A4443" s="151" t="s">
        <v>6411</v>
      </c>
    </row>
    <row r="4444" spans="1:1">
      <c r="A4444" s="151" t="s">
        <v>6412</v>
      </c>
    </row>
    <row r="4445" spans="1:1">
      <c r="A4445" s="151" t="s">
        <v>6413</v>
      </c>
    </row>
    <row r="4446" spans="1:1">
      <c r="A4446" s="151" t="s">
        <v>6414</v>
      </c>
    </row>
    <row r="4447" spans="1:1">
      <c r="A4447" s="151" t="s">
        <v>6415</v>
      </c>
    </row>
    <row r="4448" spans="1:1">
      <c r="A4448" s="151" t="s">
        <v>6416</v>
      </c>
    </row>
    <row r="4449" spans="1:1">
      <c r="A4449" s="151" t="s">
        <v>6417</v>
      </c>
    </row>
    <row r="4450" spans="1:1">
      <c r="A4450" s="151" t="s">
        <v>6418</v>
      </c>
    </row>
    <row r="4451" spans="1:1">
      <c r="A4451" s="151" t="s">
        <v>6419</v>
      </c>
    </row>
    <row r="4452" spans="1:1">
      <c r="A4452" s="151" t="s">
        <v>6420</v>
      </c>
    </row>
    <row r="4453" spans="1:1">
      <c r="A4453" s="151" t="s">
        <v>6421</v>
      </c>
    </row>
    <row r="4454" spans="1:1">
      <c r="A4454" s="151" t="s">
        <v>6422</v>
      </c>
    </row>
    <row r="4455" spans="1:1">
      <c r="A4455" s="151" t="s">
        <v>6423</v>
      </c>
    </row>
    <row r="4456" spans="1:1">
      <c r="A4456" s="151" t="s">
        <v>6424</v>
      </c>
    </row>
    <row r="4457" spans="1:1">
      <c r="A4457" s="151" t="s">
        <v>6425</v>
      </c>
    </row>
    <row r="4458" spans="1:1">
      <c r="A4458" s="151" t="s">
        <v>6426</v>
      </c>
    </row>
    <row r="4459" spans="1:1">
      <c r="A4459" s="151" t="s">
        <v>6427</v>
      </c>
    </row>
    <row r="4460" spans="1:1">
      <c r="A4460" s="151" t="s">
        <v>6428</v>
      </c>
    </row>
    <row r="4461" spans="1:1">
      <c r="A4461" s="151" t="s">
        <v>6429</v>
      </c>
    </row>
    <row r="4462" spans="1:1">
      <c r="A4462" s="151" t="s">
        <v>6430</v>
      </c>
    </row>
    <row r="4463" spans="1:1">
      <c r="A4463" s="151" t="s">
        <v>6431</v>
      </c>
    </row>
    <row r="4464" spans="1:1">
      <c r="A4464" s="151" t="s">
        <v>6432</v>
      </c>
    </row>
    <row r="4465" spans="1:1">
      <c r="A4465" s="151" t="s">
        <v>6433</v>
      </c>
    </row>
    <row r="4466" spans="1:1">
      <c r="A4466" s="151" t="s">
        <v>6434</v>
      </c>
    </row>
    <row r="4467" spans="1:1">
      <c r="A4467" s="151" t="s">
        <v>6435</v>
      </c>
    </row>
    <row r="4468" spans="1:1">
      <c r="A4468" s="151" t="s">
        <v>6436</v>
      </c>
    </row>
    <row r="4469" spans="1:1">
      <c r="A4469" s="151" t="s">
        <v>6437</v>
      </c>
    </row>
    <row r="4470" spans="1:1">
      <c r="A4470" s="151" t="s">
        <v>6438</v>
      </c>
    </row>
    <row r="4471" spans="1:1">
      <c r="A4471" s="151" t="s">
        <v>6439</v>
      </c>
    </row>
    <row r="4472" spans="1:1">
      <c r="A4472" s="151" t="s">
        <v>6440</v>
      </c>
    </row>
    <row r="4473" spans="1:1">
      <c r="A4473" s="151" t="s">
        <v>6441</v>
      </c>
    </row>
    <row r="4474" spans="1:1">
      <c r="A4474" s="151" t="s">
        <v>6442</v>
      </c>
    </row>
    <row r="4475" spans="1:1">
      <c r="A4475" s="151" t="s">
        <v>6443</v>
      </c>
    </row>
    <row r="4476" spans="1:1">
      <c r="A4476" s="151" t="s">
        <v>6444</v>
      </c>
    </row>
    <row r="4477" spans="1:1">
      <c r="A4477" s="151" t="s">
        <v>6445</v>
      </c>
    </row>
    <row r="4478" spans="1:1">
      <c r="A4478" s="151" t="s">
        <v>6446</v>
      </c>
    </row>
    <row r="4479" spans="1:1">
      <c r="A4479" s="151" t="s">
        <v>6447</v>
      </c>
    </row>
    <row r="4480" spans="1:1">
      <c r="A4480" s="151" t="s">
        <v>6448</v>
      </c>
    </row>
    <row r="4481" spans="1:1">
      <c r="A4481" s="151" t="s">
        <v>6449</v>
      </c>
    </row>
    <row r="4482" spans="1:1">
      <c r="A4482" s="151" t="s">
        <v>6450</v>
      </c>
    </row>
    <row r="4483" spans="1:1">
      <c r="A4483" s="151" t="s">
        <v>6451</v>
      </c>
    </row>
    <row r="4484" spans="1:1">
      <c r="A4484" s="151" t="s">
        <v>6452</v>
      </c>
    </row>
    <row r="4485" spans="1:1">
      <c r="A4485" s="151" t="s">
        <v>6453</v>
      </c>
    </row>
    <row r="4486" spans="1:1">
      <c r="A4486" s="151" t="s">
        <v>6454</v>
      </c>
    </row>
    <row r="4487" spans="1:1">
      <c r="A4487" s="151" t="s">
        <v>6455</v>
      </c>
    </row>
    <row r="4488" spans="1:1">
      <c r="A4488" s="151" t="s">
        <v>6456</v>
      </c>
    </row>
    <row r="4489" spans="1:1">
      <c r="A4489" s="151" t="s">
        <v>6457</v>
      </c>
    </row>
    <row r="4490" spans="1:1">
      <c r="A4490" s="151" t="s">
        <v>6458</v>
      </c>
    </row>
    <row r="4491" spans="1:1">
      <c r="A4491" s="151" t="s">
        <v>6459</v>
      </c>
    </row>
    <row r="4492" spans="1:1">
      <c r="A4492" s="151" t="s">
        <v>6460</v>
      </c>
    </row>
    <row r="4493" spans="1:1">
      <c r="A4493" s="151" t="s">
        <v>6461</v>
      </c>
    </row>
    <row r="4494" spans="1:1">
      <c r="A4494" s="151" t="s">
        <v>6462</v>
      </c>
    </row>
    <row r="4495" spans="1:1">
      <c r="A4495" s="151" t="s">
        <v>6463</v>
      </c>
    </row>
    <row r="4496" spans="1:1">
      <c r="A4496" s="151" t="s">
        <v>6464</v>
      </c>
    </row>
    <row r="4497" spans="1:1">
      <c r="A4497" s="151" t="s">
        <v>6465</v>
      </c>
    </row>
    <row r="4498" spans="1:1">
      <c r="A4498" s="151" t="s">
        <v>6466</v>
      </c>
    </row>
    <row r="4499" spans="1:1">
      <c r="A4499" s="151" t="s">
        <v>6467</v>
      </c>
    </row>
    <row r="4500" spans="1:1">
      <c r="A4500" s="151" t="s">
        <v>6468</v>
      </c>
    </row>
    <row r="4501" spans="1:1">
      <c r="A4501" s="151" t="s">
        <v>6469</v>
      </c>
    </row>
    <row r="4502" spans="1:1">
      <c r="A4502" s="151" t="s">
        <v>6470</v>
      </c>
    </row>
    <row r="4503" spans="1:1">
      <c r="A4503" s="151" t="s">
        <v>6471</v>
      </c>
    </row>
    <row r="4504" spans="1:1">
      <c r="A4504" s="151" t="s">
        <v>6472</v>
      </c>
    </row>
    <row r="4505" spans="1:1">
      <c r="A4505" s="151" t="s">
        <v>6473</v>
      </c>
    </row>
    <row r="4506" spans="1:1">
      <c r="A4506" s="151" t="s">
        <v>6474</v>
      </c>
    </row>
    <row r="4507" spans="1:1">
      <c r="A4507" s="151" t="s">
        <v>6475</v>
      </c>
    </row>
    <row r="4508" spans="1:1">
      <c r="A4508" s="151" t="s">
        <v>6476</v>
      </c>
    </row>
    <row r="4509" spans="1:1">
      <c r="A4509" s="151" t="s">
        <v>6477</v>
      </c>
    </row>
    <row r="4510" spans="1:1">
      <c r="A4510" s="151" t="s">
        <v>6478</v>
      </c>
    </row>
    <row r="4511" spans="1:1">
      <c r="A4511" s="151" t="s">
        <v>6479</v>
      </c>
    </row>
    <row r="4512" spans="1:1">
      <c r="A4512" s="151" t="s">
        <v>6480</v>
      </c>
    </row>
    <row r="4513" spans="1:1">
      <c r="A4513" s="151" t="s">
        <v>6481</v>
      </c>
    </row>
    <row r="4514" spans="1:1">
      <c r="A4514" s="151" t="s">
        <v>6482</v>
      </c>
    </row>
    <row r="4515" spans="1:1">
      <c r="A4515" s="151" t="s">
        <v>6483</v>
      </c>
    </row>
    <row r="4516" spans="1:1">
      <c r="A4516" s="151" t="s">
        <v>6484</v>
      </c>
    </row>
    <row r="4517" spans="1:1">
      <c r="A4517" s="151" t="s">
        <v>6485</v>
      </c>
    </row>
    <row r="4518" spans="1:1">
      <c r="A4518" s="151" t="s">
        <v>6486</v>
      </c>
    </row>
    <row r="4519" spans="1:1">
      <c r="A4519" s="151" t="s">
        <v>6487</v>
      </c>
    </row>
    <row r="4520" spans="1:1">
      <c r="A4520" s="151" t="s">
        <v>6488</v>
      </c>
    </row>
    <row r="4521" spans="1:1">
      <c r="A4521" s="151" t="s">
        <v>6489</v>
      </c>
    </row>
    <row r="4522" spans="1:1">
      <c r="A4522" s="151" t="s">
        <v>6490</v>
      </c>
    </row>
    <row r="4523" spans="1:1">
      <c r="A4523" s="151" t="s">
        <v>6491</v>
      </c>
    </row>
    <row r="4524" spans="1:1">
      <c r="A4524" s="151" t="s">
        <v>6492</v>
      </c>
    </row>
    <row r="4525" spans="1:1">
      <c r="A4525" s="151" t="s">
        <v>6493</v>
      </c>
    </row>
    <row r="4526" spans="1:1">
      <c r="A4526" s="151" t="s">
        <v>6494</v>
      </c>
    </row>
    <row r="4527" spans="1:1">
      <c r="A4527" s="151" t="s">
        <v>6495</v>
      </c>
    </row>
    <row r="4528" spans="1:1">
      <c r="A4528" s="151" t="s">
        <v>6496</v>
      </c>
    </row>
    <row r="4529" spans="1:1">
      <c r="A4529" s="151" t="s">
        <v>6497</v>
      </c>
    </row>
    <row r="4530" spans="1:1">
      <c r="A4530" s="151" t="s">
        <v>6498</v>
      </c>
    </row>
    <row r="4531" spans="1:1">
      <c r="A4531" s="151" t="s">
        <v>6499</v>
      </c>
    </row>
    <row r="4532" spans="1:1">
      <c r="A4532" s="151" t="s">
        <v>6500</v>
      </c>
    </row>
    <row r="4533" spans="1:1">
      <c r="A4533" s="151" t="s">
        <v>6501</v>
      </c>
    </row>
    <row r="4534" spans="1:1">
      <c r="A4534" s="151" t="s">
        <v>6502</v>
      </c>
    </row>
    <row r="4535" spans="1:1">
      <c r="A4535" s="151" t="s">
        <v>6503</v>
      </c>
    </row>
    <row r="4536" spans="1:1">
      <c r="A4536" s="151" t="s">
        <v>6504</v>
      </c>
    </row>
    <row r="4537" spans="1:1">
      <c r="A4537" s="151" t="s">
        <v>6505</v>
      </c>
    </row>
    <row r="4538" spans="1:1">
      <c r="A4538" s="151" t="s">
        <v>6506</v>
      </c>
    </row>
    <row r="4539" spans="1:1">
      <c r="A4539" s="151" t="s">
        <v>6507</v>
      </c>
    </row>
    <row r="4540" spans="1:1">
      <c r="A4540" s="151" t="s">
        <v>6508</v>
      </c>
    </row>
    <row r="4541" spans="1:1">
      <c r="A4541" s="151" t="s">
        <v>6509</v>
      </c>
    </row>
    <row r="4542" spans="1:1">
      <c r="A4542" s="151" t="s">
        <v>6510</v>
      </c>
    </row>
    <row r="4543" spans="1:1">
      <c r="A4543" s="151" t="s">
        <v>6511</v>
      </c>
    </row>
    <row r="4544" spans="1:1">
      <c r="A4544" s="151" t="s">
        <v>6512</v>
      </c>
    </row>
    <row r="4545" spans="1:1">
      <c r="A4545" s="151" t="s">
        <v>6513</v>
      </c>
    </row>
    <row r="4546" spans="1:1">
      <c r="A4546" s="151" t="s">
        <v>6514</v>
      </c>
    </row>
    <row r="4547" spans="1:1">
      <c r="A4547" s="151" t="s">
        <v>6515</v>
      </c>
    </row>
    <row r="4548" spans="1:1">
      <c r="A4548" s="151" t="s">
        <v>6516</v>
      </c>
    </row>
    <row r="4549" spans="1:1">
      <c r="A4549" s="151" t="s">
        <v>6517</v>
      </c>
    </row>
    <row r="4550" spans="1:1">
      <c r="A4550" s="151" t="s">
        <v>6518</v>
      </c>
    </row>
    <row r="4551" spans="1:1">
      <c r="A4551" s="151" t="s">
        <v>6519</v>
      </c>
    </row>
    <row r="4552" spans="1:1">
      <c r="A4552" s="151" t="s">
        <v>6520</v>
      </c>
    </row>
    <row r="4553" spans="1:1">
      <c r="A4553" s="151" t="s">
        <v>6521</v>
      </c>
    </row>
    <row r="4554" spans="1:1">
      <c r="A4554" s="151" t="s">
        <v>6522</v>
      </c>
    </row>
    <row r="4555" spans="1:1">
      <c r="A4555" s="151" t="s">
        <v>6523</v>
      </c>
    </row>
    <row r="4556" spans="1:1">
      <c r="A4556" s="151" t="s">
        <v>6524</v>
      </c>
    </row>
    <row r="4557" spans="1:1">
      <c r="A4557" s="151" t="s">
        <v>6525</v>
      </c>
    </row>
    <row r="4558" spans="1:1">
      <c r="A4558" s="151" t="s">
        <v>6526</v>
      </c>
    </row>
    <row r="4559" spans="1:1">
      <c r="A4559" s="151" t="s">
        <v>6527</v>
      </c>
    </row>
    <row r="4560" spans="1:1">
      <c r="A4560" s="151" t="s">
        <v>6528</v>
      </c>
    </row>
    <row r="4561" spans="1:1">
      <c r="A4561" s="151" t="s">
        <v>6529</v>
      </c>
    </row>
    <row r="4562" spans="1:1">
      <c r="A4562" s="151" t="s">
        <v>6530</v>
      </c>
    </row>
    <row r="4563" spans="1:1">
      <c r="A4563" s="151" t="s">
        <v>6531</v>
      </c>
    </row>
    <row r="4564" spans="1:1">
      <c r="A4564" s="151" t="s">
        <v>6532</v>
      </c>
    </row>
    <row r="4565" spans="1:1">
      <c r="A4565" s="151" t="s">
        <v>6533</v>
      </c>
    </row>
    <row r="4566" spans="1:1">
      <c r="A4566" s="151" t="s">
        <v>6534</v>
      </c>
    </row>
    <row r="4567" spans="1:1">
      <c r="A4567" s="151" t="s">
        <v>6535</v>
      </c>
    </row>
    <row r="4568" spans="1:1">
      <c r="A4568" s="151" t="s">
        <v>6536</v>
      </c>
    </row>
    <row r="4569" spans="1:1">
      <c r="A4569" s="151" t="s">
        <v>6537</v>
      </c>
    </row>
    <row r="4570" spans="1:1">
      <c r="A4570" s="151" t="s">
        <v>6538</v>
      </c>
    </row>
    <row r="4571" spans="1:1">
      <c r="A4571" s="151" t="s">
        <v>6539</v>
      </c>
    </row>
    <row r="4572" spans="1:1">
      <c r="A4572" s="151" t="s">
        <v>6540</v>
      </c>
    </row>
    <row r="4573" spans="1:1">
      <c r="A4573" s="151" t="s">
        <v>6541</v>
      </c>
    </row>
    <row r="4574" spans="1:1">
      <c r="A4574" s="151" t="s">
        <v>6542</v>
      </c>
    </row>
    <row r="4575" spans="1:1">
      <c r="A4575" s="151" t="s">
        <v>6543</v>
      </c>
    </row>
    <row r="4576" spans="1:1">
      <c r="A4576" s="151" t="s">
        <v>6544</v>
      </c>
    </row>
    <row r="4577" spans="1:1">
      <c r="A4577" s="151" t="s">
        <v>6545</v>
      </c>
    </row>
    <row r="4578" spans="1:1">
      <c r="A4578" s="151" t="s">
        <v>6546</v>
      </c>
    </row>
    <row r="4579" spans="1:1">
      <c r="A4579" s="151" t="s">
        <v>6547</v>
      </c>
    </row>
    <row r="4580" spans="1:1">
      <c r="A4580" s="151" t="s">
        <v>6548</v>
      </c>
    </row>
    <row r="4581" spans="1:1">
      <c r="A4581" s="151" t="s">
        <v>6549</v>
      </c>
    </row>
    <row r="4582" spans="1:1">
      <c r="A4582" s="151" t="s">
        <v>6550</v>
      </c>
    </row>
    <row r="4583" spans="1:1">
      <c r="A4583" s="151" t="s">
        <v>6551</v>
      </c>
    </row>
    <row r="4584" spans="1:1">
      <c r="A4584" s="151" t="s">
        <v>6552</v>
      </c>
    </row>
    <row r="4585" spans="1:1">
      <c r="A4585" s="151" t="s">
        <v>6553</v>
      </c>
    </row>
    <row r="4586" spans="1:1">
      <c r="A4586" s="151" t="s">
        <v>6554</v>
      </c>
    </row>
    <row r="4587" spans="1:1">
      <c r="A4587" s="151" t="s">
        <v>6555</v>
      </c>
    </row>
    <row r="4588" spans="1:1">
      <c r="A4588" s="151" t="s">
        <v>6556</v>
      </c>
    </row>
    <row r="4589" spans="1:1">
      <c r="A4589" s="151" t="s">
        <v>6557</v>
      </c>
    </row>
    <row r="4590" spans="1:1">
      <c r="A4590" s="151" t="s">
        <v>6558</v>
      </c>
    </row>
    <row r="4591" spans="1:1">
      <c r="A4591" s="151" t="s">
        <v>6559</v>
      </c>
    </row>
    <row r="4592" spans="1:1">
      <c r="A4592" s="151" t="s">
        <v>6560</v>
      </c>
    </row>
    <row r="4593" spans="1:1">
      <c r="A4593" s="151" t="s">
        <v>6561</v>
      </c>
    </row>
    <row r="4594" spans="1:1">
      <c r="A4594" s="151" t="s">
        <v>6562</v>
      </c>
    </row>
    <row r="4595" spans="1:1">
      <c r="A4595" s="151" t="s">
        <v>6563</v>
      </c>
    </row>
    <row r="4596" spans="1:1">
      <c r="A4596" s="151" t="s">
        <v>6564</v>
      </c>
    </row>
    <row r="4597" spans="1:1">
      <c r="A4597" s="151" t="s">
        <v>6565</v>
      </c>
    </row>
    <row r="4598" spans="1:1">
      <c r="A4598" s="151" t="s">
        <v>6566</v>
      </c>
    </row>
    <row r="4599" spans="1:1">
      <c r="A4599" s="151" t="s">
        <v>6567</v>
      </c>
    </row>
    <row r="4600" spans="1:1">
      <c r="A4600" s="151" t="s">
        <v>6568</v>
      </c>
    </row>
    <row r="4601" spans="1:1">
      <c r="A4601" s="151" t="s">
        <v>6569</v>
      </c>
    </row>
    <row r="4602" spans="1:1">
      <c r="A4602" s="151" t="s">
        <v>6570</v>
      </c>
    </row>
    <row r="4603" spans="1:1">
      <c r="A4603" s="151" t="s">
        <v>6571</v>
      </c>
    </row>
    <row r="4604" spans="1:1">
      <c r="A4604" s="151" t="s">
        <v>6572</v>
      </c>
    </row>
    <row r="4605" spans="1:1">
      <c r="A4605" s="151" t="s">
        <v>6573</v>
      </c>
    </row>
    <row r="4606" spans="1:1">
      <c r="A4606" s="151" t="s">
        <v>6574</v>
      </c>
    </row>
    <row r="4607" spans="1:1">
      <c r="A4607" s="151" t="s">
        <v>6575</v>
      </c>
    </row>
    <row r="4608" spans="1:1">
      <c r="A4608" s="151" t="s">
        <v>6576</v>
      </c>
    </row>
    <row r="4609" spans="1:1">
      <c r="A4609" s="151" t="s">
        <v>6577</v>
      </c>
    </row>
    <row r="4610" spans="1:1">
      <c r="A4610" s="151" t="s">
        <v>6578</v>
      </c>
    </row>
    <row r="4611" spans="1:1">
      <c r="A4611" s="151" t="s">
        <v>6579</v>
      </c>
    </row>
    <row r="4612" spans="1:1">
      <c r="A4612" s="151" t="s">
        <v>6580</v>
      </c>
    </row>
    <row r="4613" spans="1:1">
      <c r="A4613" s="151" t="s">
        <v>6581</v>
      </c>
    </row>
    <row r="4614" spans="1:1">
      <c r="A4614" s="151" t="s">
        <v>6582</v>
      </c>
    </row>
    <row r="4615" spans="1:1">
      <c r="A4615" s="151" t="s">
        <v>6583</v>
      </c>
    </row>
    <row r="4616" spans="1:1">
      <c r="A4616" s="151" t="s">
        <v>6584</v>
      </c>
    </row>
    <row r="4617" spans="1:1">
      <c r="A4617" s="151" t="s">
        <v>6585</v>
      </c>
    </row>
    <row r="4618" spans="1:1">
      <c r="A4618" s="151" t="s">
        <v>6586</v>
      </c>
    </row>
    <row r="4619" spans="1:1">
      <c r="A4619" s="151" t="s">
        <v>6587</v>
      </c>
    </row>
    <row r="4620" spans="1:1">
      <c r="A4620" s="151" t="s">
        <v>6588</v>
      </c>
    </row>
    <row r="4621" spans="1:1">
      <c r="A4621" s="151" t="s">
        <v>6589</v>
      </c>
    </row>
    <row r="4622" spans="1:1">
      <c r="A4622" s="151" t="s">
        <v>6590</v>
      </c>
    </row>
    <row r="4623" spans="1:1">
      <c r="A4623" s="151" t="s">
        <v>6591</v>
      </c>
    </row>
    <row r="4624" spans="1:1">
      <c r="A4624" s="151" t="s">
        <v>6592</v>
      </c>
    </row>
    <row r="4625" spans="1:1">
      <c r="A4625" s="151" t="s">
        <v>6593</v>
      </c>
    </row>
    <row r="4626" spans="1:1">
      <c r="A4626" s="151" t="s">
        <v>6594</v>
      </c>
    </row>
    <row r="4627" spans="1:1">
      <c r="A4627" s="151" t="s">
        <v>6595</v>
      </c>
    </row>
    <row r="4628" spans="1:1">
      <c r="A4628" s="151" t="s">
        <v>6596</v>
      </c>
    </row>
    <row r="4629" spans="1:1">
      <c r="A4629" s="151" t="s">
        <v>6597</v>
      </c>
    </row>
    <row r="4630" spans="1:1">
      <c r="A4630" s="151" t="s">
        <v>6598</v>
      </c>
    </row>
    <row r="4631" spans="1:1">
      <c r="A4631" s="151" t="s">
        <v>6599</v>
      </c>
    </row>
    <row r="4632" spans="1:1">
      <c r="A4632" s="151" t="s">
        <v>6600</v>
      </c>
    </row>
    <row r="4633" spans="1:1">
      <c r="A4633" s="151" t="s">
        <v>6601</v>
      </c>
    </row>
    <row r="4634" spans="1:1">
      <c r="A4634" s="151" t="s">
        <v>6602</v>
      </c>
    </row>
    <row r="4635" spans="1:1">
      <c r="A4635" s="151" t="s">
        <v>6603</v>
      </c>
    </row>
    <row r="4636" spans="1:1">
      <c r="A4636" s="151" t="s">
        <v>6604</v>
      </c>
    </row>
    <row r="4637" spans="1:1">
      <c r="A4637" s="151" t="s">
        <v>6605</v>
      </c>
    </row>
    <row r="4638" spans="1:1">
      <c r="A4638" s="151" t="s">
        <v>6606</v>
      </c>
    </row>
    <row r="4639" spans="1:1">
      <c r="A4639" s="151" t="s">
        <v>6607</v>
      </c>
    </row>
    <row r="4640" spans="1:1">
      <c r="A4640" s="151" t="s">
        <v>6608</v>
      </c>
    </row>
    <row r="4641" spans="1:1">
      <c r="A4641" s="151" t="s">
        <v>6609</v>
      </c>
    </row>
    <row r="4642" spans="1:1">
      <c r="A4642" s="151" t="s">
        <v>6610</v>
      </c>
    </row>
    <row r="4643" spans="1:1">
      <c r="A4643" s="151" t="s">
        <v>6611</v>
      </c>
    </row>
    <row r="4644" spans="1:1">
      <c r="A4644" s="151" t="s">
        <v>6612</v>
      </c>
    </row>
    <row r="4645" spans="1:1">
      <c r="A4645" s="151" t="s">
        <v>6613</v>
      </c>
    </row>
    <row r="4646" spans="1:1">
      <c r="A4646" s="151" t="s">
        <v>6614</v>
      </c>
    </row>
    <row r="4647" spans="1:1">
      <c r="A4647" s="151" t="s">
        <v>6615</v>
      </c>
    </row>
    <row r="4648" spans="1:1">
      <c r="A4648" s="151" t="s">
        <v>6616</v>
      </c>
    </row>
    <row r="4649" spans="1:1">
      <c r="A4649" s="151" t="s">
        <v>6617</v>
      </c>
    </row>
    <row r="4650" spans="1:1">
      <c r="A4650" s="151" t="s">
        <v>6618</v>
      </c>
    </row>
    <row r="4651" spans="1:1">
      <c r="A4651" s="151" t="s">
        <v>6619</v>
      </c>
    </row>
    <row r="4652" spans="1:1">
      <c r="A4652" s="151" t="s">
        <v>6620</v>
      </c>
    </row>
    <row r="4653" spans="1:1">
      <c r="A4653" s="151" t="s">
        <v>6621</v>
      </c>
    </row>
    <row r="4654" spans="1:1">
      <c r="A4654" s="151" t="s">
        <v>6622</v>
      </c>
    </row>
    <row r="4655" spans="1:1">
      <c r="A4655" s="151" t="s">
        <v>6623</v>
      </c>
    </row>
    <row r="4656" spans="1:1">
      <c r="A4656" s="151" t="s">
        <v>6624</v>
      </c>
    </row>
    <row r="4657" spans="1:1">
      <c r="A4657" s="151" t="s">
        <v>6625</v>
      </c>
    </row>
    <row r="4658" spans="1:1">
      <c r="A4658" s="151" t="s">
        <v>6626</v>
      </c>
    </row>
    <row r="4659" spans="1:1">
      <c r="A4659" s="151" t="s">
        <v>6627</v>
      </c>
    </row>
    <row r="4660" spans="1:1">
      <c r="A4660" s="151" t="s">
        <v>6628</v>
      </c>
    </row>
    <row r="4661" spans="1:1">
      <c r="A4661" s="151" t="s">
        <v>6629</v>
      </c>
    </row>
    <row r="4662" spans="1:1">
      <c r="A4662" s="151" t="s">
        <v>6630</v>
      </c>
    </row>
    <row r="4663" spans="1:1">
      <c r="A4663" s="151" t="s">
        <v>6631</v>
      </c>
    </row>
    <row r="4664" spans="1:1">
      <c r="A4664" s="151" t="s">
        <v>6632</v>
      </c>
    </row>
    <row r="4665" spans="1:1">
      <c r="A4665" s="151" t="s">
        <v>6633</v>
      </c>
    </row>
    <row r="4666" spans="1:1">
      <c r="A4666" s="151" t="s">
        <v>6634</v>
      </c>
    </row>
    <row r="4667" spans="1:1">
      <c r="A4667" s="151" t="s">
        <v>6635</v>
      </c>
    </row>
    <row r="4668" spans="1:1">
      <c r="A4668" s="151" t="s">
        <v>6636</v>
      </c>
    </row>
    <row r="4669" spans="1:1">
      <c r="A4669" s="151" t="s">
        <v>6637</v>
      </c>
    </row>
    <row r="4670" spans="1:1">
      <c r="A4670" s="151" t="s">
        <v>6638</v>
      </c>
    </row>
    <row r="4671" spans="1:1">
      <c r="A4671" s="151" t="s">
        <v>6639</v>
      </c>
    </row>
    <row r="4672" spans="1:1">
      <c r="A4672" s="151" t="s">
        <v>6640</v>
      </c>
    </row>
    <row r="4673" spans="1:1">
      <c r="A4673" s="151" t="s">
        <v>6641</v>
      </c>
    </row>
    <row r="4674" spans="1:1">
      <c r="A4674" s="151" t="s">
        <v>6642</v>
      </c>
    </row>
    <row r="4675" spans="1:1">
      <c r="A4675" s="151" t="s">
        <v>6643</v>
      </c>
    </row>
    <row r="4676" spans="1:1">
      <c r="A4676" s="151" t="s">
        <v>6644</v>
      </c>
    </row>
    <row r="4677" spans="1:1">
      <c r="A4677" s="151" t="s">
        <v>6645</v>
      </c>
    </row>
    <row r="4678" spans="1:1">
      <c r="A4678" s="151" t="s">
        <v>6646</v>
      </c>
    </row>
    <row r="4679" spans="1:1">
      <c r="A4679" s="151" t="s">
        <v>6647</v>
      </c>
    </row>
    <row r="4680" spans="1:1">
      <c r="A4680" s="151" t="s">
        <v>6648</v>
      </c>
    </row>
    <row r="4681" spans="1:1">
      <c r="A4681" s="151" t="s">
        <v>6649</v>
      </c>
    </row>
    <row r="4682" spans="1:1">
      <c r="A4682" s="151" t="s">
        <v>6650</v>
      </c>
    </row>
    <row r="4683" spans="1:1">
      <c r="A4683" s="151" t="s">
        <v>6651</v>
      </c>
    </row>
    <row r="4684" spans="1:1">
      <c r="A4684" s="151" t="s">
        <v>6652</v>
      </c>
    </row>
    <row r="4685" spans="1:1">
      <c r="A4685" s="151" t="s">
        <v>6653</v>
      </c>
    </row>
    <row r="4686" spans="1:1">
      <c r="A4686" s="151" t="s">
        <v>6654</v>
      </c>
    </row>
    <row r="4687" spans="1:1">
      <c r="A4687" s="151" t="s">
        <v>6655</v>
      </c>
    </row>
    <row r="4688" spans="1:1">
      <c r="A4688" s="151" t="s">
        <v>6656</v>
      </c>
    </row>
    <row r="4689" spans="1:1">
      <c r="A4689" s="151" t="s">
        <v>6657</v>
      </c>
    </row>
    <row r="4690" spans="1:1">
      <c r="A4690" s="151" t="s">
        <v>6658</v>
      </c>
    </row>
    <row r="4691" spans="1:1">
      <c r="A4691" s="151" t="s">
        <v>6659</v>
      </c>
    </row>
    <row r="4692" spans="1:1">
      <c r="A4692" s="151" t="s">
        <v>6660</v>
      </c>
    </row>
    <row r="4693" spans="1:1">
      <c r="A4693" s="151" t="s">
        <v>6661</v>
      </c>
    </row>
    <row r="4694" spans="1:1">
      <c r="A4694" s="151" t="s">
        <v>6662</v>
      </c>
    </row>
    <row r="4695" spans="1:1">
      <c r="A4695" s="151" t="s">
        <v>6663</v>
      </c>
    </row>
    <row r="4696" spans="1:1">
      <c r="A4696" s="151" t="s">
        <v>6664</v>
      </c>
    </row>
    <row r="4697" spans="1:1">
      <c r="A4697" s="151" t="s">
        <v>6665</v>
      </c>
    </row>
    <row r="4698" spans="1:1">
      <c r="A4698" s="151" t="s">
        <v>6666</v>
      </c>
    </row>
    <row r="4699" spans="1:1">
      <c r="A4699" s="151" t="s">
        <v>6667</v>
      </c>
    </row>
    <row r="4700" spans="1:1">
      <c r="A4700" s="151" t="s">
        <v>6668</v>
      </c>
    </row>
    <row r="4701" spans="1:1">
      <c r="A4701" s="151" t="s">
        <v>6669</v>
      </c>
    </row>
    <row r="4702" spans="1:1">
      <c r="A4702" s="151" t="s">
        <v>6670</v>
      </c>
    </row>
    <row r="4703" spans="1:1">
      <c r="A4703" s="151" t="s">
        <v>6671</v>
      </c>
    </row>
    <row r="4704" spans="1:1">
      <c r="A4704" s="151" t="s">
        <v>6672</v>
      </c>
    </row>
    <row r="4705" spans="1:1">
      <c r="A4705" s="151" t="s">
        <v>6673</v>
      </c>
    </row>
    <row r="4706" spans="1:1">
      <c r="A4706" s="151" t="s">
        <v>6674</v>
      </c>
    </row>
    <row r="4707" spans="1:1">
      <c r="A4707" s="151" t="s">
        <v>6675</v>
      </c>
    </row>
    <row r="4708" spans="1:1">
      <c r="A4708" s="151" t="s">
        <v>6676</v>
      </c>
    </row>
    <row r="4709" spans="1:1">
      <c r="A4709" s="151" t="s">
        <v>6677</v>
      </c>
    </row>
    <row r="4710" spans="1:1">
      <c r="A4710" s="151" t="s">
        <v>6678</v>
      </c>
    </row>
    <row r="4711" spans="1:1">
      <c r="A4711" s="151" t="s">
        <v>6679</v>
      </c>
    </row>
    <row r="4712" spans="1:1">
      <c r="A4712" s="151" t="s">
        <v>6680</v>
      </c>
    </row>
    <row r="4713" spans="1:1">
      <c r="A4713" s="151" t="s">
        <v>6681</v>
      </c>
    </row>
    <row r="4714" spans="1:1">
      <c r="A4714" s="151" t="s">
        <v>6682</v>
      </c>
    </row>
    <row r="4715" spans="1:1">
      <c r="A4715" s="151" t="s">
        <v>6683</v>
      </c>
    </row>
    <row r="4716" spans="1:1">
      <c r="A4716" s="151" t="s">
        <v>6684</v>
      </c>
    </row>
    <row r="4717" spans="1:1">
      <c r="A4717" s="151" t="s">
        <v>6685</v>
      </c>
    </row>
    <row r="4718" spans="1:1">
      <c r="A4718" s="151" t="s">
        <v>6686</v>
      </c>
    </row>
    <row r="4719" spans="1:1">
      <c r="A4719" s="151" t="s">
        <v>6687</v>
      </c>
    </row>
    <row r="4720" spans="1:1">
      <c r="A4720" s="151" t="s">
        <v>6688</v>
      </c>
    </row>
    <row r="4721" spans="1:1">
      <c r="A4721" s="151" t="s">
        <v>6689</v>
      </c>
    </row>
    <row r="4722" spans="1:1">
      <c r="A4722" s="151" t="s">
        <v>6690</v>
      </c>
    </row>
    <row r="4723" spans="1:1">
      <c r="A4723" s="151" t="s">
        <v>6691</v>
      </c>
    </row>
    <row r="4724" spans="1:1">
      <c r="A4724" s="151" t="s">
        <v>6692</v>
      </c>
    </row>
    <row r="4725" spans="1:1">
      <c r="A4725" s="151" t="s">
        <v>6693</v>
      </c>
    </row>
    <row r="4726" spans="1:1">
      <c r="A4726" s="151" t="s">
        <v>6694</v>
      </c>
    </row>
    <row r="4727" spans="1:1">
      <c r="A4727" s="151" t="s">
        <v>6695</v>
      </c>
    </row>
    <row r="4728" spans="1:1">
      <c r="A4728" s="151" t="s">
        <v>6696</v>
      </c>
    </row>
    <row r="4729" spans="1:1">
      <c r="A4729" s="151" t="s">
        <v>6697</v>
      </c>
    </row>
    <row r="4730" spans="1:1">
      <c r="A4730" s="151" t="s">
        <v>6698</v>
      </c>
    </row>
    <row r="4731" spans="1:1">
      <c r="A4731" s="151" t="s">
        <v>6699</v>
      </c>
    </row>
    <row r="4732" spans="1:1">
      <c r="A4732" s="151" t="s">
        <v>6700</v>
      </c>
    </row>
    <row r="4733" spans="1:1">
      <c r="A4733" s="151" t="s">
        <v>6701</v>
      </c>
    </row>
    <row r="4734" spans="1:1">
      <c r="A4734" s="151" t="s">
        <v>6702</v>
      </c>
    </row>
    <row r="4735" spans="1:1">
      <c r="A4735" s="151" t="s">
        <v>6703</v>
      </c>
    </row>
    <row r="4736" spans="1:1">
      <c r="A4736" s="151" t="s">
        <v>6704</v>
      </c>
    </row>
    <row r="4737" spans="1:1">
      <c r="A4737" s="151" t="s">
        <v>6705</v>
      </c>
    </row>
    <row r="4738" spans="1:1">
      <c r="A4738" s="151" t="s">
        <v>6706</v>
      </c>
    </row>
    <row r="4739" spans="1:1">
      <c r="A4739" s="151" t="s">
        <v>6707</v>
      </c>
    </row>
    <row r="4740" spans="1:1">
      <c r="A4740" s="151" t="s">
        <v>6708</v>
      </c>
    </row>
    <row r="4741" spans="1:1">
      <c r="A4741" s="151" t="s">
        <v>6709</v>
      </c>
    </row>
    <row r="4742" spans="1:1">
      <c r="A4742" s="151" t="s">
        <v>6710</v>
      </c>
    </row>
    <row r="4743" spans="1:1">
      <c r="A4743" s="151" t="s">
        <v>6711</v>
      </c>
    </row>
    <row r="4744" spans="1:1">
      <c r="A4744" s="151" t="s">
        <v>6712</v>
      </c>
    </row>
    <row r="4745" spans="1:1">
      <c r="A4745" s="151" t="s">
        <v>6713</v>
      </c>
    </row>
    <row r="4746" spans="1:1">
      <c r="A4746" s="151" t="s">
        <v>6714</v>
      </c>
    </row>
    <row r="4747" spans="1:1">
      <c r="A4747" s="151" t="s">
        <v>6715</v>
      </c>
    </row>
    <row r="4748" spans="1:1">
      <c r="A4748" s="151" t="s">
        <v>6716</v>
      </c>
    </row>
    <row r="4749" spans="1:1">
      <c r="A4749" s="151" t="s">
        <v>6717</v>
      </c>
    </row>
    <row r="4750" spans="1:1">
      <c r="A4750" s="151" t="s">
        <v>6718</v>
      </c>
    </row>
    <row r="4751" spans="1:1">
      <c r="A4751" s="151" t="s">
        <v>6719</v>
      </c>
    </row>
    <row r="4752" spans="1:1">
      <c r="A4752" s="151" t="s">
        <v>6720</v>
      </c>
    </row>
    <row r="4753" spans="1:1">
      <c r="A4753" s="151" t="s">
        <v>6721</v>
      </c>
    </row>
    <row r="4754" spans="1:1">
      <c r="A4754" s="151" t="s">
        <v>6722</v>
      </c>
    </row>
    <row r="4755" spans="1:1">
      <c r="A4755" s="151" t="s">
        <v>6723</v>
      </c>
    </row>
    <row r="4756" spans="1:1">
      <c r="A4756" s="151" t="s">
        <v>6724</v>
      </c>
    </row>
    <row r="4757" spans="1:1">
      <c r="A4757" s="151" t="s">
        <v>6725</v>
      </c>
    </row>
    <row r="4758" spans="1:1">
      <c r="A4758" s="151" t="s">
        <v>6726</v>
      </c>
    </row>
    <row r="4759" spans="1:1">
      <c r="A4759" s="151" t="s">
        <v>6727</v>
      </c>
    </row>
    <row r="4760" spans="1:1">
      <c r="A4760" s="151" t="s">
        <v>6728</v>
      </c>
    </row>
    <row r="4761" spans="1:1">
      <c r="A4761" s="151" t="s">
        <v>6729</v>
      </c>
    </row>
    <row r="4762" spans="1:1">
      <c r="A4762" s="151" t="s">
        <v>6730</v>
      </c>
    </row>
    <row r="4763" spans="1:1">
      <c r="A4763" s="151" t="s">
        <v>6731</v>
      </c>
    </row>
    <row r="4764" spans="1:1">
      <c r="A4764" s="151" t="s">
        <v>6732</v>
      </c>
    </row>
    <row r="4765" spans="1:1">
      <c r="A4765" s="151" t="s">
        <v>6733</v>
      </c>
    </row>
    <row r="4766" spans="1:1">
      <c r="A4766" s="151" t="s">
        <v>6734</v>
      </c>
    </row>
    <row r="4767" spans="1:1">
      <c r="A4767" s="151" t="s">
        <v>6735</v>
      </c>
    </row>
    <row r="4768" spans="1:1">
      <c r="A4768" s="151" t="s">
        <v>6736</v>
      </c>
    </row>
    <row r="4769" spans="1:1">
      <c r="A4769" s="151" t="s">
        <v>6737</v>
      </c>
    </row>
    <row r="4770" spans="1:1">
      <c r="A4770" s="151" t="s">
        <v>6738</v>
      </c>
    </row>
    <row r="4771" spans="1:1">
      <c r="A4771" s="151" t="s">
        <v>6739</v>
      </c>
    </row>
    <row r="4772" spans="1:1">
      <c r="A4772" s="151" t="s">
        <v>6740</v>
      </c>
    </row>
    <row r="4773" spans="1:1">
      <c r="A4773" s="151" t="s">
        <v>6741</v>
      </c>
    </row>
    <row r="4774" spans="1:1">
      <c r="A4774" s="151" t="s">
        <v>6742</v>
      </c>
    </row>
    <row r="4775" spans="1:1">
      <c r="A4775" s="151" t="s">
        <v>6743</v>
      </c>
    </row>
    <row r="4776" spans="1:1">
      <c r="A4776" s="151" t="s">
        <v>6744</v>
      </c>
    </row>
    <row r="4777" spans="1:1">
      <c r="A4777" s="151" t="s">
        <v>6745</v>
      </c>
    </row>
    <row r="4778" spans="1:1">
      <c r="A4778" s="151" t="s">
        <v>6746</v>
      </c>
    </row>
    <row r="4779" spans="1:1">
      <c r="A4779" s="151" t="s">
        <v>6747</v>
      </c>
    </row>
    <row r="4780" spans="1:1">
      <c r="A4780" s="151" t="s">
        <v>6748</v>
      </c>
    </row>
    <row r="4781" spans="1:1">
      <c r="A4781" s="151" t="s">
        <v>6749</v>
      </c>
    </row>
    <row r="4782" spans="1:1">
      <c r="A4782" s="151" t="s">
        <v>6750</v>
      </c>
    </row>
    <row r="4783" spans="1:1">
      <c r="A4783" s="151" t="s">
        <v>6751</v>
      </c>
    </row>
    <row r="4784" spans="1:1">
      <c r="A4784" s="151" t="s">
        <v>6752</v>
      </c>
    </row>
    <row r="4785" spans="1:1">
      <c r="A4785" s="151" t="s">
        <v>6753</v>
      </c>
    </row>
    <row r="4786" spans="1:1">
      <c r="A4786" s="151" t="s">
        <v>6754</v>
      </c>
    </row>
    <row r="4787" spans="1:1">
      <c r="A4787" s="151" t="s">
        <v>6755</v>
      </c>
    </row>
    <row r="4788" spans="1:1">
      <c r="A4788" s="151" t="s">
        <v>6756</v>
      </c>
    </row>
    <row r="4789" spans="1:1">
      <c r="A4789" s="151" t="s">
        <v>6757</v>
      </c>
    </row>
    <row r="4790" spans="1:1">
      <c r="A4790" s="151" t="s">
        <v>6758</v>
      </c>
    </row>
    <row r="4791" spans="1:1">
      <c r="A4791" s="151" t="s">
        <v>6759</v>
      </c>
    </row>
    <row r="4792" spans="1:1">
      <c r="A4792" s="151" t="s">
        <v>6760</v>
      </c>
    </row>
    <row r="4793" spans="1:1">
      <c r="A4793" s="151" t="s">
        <v>6761</v>
      </c>
    </row>
    <row r="4794" spans="1:1">
      <c r="A4794" s="151" t="s">
        <v>6762</v>
      </c>
    </row>
    <row r="4795" spans="1:1">
      <c r="A4795" s="151" t="s">
        <v>6763</v>
      </c>
    </row>
    <row r="4796" spans="1:1">
      <c r="A4796" s="151" t="s">
        <v>6764</v>
      </c>
    </row>
    <row r="4797" spans="1:1">
      <c r="A4797" s="151" t="s">
        <v>6765</v>
      </c>
    </row>
    <row r="4798" spans="1:1">
      <c r="A4798" s="151" t="s">
        <v>6766</v>
      </c>
    </row>
    <row r="4799" spans="1:1">
      <c r="A4799" s="151" t="s">
        <v>6767</v>
      </c>
    </row>
    <row r="4800" spans="1:1">
      <c r="A4800" s="151" t="s">
        <v>6768</v>
      </c>
    </row>
    <row r="4801" spans="1:1">
      <c r="A4801" s="151" t="s">
        <v>6769</v>
      </c>
    </row>
    <row r="4802" spans="1:1">
      <c r="A4802" s="151" t="s">
        <v>6770</v>
      </c>
    </row>
    <row r="4803" spans="1:1">
      <c r="A4803" s="151" t="s">
        <v>6771</v>
      </c>
    </row>
    <row r="4804" spans="1:1">
      <c r="A4804" s="151" t="s">
        <v>6772</v>
      </c>
    </row>
    <row r="4805" spans="1:1">
      <c r="A4805" s="151" t="s">
        <v>6773</v>
      </c>
    </row>
    <row r="4806" spans="1:1">
      <c r="A4806" s="151" t="s">
        <v>6774</v>
      </c>
    </row>
    <row r="4807" spans="1:1">
      <c r="A4807" s="151" t="s">
        <v>6775</v>
      </c>
    </row>
    <row r="4808" spans="1:1">
      <c r="A4808" s="151" t="s">
        <v>6776</v>
      </c>
    </row>
    <row r="4809" spans="1:1">
      <c r="A4809" s="151" t="s">
        <v>6777</v>
      </c>
    </row>
    <row r="4810" spans="1:1">
      <c r="A4810" s="151" t="s">
        <v>6778</v>
      </c>
    </row>
    <row r="4811" spans="1:1">
      <c r="A4811" s="151" t="s">
        <v>6779</v>
      </c>
    </row>
    <row r="4812" spans="1:1">
      <c r="A4812" s="151" t="s">
        <v>6780</v>
      </c>
    </row>
    <row r="4813" spans="1:1">
      <c r="A4813" s="151" t="s">
        <v>6781</v>
      </c>
    </row>
    <row r="4814" spans="1:1">
      <c r="A4814" s="151" t="s">
        <v>6782</v>
      </c>
    </row>
    <row r="4815" spans="1:1">
      <c r="A4815" s="151" t="s">
        <v>6783</v>
      </c>
    </row>
    <row r="4816" spans="1:1">
      <c r="A4816" s="151" t="s">
        <v>6784</v>
      </c>
    </row>
    <row r="4817" spans="1:1">
      <c r="A4817" s="151" t="s">
        <v>6785</v>
      </c>
    </row>
    <row r="4818" spans="1:1">
      <c r="A4818" s="151" t="s">
        <v>6786</v>
      </c>
    </row>
    <row r="4819" spans="1:1">
      <c r="A4819" s="151" t="s">
        <v>6787</v>
      </c>
    </row>
    <row r="4820" spans="1:1">
      <c r="A4820" s="151" t="s">
        <v>6788</v>
      </c>
    </row>
    <row r="4821" spans="1:1">
      <c r="A4821" s="151" t="s">
        <v>6789</v>
      </c>
    </row>
    <row r="4822" spans="1:1">
      <c r="A4822" s="151" t="s">
        <v>6790</v>
      </c>
    </row>
    <row r="4823" spans="1:1">
      <c r="A4823" s="151" t="s">
        <v>6791</v>
      </c>
    </row>
    <row r="4824" spans="1:1">
      <c r="A4824" s="151" t="s">
        <v>6792</v>
      </c>
    </row>
    <row r="4825" spans="1:1">
      <c r="A4825" s="151" t="s">
        <v>6793</v>
      </c>
    </row>
    <row r="4826" spans="1:1">
      <c r="A4826" s="151" t="s">
        <v>6794</v>
      </c>
    </row>
    <row r="4827" spans="1:1">
      <c r="A4827" s="151" t="s">
        <v>6795</v>
      </c>
    </row>
    <row r="4828" spans="1:1">
      <c r="A4828" s="151" t="s">
        <v>6796</v>
      </c>
    </row>
    <row r="4829" spans="1:1">
      <c r="A4829" s="151" t="s">
        <v>6797</v>
      </c>
    </row>
    <row r="4830" spans="1:1">
      <c r="A4830" s="151" t="s">
        <v>6798</v>
      </c>
    </row>
    <row r="4831" spans="1:1">
      <c r="A4831" s="151" t="s">
        <v>6799</v>
      </c>
    </row>
    <row r="4832" spans="1:1">
      <c r="A4832" s="151" t="s">
        <v>6800</v>
      </c>
    </row>
    <row r="4833" spans="1:1">
      <c r="A4833" s="151" t="s">
        <v>6801</v>
      </c>
    </row>
    <row r="4834" spans="1:1">
      <c r="A4834" s="151" t="s">
        <v>6802</v>
      </c>
    </row>
    <row r="4835" spans="1:1">
      <c r="A4835" s="151" t="s">
        <v>6803</v>
      </c>
    </row>
    <row r="4836" spans="1:1">
      <c r="A4836" s="151" t="s">
        <v>6804</v>
      </c>
    </row>
    <row r="4837" spans="1:1">
      <c r="A4837" s="151" t="s">
        <v>6805</v>
      </c>
    </row>
    <row r="4838" spans="1:1">
      <c r="A4838" s="151" t="s">
        <v>6806</v>
      </c>
    </row>
    <row r="4839" spans="1:1">
      <c r="A4839" s="151" t="s">
        <v>6807</v>
      </c>
    </row>
    <row r="4840" spans="1:1">
      <c r="A4840" s="151" t="s">
        <v>6808</v>
      </c>
    </row>
    <row r="4841" spans="1:1">
      <c r="A4841" s="151" t="s">
        <v>6809</v>
      </c>
    </row>
    <row r="4842" spans="1:1">
      <c r="A4842" s="151" t="s">
        <v>6810</v>
      </c>
    </row>
    <row r="4843" spans="1:1">
      <c r="A4843" s="151" t="s">
        <v>6811</v>
      </c>
    </row>
    <row r="4844" spans="1:1">
      <c r="A4844" s="151" t="s">
        <v>6812</v>
      </c>
    </row>
    <row r="4845" spans="1:1">
      <c r="A4845" s="151" t="s">
        <v>6813</v>
      </c>
    </row>
    <row r="4846" spans="1:1">
      <c r="A4846" s="151" t="s">
        <v>6814</v>
      </c>
    </row>
    <row r="4847" spans="1:1">
      <c r="A4847" s="151" t="s">
        <v>6815</v>
      </c>
    </row>
    <row r="4848" spans="1:1">
      <c r="A4848" s="151" t="s">
        <v>6816</v>
      </c>
    </row>
    <row r="4849" spans="1:1">
      <c r="A4849" s="151" t="s">
        <v>6817</v>
      </c>
    </row>
    <row r="4850" spans="1:1">
      <c r="A4850" s="151" t="s">
        <v>6818</v>
      </c>
    </row>
    <row r="4851" spans="1:1">
      <c r="A4851" s="151" t="s">
        <v>6819</v>
      </c>
    </row>
    <row r="4852" spans="1:1">
      <c r="A4852" s="151" t="s">
        <v>6820</v>
      </c>
    </row>
    <row r="4853" spans="1:1">
      <c r="A4853" s="151" t="s">
        <v>6821</v>
      </c>
    </row>
    <row r="4854" spans="1:1">
      <c r="A4854" s="151" t="s">
        <v>6822</v>
      </c>
    </row>
    <row r="4855" spans="1:1">
      <c r="A4855" s="151" t="s">
        <v>6823</v>
      </c>
    </row>
    <row r="4856" spans="1:1">
      <c r="A4856" s="151" t="s">
        <v>6824</v>
      </c>
    </row>
    <row r="4857" spans="1:1">
      <c r="A4857" s="151" t="s">
        <v>6825</v>
      </c>
    </row>
    <row r="4858" spans="1:1">
      <c r="A4858" s="151" t="s">
        <v>6826</v>
      </c>
    </row>
    <row r="4859" spans="1:1">
      <c r="A4859" s="151" t="s">
        <v>6827</v>
      </c>
    </row>
    <row r="4860" spans="1:1">
      <c r="A4860" s="151" t="s">
        <v>6828</v>
      </c>
    </row>
    <row r="4861" spans="1:1">
      <c r="A4861" s="151" t="s">
        <v>6829</v>
      </c>
    </row>
    <row r="4862" spans="1:1">
      <c r="A4862" s="151" t="s">
        <v>6830</v>
      </c>
    </row>
    <row r="4863" spans="1:1">
      <c r="A4863" s="151" t="s">
        <v>6831</v>
      </c>
    </row>
    <row r="4864" spans="1:1">
      <c r="A4864" s="151" t="s">
        <v>6832</v>
      </c>
    </row>
    <row r="4865" spans="1:1">
      <c r="A4865" s="151" t="s">
        <v>6833</v>
      </c>
    </row>
    <row r="4866" spans="1:1">
      <c r="A4866" s="151" t="s">
        <v>6834</v>
      </c>
    </row>
    <row r="4867" spans="1:1">
      <c r="A4867" s="151" t="s">
        <v>6835</v>
      </c>
    </row>
    <row r="4868" spans="1:1">
      <c r="A4868" s="151" t="s">
        <v>6836</v>
      </c>
    </row>
    <row r="4869" spans="1:1">
      <c r="A4869" s="151" t="s">
        <v>6837</v>
      </c>
    </row>
    <row r="4870" spans="1:1">
      <c r="A4870" s="151" t="s">
        <v>6838</v>
      </c>
    </row>
    <row r="4871" spans="1:1">
      <c r="A4871" s="151" t="s">
        <v>6839</v>
      </c>
    </row>
    <row r="4872" spans="1:1">
      <c r="A4872" s="151" t="s">
        <v>6840</v>
      </c>
    </row>
    <row r="4873" spans="1:1">
      <c r="A4873" s="151" t="s">
        <v>6841</v>
      </c>
    </row>
    <row r="4874" spans="1:1">
      <c r="A4874" s="151" t="s">
        <v>6842</v>
      </c>
    </row>
    <row r="4875" spans="1:1">
      <c r="A4875" s="151" t="s">
        <v>6843</v>
      </c>
    </row>
    <row r="4876" spans="1:1">
      <c r="A4876" s="151" t="s">
        <v>6844</v>
      </c>
    </row>
    <row r="4877" spans="1:1">
      <c r="A4877" s="151" t="s">
        <v>6845</v>
      </c>
    </row>
    <row r="4878" spans="1:1">
      <c r="A4878" s="151" t="s">
        <v>6846</v>
      </c>
    </row>
    <row r="4879" spans="1:1">
      <c r="A4879" s="151" t="s">
        <v>6847</v>
      </c>
    </row>
    <row r="4880" spans="1:1">
      <c r="A4880" s="151" t="s">
        <v>6848</v>
      </c>
    </row>
    <row r="4881" spans="1:1">
      <c r="A4881" s="151" t="s">
        <v>6849</v>
      </c>
    </row>
    <row r="4882" spans="1:1">
      <c r="A4882" s="151" t="s">
        <v>6850</v>
      </c>
    </row>
    <row r="4883" spans="1:1">
      <c r="A4883" s="151" t="s">
        <v>6851</v>
      </c>
    </row>
    <row r="4884" spans="1:1">
      <c r="A4884" s="151" t="s">
        <v>6852</v>
      </c>
    </row>
    <row r="4885" spans="1:1">
      <c r="A4885" s="151" t="s">
        <v>6853</v>
      </c>
    </row>
    <row r="4886" spans="1:1">
      <c r="A4886" s="151" t="s">
        <v>6854</v>
      </c>
    </row>
    <row r="4887" spans="1:1">
      <c r="A4887" s="151" t="s">
        <v>6855</v>
      </c>
    </row>
    <row r="4888" spans="1:1">
      <c r="A4888" s="151" t="s">
        <v>6856</v>
      </c>
    </row>
    <row r="4889" spans="1:1">
      <c r="A4889" s="151" t="s">
        <v>6857</v>
      </c>
    </row>
    <row r="4890" spans="1:1">
      <c r="A4890" s="151" t="s">
        <v>6858</v>
      </c>
    </row>
    <row r="4891" spans="1:1">
      <c r="A4891" s="151" t="s">
        <v>6859</v>
      </c>
    </row>
    <row r="4892" spans="1:1">
      <c r="A4892" s="151" t="s">
        <v>6860</v>
      </c>
    </row>
    <row r="4893" spans="1:1">
      <c r="A4893" s="151" t="s">
        <v>6861</v>
      </c>
    </row>
    <row r="4894" spans="1:1">
      <c r="A4894" s="151" t="s">
        <v>6862</v>
      </c>
    </row>
    <row r="4895" spans="1:1">
      <c r="A4895" s="151" t="s">
        <v>6863</v>
      </c>
    </row>
    <row r="4896" spans="1:1">
      <c r="A4896" s="151" t="s">
        <v>6864</v>
      </c>
    </row>
    <row r="4897" spans="1:1">
      <c r="A4897" s="151" t="s">
        <v>6865</v>
      </c>
    </row>
    <row r="4898" spans="1:1">
      <c r="A4898" s="151" t="s">
        <v>6866</v>
      </c>
    </row>
    <row r="4899" spans="1:1">
      <c r="A4899" s="151" t="s">
        <v>6867</v>
      </c>
    </row>
    <row r="4900" spans="1:1">
      <c r="A4900" s="151" t="s">
        <v>6868</v>
      </c>
    </row>
    <row r="4901" spans="1:1">
      <c r="A4901" s="151" t="s">
        <v>6869</v>
      </c>
    </row>
    <row r="4902" spans="1:1">
      <c r="A4902" s="151" t="s">
        <v>6870</v>
      </c>
    </row>
    <row r="4903" spans="1:1">
      <c r="A4903" s="151" t="s">
        <v>6871</v>
      </c>
    </row>
    <row r="4904" spans="1:1">
      <c r="A4904" s="151" t="s">
        <v>6872</v>
      </c>
    </row>
    <row r="4905" spans="1:1">
      <c r="A4905" s="151" t="s">
        <v>6873</v>
      </c>
    </row>
    <row r="4906" spans="1:1">
      <c r="A4906" s="151" t="s">
        <v>6874</v>
      </c>
    </row>
    <row r="4907" spans="1:1">
      <c r="A4907" s="151" t="s">
        <v>6875</v>
      </c>
    </row>
    <row r="4908" spans="1:1">
      <c r="A4908" s="151" t="s">
        <v>6876</v>
      </c>
    </row>
    <row r="4909" spans="1:1">
      <c r="A4909" s="151" t="s">
        <v>6877</v>
      </c>
    </row>
    <row r="4910" spans="1:1">
      <c r="A4910" s="151" t="s">
        <v>6878</v>
      </c>
    </row>
    <row r="4911" spans="1:1">
      <c r="A4911" s="151" t="s">
        <v>6879</v>
      </c>
    </row>
    <row r="4912" spans="1:1">
      <c r="A4912" s="151" t="s">
        <v>6880</v>
      </c>
    </row>
    <row r="4913" spans="1:1">
      <c r="A4913" s="151" t="s">
        <v>6881</v>
      </c>
    </row>
    <row r="4914" spans="1:1">
      <c r="A4914" s="151" t="s">
        <v>6882</v>
      </c>
    </row>
    <row r="4915" spans="1:1">
      <c r="A4915" s="151" t="s">
        <v>6883</v>
      </c>
    </row>
    <row r="4916" spans="1:1">
      <c r="A4916" s="151" t="s">
        <v>6884</v>
      </c>
    </row>
    <row r="4917" spans="1:1">
      <c r="A4917" s="151" t="s">
        <v>6885</v>
      </c>
    </row>
    <row r="4918" spans="1:1">
      <c r="A4918" s="151" t="s">
        <v>6886</v>
      </c>
    </row>
    <row r="4919" spans="1:1">
      <c r="A4919" s="151" t="s">
        <v>6887</v>
      </c>
    </row>
    <row r="4920" spans="1:1">
      <c r="A4920" s="151" t="s">
        <v>6888</v>
      </c>
    </row>
    <row r="4921" spans="1:1">
      <c r="A4921" s="151" t="s">
        <v>6889</v>
      </c>
    </row>
    <row r="4922" spans="1:1">
      <c r="A4922" s="151" t="s">
        <v>6890</v>
      </c>
    </row>
    <row r="4923" spans="1:1">
      <c r="A4923" s="151" t="s">
        <v>6891</v>
      </c>
    </row>
    <row r="4924" spans="1:1">
      <c r="A4924" s="151" t="s">
        <v>6892</v>
      </c>
    </row>
    <row r="4925" spans="1:1">
      <c r="A4925" s="151" t="s">
        <v>6893</v>
      </c>
    </row>
    <row r="4926" spans="1:1">
      <c r="A4926" s="151" t="s">
        <v>6894</v>
      </c>
    </row>
    <row r="4927" spans="1:1">
      <c r="A4927" s="151" t="s">
        <v>6895</v>
      </c>
    </row>
    <row r="4928" spans="1:1">
      <c r="A4928" s="151" t="s">
        <v>6896</v>
      </c>
    </row>
    <row r="4929" spans="1:1">
      <c r="A4929" s="151" t="s">
        <v>6897</v>
      </c>
    </row>
    <row r="4930" spans="1:1">
      <c r="A4930" s="151" t="s">
        <v>6898</v>
      </c>
    </row>
    <row r="4931" spans="1:1">
      <c r="A4931" s="151" t="s">
        <v>6899</v>
      </c>
    </row>
    <row r="4932" spans="1:1">
      <c r="A4932" s="151" t="s">
        <v>6900</v>
      </c>
    </row>
    <row r="4933" spans="1:1">
      <c r="A4933" s="151" t="s">
        <v>6901</v>
      </c>
    </row>
    <row r="4934" spans="1:1">
      <c r="A4934" s="151" t="s">
        <v>6902</v>
      </c>
    </row>
    <row r="4935" spans="1:1">
      <c r="A4935" s="151" t="s">
        <v>6903</v>
      </c>
    </row>
    <row r="4936" spans="1:1">
      <c r="A4936" s="151" t="s">
        <v>6904</v>
      </c>
    </row>
    <row r="4937" spans="1:1">
      <c r="A4937" s="151" t="s">
        <v>6905</v>
      </c>
    </row>
    <row r="4938" spans="1:1">
      <c r="A4938" s="151" t="s">
        <v>6906</v>
      </c>
    </row>
    <row r="4939" spans="1:1">
      <c r="A4939" s="151" t="s">
        <v>6907</v>
      </c>
    </row>
    <row r="4940" spans="1:1">
      <c r="A4940" s="151" t="s">
        <v>6908</v>
      </c>
    </row>
    <row r="4941" spans="1:1">
      <c r="A4941" s="151" t="s">
        <v>6909</v>
      </c>
    </row>
    <row r="4942" spans="1:1">
      <c r="A4942" s="151" t="s">
        <v>6910</v>
      </c>
    </row>
    <row r="4943" spans="1:1">
      <c r="A4943" s="151" t="s">
        <v>6911</v>
      </c>
    </row>
    <row r="4944" spans="1:1">
      <c r="A4944" s="151" t="s">
        <v>6912</v>
      </c>
    </row>
    <row r="4945" spans="1:1">
      <c r="A4945" s="151" t="s">
        <v>6913</v>
      </c>
    </row>
    <row r="4946" spans="1:1">
      <c r="A4946" s="151" t="s">
        <v>6914</v>
      </c>
    </row>
    <row r="4947" spans="1:1">
      <c r="A4947" s="151" t="s">
        <v>6915</v>
      </c>
    </row>
    <row r="4948" spans="1:1">
      <c r="A4948" s="151" t="s">
        <v>6916</v>
      </c>
    </row>
    <row r="4949" spans="1:1">
      <c r="A4949" s="151" t="s">
        <v>6917</v>
      </c>
    </row>
    <row r="4950" spans="1:1">
      <c r="A4950" s="151" t="s">
        <v>6918</v>
      </c>
    </row>
    <row r="4951" spans="1:1">
      <c r="A4951" s="151" t="s">
        <v>6919</v>
      </c>
    </row>
    <row r="4952" spans="1:1">
      <c r="A4952" s="151" t="s">
        <v>6920</v>
      </c>
    </row>
    <row r="4953" spans="1:1">
      <c r="A4953" s="151" t="s">
        <v>6921</v>
      </c>
    </row>
    <row r="4954" spans="1:1">
      <c r="A4954" s="151" t="s">
        <v>6922</v>
      </c>
    </row>
    <row r="4955" spans="1:1">
      <c r="A4955" s="151" t="s">
        <v>6923</v>
      </c>
    </row>
    <row r="4956" spans="1:1">
      <c r="A4956" s="151" t="s">
        <v>6924</v>
      </c>
    </row>
    <row r="4957" spans="1:1">
      <c r="A4957" s="151" t="s">
        <v>6925</v>
      </c>
    </row>
    <row r="4958" spans="1:1">
      <c r="A4958" s="151" t="s">
        <v>6926</v>
      </c>
    </row>
    <row r="4959" spans="1:1">
      <c r="A4959" s="151" t="s">
        <v>6927</v>
      </c>
    </row>
    <row r="4960" spans="1:1">
      <c r="A4960" s="151" t="s">
        <v>6928</v>
      </c>
    </row>
    <row r="4961" spans="1:1">
      <c r="A4961" s="151" t="s">
        <v>6929</v>
      </c>
    </row>
    <row r="4962" spans="1:1">
      <c r="A4962" s="151" t="s">
        <v>6930</v>
      </c>
    </row>
    <row r="4963" spans="1:1">
      <c r="A4963" s="151" t="s">
        <v>6931</v>
      </c>
    </row>
    <row r="4964" spans="1:1">
      <c r="A4964" s="151" t="s">
        <v>6932</v>
      </c>
    </row>
    <row r="4965" spans="1:1">
      <c r="A4965" s="151" t="s">
        <v>6933</v>
      </c>
    </row>
    <row r="4966" spans="1:1">
      <c r="A4966" s="151" t="s">
        <v>6934</v>
      </c>
    </row>
    <row r="4967" spans="1:1">
      <c r="A4967" s="151" t="s">
        <v>6935</v>
      </c>
    </row>
    <row r="4968" spans="1:1">
      <c r="A4968" s="151" t="s">
        <v>6936</v>
      </c>
    </row>
    <row r="4969" spans="1:1">
      <c r="A4969" s="151" t="s">
        <v>6937</v>
      </c>
    </row>
    <row r="4970" spans="1:1">
      <c r="A4970" s="151" t="s">
        <v>6938</v>
      </c>
    </row>
    <row r="4971" spans="1:1">
      <c r="A4971" s="151" t="s">
        <v>6939</v>
      </c>
    </row>
    <row r="4972" spans="1:1">
      <c r="A4972" s="151" t="s">
        <v>6940</v>
      </c>
    </row>
    <row r="4973" spans="1:1">
      <c r="A4973" s="151" t="s">
        <v>6941</v>
      </c>
    </row>
    <row r="4974" spans="1:1">
      <c r="A4974" s="151" t="s">
        <v>6942</v>
      </c>
    </row>
    <row r="4975" spans="1:1">
      <c r="A4975" s="151" t="s">
        <v>6943</v>
      </c>
    </row>
    <row r="4976" spans="1:1">
      <c r="A4976" s="151" t="s">
        <v>6944</v>
      </c>
    </row>
    <row r="4977" spans="1:1">
      <c r="A4977" s="151" t="s">
        <v>6945</v>
      </c>
    </row>
    <row r="4978" spans="1:1">
      <c r="A4978" s="151" t="s">
        <v>6946</v>
      </c>
    </row>
    <row r="4979" spans="1:1">
      <c r="A4979" s="151" t="s">
        <v>6947</v>
      </c>
    </row>
    <row r="4980" spans="1:1">
      <c r="A4980" s="151" t="s">
        <v>6948</v>
      </c>
    </row>
    <row r="4981" spans="1:1">
      <c r="A4981" s="151" t="s">
        <v>6949</v>
      </c>
    </row>
    <row r="4982" spans="1:1">
      <c r="A4982" s="151" t="s">
        <v>6950</v>
      </c>
    </row>
    <row r="4983" spans="1:1">
      <c r="A4983" s="151" t="s">
        <v>6951</v>
      </c>
    </row>
    <row r="4984" spans="1:1">
      <c r="A4984" s="151" t="s">
        <v>6952</v>
      </c>
    </row>
    <row r="4985" spans="1:1">
      <c r="A4985" s="151" t="s">
        <v>6953</v>
      </c>
    </row>
    <row r="4986" spans="1:1">
      <c r="A4986" s="151" t="s">
        <v>6954</v>
      </c>
    </row>
    <row r="4987" spans="1:1">
      <c r="A4987" s="151" t="s">
        <v>6955</v>
      </c>
    </row>
    <row r="4988" spans="1:1">
      <c r="A4988" s="151" t="s">
        <v>6956</v>
      </c>
    </row>
    <row r="4989" spans="1:1">
      <c r="A4989" s="151" t="s">
        <v>6957</v>
      </c>
    </row>
    <row r="4990" spans="1:1">
      <c r="A4990" s="151" t="s">
        <v>6958</v>
      </c>
    </row>
    <row r="4991" spans="1:1">
      <c r="A4991" s="151" t="s">
        <v>6959</v>
      </c>
    </row>
    <row r="4992" spans="1:1">
      <c r="A4992" s="151" t="s">
        <v>6960</v>
      </c>
    </row>
    <row r="4993" spans="1:1">
      <c r="A4993" s="151" t="s">
        <v>6961</v>
      </c>
    </row>
    <row r="4994" spans="1:1">
      <c r="A4994" s="151" t="s">
        <v>6962</v>
      </c>
    </row>
    <row r="4995" spans="1:1">
      <c r="A4995" s="151" t="s">
        <v>6963</v>
      </c>
    </row>
    <row r="4996" spans="1:1">
      <c r="A4996" s="151" t="s">
        <v>6964</v>
      </c>
    </row>
    <row r="4997" spans="1:1">
      <c r="A4997" s="151" t="s">
        <v>6965</v>
      </c>
    </row>
    <row r="4998" spans="1:1">
      <c r="A4998" s="151" t="s">
        <v>6966</v>
      </c>
    </row>
    <row r="4999" spans="1:1">
      <c r="A4999" s="151" t="s">
        <v>6967</v>
      </c>
    </row>
    <row r="5000" spans="1:1">
      <c r="A5000" s="151" t="s">
        <v>6968</v>
      </c>
    </row>
    <row r="5001" spans="1:1">
      <c r="A5001" s="151" t="s">
        <v>6969</v>
      </c>
    </row>
    <row r="5002" spans="1:1">
      <c r="A5002" s="151" t="s">
        <v>6970</v>
      </c>
    </row>
    <row r="5003" spans="1:1">
      <c r="A5003" s="151" t="s">
        <v>6971</v>
      </c>
    </row>
    <row r="5004" spans="1:1">
      <c r="A5004" s="151" t="s">
        <v>6972</v>
      </c>
    </row>
    <row r="5005" spans="1:1">
      <c r="A5005" s="151" t="s">
        <v>6973</v>
      </c>
    </row>
    <row r="5006" spans="1:1">
      <c r="A5006" s="151" t="s">
        <v>6974</v>
      </c>
    </row>
    <row r="5007" spans="1:1">
      <c r="A5007" s="151" t="s">
        <v>6975</v>
      </c>
    </row>
    <row r="5008" spans="1:1">
      <c r="A5008" s="151" t="s">
        <v>6976</v>
      </c>
    </row>
    <row r="5009" spans="1:1">
      <c r="A5009" s="151" t="s">
        <v>6977</v>
      </c>
    </row>
    <row r="5010" spans="1:1">
      <c r="A5010" s="151" t="s">
        <v>6978</v>
      </c>
    </row>
    <row r="5011" spans="1:1">
      <c r="A5011" s="151" t="s">
        <v>6979</v>
      </c>
    </row>
    <row r="5012" spans="1:1">
      <c r="A5012" s="151" t="s">
        <v>6980</v>
      </c>
    </row>
    <row r="5013" spans="1:1">
      <c r="A5013" s="151" t="s">
        <v>6981</v>
      </c>
    </row>
    <row r="5014" spans="1:1">
      <c r="A5014" s="151" t="s">
        <v>6982</v>
      </c>
    </row>
    <row r="5015" spans="1:1">
      <c r="A5015" s="151" t="s">
        <v>6983</v>
      </c>
    </row>
    <row r="5016" spans="1:1">
      <c r="A5016" s="151" t="s">
        <v>6984</v>
      </c>
    </row>
    <row r="5017" spans="1:1">
      <c r="A5017" s="151" t="s">
        <v>6985</v>
      </c>
    </row>
    <row r="5018" spans="1:1">
      <c r="A5018" s="151" t="s">
        <v>6986</v>
      </c>
    </row>
    <row r="5019" spans="1:1">
      <c r="A5019" s="151" t="s">
        <v>6987</v>
      </c>
    </row>
    <row r="5020" spans="1:1">
      <c r="A5020" s="151" t="s">
        <v>6988</v>
      </c>
    </row>
    <row r="5021" spans="1:1">
      <c r="A5021" s="151" t="s">
        <v>6989</v>
      </c>
    </row>
    <row r="5022" spans="1:1">
      <c r="A5022" s="151" t="s">
        <v>6990</v>
      </c>
    </row>
    <row r="5023" spans="1:1">
      <c r="A5023" s="151" t="s">
        <v>6991</v>
      </c>
    </row>
    <row r="5024" spans="1:1">
      <c r="A5024" s="151" t="s">
        <v>6992</v>
      </c>
    </row>
    <row r="5025" spans="1:1">
      <c r="A5025" s="151" t="s">
        <v>6993</v>
      </c>
    </row>
    <row r="5026" spans="1:1">
      <c r="A5026" s="151" t="s">
        <v>6994</v>
      </c>
    </row>
    <row r="5027" spans="1:1">
      <c r="A5027" s="151" t="s">
        <v>6995</v>
      </c>
    </row>
    <row r="5028" spans="1:1">
      <c r="A5028" s="151" t="s">
        <v>6996</v>
      </c>
    </row>
    <row r="5029" spans="1:1">
      <c r="A5029" s="151" t="s">
        <v>6997</v>
      </c>
    </row>
    <row r="5030" spans="1:1">
      <c r="A5030" s="151" t="s">
        <v>6998</v>
      </c>
    </row>
    <row r="5031" spans="1:1">
      <c r="A5031" s="151" t="s">
        <v>6999</v>
      </c>
    </row>
    <row r="5032" spans="1:1">
      <c r="A5032" s="151" t="s">
        <v>7000</v>
      </c>
    </row>
    <row r="5033" spans="1:1">
      <c r="A5033" s="151" t="s">
        <v>7001</v>
      </c>
    </row>
    <row r="5034" spans="1:1">
      <c r="A5034" s="151" t="s">
        <v>7002</v>
      </c>
    </row>
    <row r="5035" spans="1:1">
      <c r="A5035" s="151" t="s">
        <v>7003</v>
      </c>
    </row>
    <row r="5036" spans="1:1">
      <c r="A5036" s="151" t="s">
        <v>7004</v>
      </c>
    </row>
    <row r="5037" spans="1:1">
      <c r="A5037" s="151" t="s">
        <v>7005</v>
      </c>
    </row>
    <row r="5038" spans="1:1">
      <c r="A5038" s="151" t="s">
        <v>7006</v>
      </c>
    </row>
    <row r="5039" spans="1:1">
      <c r="A5039" s="151" t="s">
        <v>7007</v>
      </c>
    </row>
    <row r="5040" spans="1:1">
      <c r="A5040" s="151" t="s">
        <v>7008</v>
      </c>
    </row>
    <row r="5041" spans="1:1">
      <c r="A5041" s="151" t="s">
        <v>7009</v>
      </c>
    </row>
    <row r="5042" spans="1:1">
      <c r="A5042" s="151" t="s">
        <v>7010</v>
      </c>
    </row>
    <row r="5043" spans="1:1">
      <c r="A5043" s="151" t="s">
        <v>7011</v>
      </c>
    </row>
    <row r="5044" spans="1:1">
      <c r="A5044" s="151" t="s">
        <v>7012</v>
      </c>
    </row>
    <row r="5045" spans="1:1">
      <c r="A5045" s="151" t="s">
        <v>7013</v>
      </c>
    </row>
    <row r="5046" spans="1:1">
      <c r="A5046" s="151" t="s">
        <v>7014</v>
      </c>
    </row>
    <row r="5047" spans="1:1">
      <c r="A5047" s="151" t="s">
        <v>7015</v>
      </c>
    </row>
    <row r="5048" spans="1:1">
      <c r="A5048" s="151" t="s">
        <v>7016</v>
      </c>
    </row>
    <row r="5049" spans="1:1">
      <c r="A5049" s="151" t="s">
        <v>7017</v>
      </c>
    </row>
    <row r="5050" spans="1:1">
      <c r="A5050" s="151" t="s">
        <v>7018</v>
      </c>
    </row>
    <row r="5051" spans="1:1">
      <c r="A5051" s="151" t="s">
        <v>7019</v>
      </c>
    </row>
    <row r="5052" spans="1:1">
      <c r="A5052" s="151" t="s">
        <v>7020</v>
      </c>
    </row>
    <row r="5053" spans="1:1">
      <c r="A5053" s="151" t="s">
        <v>7021</v>
      </c>
    </row>
    <row r="5054" spans="1:1">
      <c r="A5054" s="151" t="s">
        <v>7022</v>
      </c>
    </row>
    <row r="5055" spans="1:1">
      <c r="A5055" s="151" t="s">
        <v>7023</v>
      </c>
    </row>
    <row r="5056" spans="1:1">
      <c r="A5056" s="151" t="s">
        <v>7024</v>
      </c>
    </row>
    <row r="5057" spans="1:1">
      <c r="A5057" s="151" t="s">
        <v>7025</v>
      </c>
    </row>
    <row r="5058" spans="1:1">
      <c r="A5058" s="151" t="s">
        <v>7026</v>
      </c>
    </row>
    <row r="5059" spans="1:1">
      <c r="A5059" s="151" t="s">
        <v>7027</v>
      </c>
    </row>
    <row r="5060" spans="1:1">
      <c r="A5060" s="151" t="s">
        <v>7028</v>
      </c>
    </row>
    <row r="5061" spans="1:1">
      <c r="A5061" s="151" t="s">
        <v>7029</v>
      </c>
    </row>
    <row r="5062" spans="1:1">
      <c r="A5062" s="151" t="s">
        <v>7030</v>
      </c>
    </row>
    <row r="5063" spans="1:1">
      <c r="A5063" s="151" t="s">
        <v>7031</v>
      </c>
    </row>
    <row r="5064" spans="1:1">
      <c r="A5064" s="151" t="s">
        <v>7032</v>
      </c>
    </row>
    <row r="5065" spans="1:1">
      <c r="A5065" s="151" t="s">
        <v>7033</v>
      </c>
    </row>
    <row r="5066" spans="1:1">
      <c r="A5066" s="151" t="s">
        <v>7034</v>
      </c>
    </row>
    <row r="5067" spans="1:1">
      <c r="A5067" s="151" t="s">
        <v>7035</v>
      </c>
    </row>
    <row r="5068" spans="1:1">
      <c r="A5068" s="151" t="s">
        <v>7036</v>
      </c>
    </row>
    <row r="5069" spans="1:1">
      <c r="A5069" s="151" t="s">
        <v>7037</v>
      </c>
    </row>
    <row r="5070" spans="1:1">
      <c r="A5070" s="151" t="s">
        <v>7038</v>
      </c>
    </row>
    <row r="5071" spans="1:1">
      <c r="A5071" s="151" t="s">
        <v>7039</v>
      </c>
    </row>
    <row r="5072" spans="1:1">
      <c r="A5072" s="151" t="s">
        <v>7040</v>
      </c>
    </row>
    <row r="5073" spans="1:1">
      <c r="A5073" s="151" t="s">
        <v>7041</v>
      </c>
    </row>
    <row r="5074" spans="1:1">
      <c r="A5074" s="151" t="s">
        <v>7042</v>
      </c>
    </row>
    <row r="5075" spans="1:1">
      <c r="A5075" s="151" t="s">
        <v>7043</v>
      </c>
    </row>
    <row r="5076" spans="1:1">
      <c r="A5076" s="151" t="s">
        <v>7044</v>
      </c>
    </row>
    <row r="5077" spans="1:1">
      <c r="A5077" s="151" t="s">
        <v>7045</v>
      </c>
    </row>
    <row r="5078" spans="1:1">
      <c r="A5078" s="151" t="s">
        <v>7046</v>
      </c>
    </row>
    <row r="5079" spans="1:1">
      <c r="A5079" s="151" t="s">
        <v>7047</v>
      </c>
    </row>
    <row r="5080" spans="1:1">
      <c r="A5080" s="151" t="s">
        <v>7048</v>
      </c>
    </row>
    <row r="5081" spans="1:1">
      <c r="A5081" s="151" t="s">
        <v>7049</v>
      </c>
    </row>
    <row r="5082" spans="1:1">
      <c r="A5082" s="151" t="s">
        <v>7050</v>
      </c>
    </row>
    <row r="5083" spans="1:1">
      <c r="A5083" s="151" t="s">
        <v>7051</v>
      </c>
    </row>
    <row r="5084" spans="1:1">
      <c r="A5084" s="151" t="s">
        <v>7052</v>
      </c>
    </row>
    <row r="5085" spans="1:1">
      <c r="A5085" s="151" t="s">
        <v>7053</v>
      </c>
    </row>
    <row r="5086" spans="1:1">
      <c r="A5086" s="151" t="s">
        <v>7054</v>
      </c>
    </row>
    <row r="5087" spans="1:1">
      <c r="A5087" s="151" t="s">
        <v>7055</v>
      </c>
    </row>
    <row r="5088" spans="1:1">
      <c r="A5088" s="151" t="s">
        <v>7056</v>
      </c>
    </row>
    <row r="5089" spans="1:1">
      <c r="A5089" s="151" t="s">
        <v>7057</v>
      </c>
    </row>
    <row r="5090" spans="1:1">
      <c r="A5090" s="151" t="s">
        <v>7058</v>
      </c>
    </row>
    <row r="5091" spans="1:1">
      <c r="A5091" s="151" t="s">
        <v>7059</v>
      </c>
    </row>
    <row r="5092" spans="1:1">
      <c r="A5092" s="151" t="s">
        <v>7060</v>
      </c>
    </row>
    <row r="5093" spans="1:1">
      <c r="A5093" s="151" t="s">
        <v>7061</v>
      </c>
    </row>
    <row r="5094" spans="1:1">
      <c r="A5094" s="151" t="s">
        <v>7062</v>
      </c>
    </row>
    <row r="5095" spans="1:1">
      <c r="A5095" s="151" t="s">
        <v>7063</v>
      </c>
    </row>
    <row r="5096" spans="1:1">
      <c r="A5096" s="151" t="s">
        <v>7064</v>
      </c>
    </row>
    <row r="5097" spans="1:1">
      <c r="A5097" s="151" t="s">
        <v>7065</v>
      </c>
    </row>
    <row r="5098" spans="1:1">
      <c r="A5098" s="151" t="s">
        <v>7066</v>
      </c>
    </row>
    <row r="5099" spans="1:1">
      <c r="A5099" s="151" t="s">
        <v>7067</v>
      </c>
    </row>
    <row r="5100" spans="1:1">
      <c r="A5100" s="151" t="s">
        <v>7068</v>
      </c>
    </row>
    <row r="5101" spans="1:1">
      <c r="A5101" s="151" t="s">
        <v>7069</v>
      </c>
    </row>
    <row r="5102" spans="1:1">
      <c r="A5102" s="151" t="s">
        <v>7070</v>
      </c>
    </row>
    <row r="5103" spans="1:1">
      <c r="A5103" s="151" t="s">
        <v>7071</v>
      </c>
    </row>
    <row r="5104" spans="1:1">
      <c r="A5104" s="151" t="s">
        <v>7072</v>
      </c>
    </row>
    <row r="5105" spans="1:1">
      <c r="A5105" s="151" t="s">
        <v>7073</v>
      </c>
    </row>
    <row r="5106" spans="1:1">
      <c r="A5106" s="151" t="s">
        <v>7074</v>
      </c>
    </row>
    <row r="5107" spans="1:1">
      <c r="A5107" s="151" t="s">
        <v>7075</v>
      </c>
    </row>
    <row r="5108" spans="1:1">
      <c r="A5108" s="151" t="s">
        <v>7076</v>
      </c>
    </row>
    <row r="5109" spans="1:1">
      <c r="A5109" s="151" t="s">
        <v>7077</v>
      </c>
    </row>
    <row r="5110" spans="1:1">
      <c r="A5110" s="151" t="s">
        <v>7078</v>
      </c>
    </row>
    <row r="5111" spans="1:1">
      <c r="A5111" s="151" t="s">
        <v>7079</v>
      </c>
    </row>
    <row r="5112" spans="1:1">
      <c r="A5112" s="151" t="s">
        <v>7080</v>
      </c>
    </row>
    <row r="5113" spans="1:1">
      <c r="A5113" s="151" t="s">
        <v>7081</v>
      </c>
    </row>
    <row r="5114" spans="1:1">
      <c r="A5114" s="151" t="s">
        <v>7082</v>
      </c>
    </row>
    <row r="5115" spans="1:1">
      <c r="A5115" s="151" t="s">
        <v>7083</v>
      </c>
    </row>
    <row r="5116" spans="1:1">
      <c r="A5116" s="151" t="s">
        <v>7084</v>
      </c>
    </row>
    <row r="5117" spans="1:1">
      <c r="A5117" s="151" t="s">
        <v>7085</v>
      </c>
    </row>
    <row r="5118" spans="1:1">
      <c r="A5118" s="151" t="s">
        <v>7086</v>
      </c>
    </row>
    <row r="5119" spans="1:1">
      <c r="A5119" s="151" t="s">
        <v>7087</v>
      </c>
    </row>
    <row r="5120" spans="1:1">
      <c r="A5120" s="151" t="s">
        <v>7088</v>
      </c>
    </row>
    <row r="5121" spans="1:1">
      <c r="A5121" s="151" t="s">
        <v>7089</v>
      </c>
    </row>
    <row r="5122" spans="1:1">
      <c r="A5122" s="151" t="s">
        <v>7090</v>
      </c>
    </row>
    <row r="5123" spans="1:1">
      <c r="A5123" s="151" t="s">
        <v>7091</v>
      </c>
    </row>
    <row r="5124" spans="1:1">
      <c r="A5124" s="151" t="s">
        <v>7092</v>
      </c>
    </row>
    <row r="5125" spans="1:1">
      <c r="A5125" s="151" t="s">
        <v>7093</v>
      </c>
    </row>
    <row r="5126" spans="1:1">
      <c r="A5126" s="151" t="s">
        <v>7094</v>
      </c>
    </row>
    <row r="5127" spans="1:1">
      <c r="A5127" s="151" t="s">
        <v>7095</v>
      </c>
    </row>
    <row r="5128" spans="1:1">
      <c r="A5128" s="151" t="s">
        <v>7096</v>
      </c>
    </row>
    <row r="5129" spans="1:1">
      <c r="A5129" s="151" t="s">
        <v>7097</v>
      </c>
    </row>
    <row r="5130" spans="1:1">
      <c r="A5130" s="151" t="s">
        <v>7098</v>
      </c>
    </row>
    <row r="5131" spans="1:1">
      <c r="A5131" s="151" t="s">
        <v>7099</v>
      </c>
    </row>
    <row r="5132" spans="1:1">
      <c r="A5132" s="151" t="s">
        <v>7100</v>
      </c>
    </row>
    <row r="5133" spans="1:1">
      <c r="A5133" s="151" t="s">
        <v>7101</v>
      </c>
    </row>
    <row r="5134" spans="1:1">
      <c r="A5134" s="151" t="s">
        <v>7102</v>
      </c>
    </row>
    <row r="5135" spans="1:1">
      <c r="A5135" s="151" t="s">
        <v>7103</v>
      </c>
    </row>
    <row r="5136" spans="1:1">
      <c r="A5136" s="151" t="s">
        <v>7104</v>
      </c>
    </row>
    <row r="5137" spans="1:1">
      <c r="A5137" s="151" t="s">
        <v>7105</v>
      </c>
    </row>
    <row r="5138" spans="1:1">
      <c r="A5138" s="151" t="s">
        <v>7106</v>
      </c>
    </row>
    <row r="5139" spans="1:1">
      <c r="A5139" s="151" t="s">
        <v>7107</v>
      </c>
    </row>
    <row r="5140" spans="1:1">
      <c r="A5140" s="151" t="s">
        <v>7108</v>
      </c>
    </row>
    <row r="5141" spans="1:1">
      <c r="A5141" s="151" t="s">
        <v>7109</v>
      </c>
    </row>
    <row r="5142" spans="1:1">
      <c r="A5142" s="151" t="s">
        <v>7110</v>
      </c>
    </row>
    <row r="5143" spans="1:1">
      <c r="A5143" s="151" t="s">
        <v>7111</v>
      </c>
    </row>
    <row r="5144" spans="1:1">
      <c r="A5144" s="151" t="s">
        <v>7112</v>
      </c>
    </row>
    <row r="5145" spans="1:1">
      <c r="A5145" s="151" t="s">
        <v>7113</v>
      </c>
    </row>
    <row r="5146" spans="1:1">
      <c r="A5146" s="151" t="s">
        <v>7114</v>
      </c>
    </row>
    <row r="5147" spans="1:1">
      <c r="A5147" s="151" t="s">
        <v>7115</v>
      </c>
    </row>
    <row r="5148" spans="1:1">
      <c r="A5148" s="151" t="s">
        <v>7116</v>
      </c>
    </row>
    <row r="5149" spans="1:1">
      <c r="A5149" s="151" t="s">
        <v>7117</v>
      </c>
    </row>
    <row r="5150" spans="1:1">
      <c r="A5150" s="151" t="s">
        <v>7118</v>
      </c>
    </row>
    <row r="5151" spans="1:1">
      <c r="A5151" s="151" t="s">
        <v>7119</v>
      </c>
    </row>
    <row r="5152" spans="1:1">
      <c r="A5152" s="151" t="s">
        <v>7120</v>
      </c>
    </row>
    <row r="5153" spans="1:1">
      <c r="A5153" s="151" t="s">
        <v>7121</v>
      </c>
    </row>
    <row r="5154" spans="1:1">
      <c r="A5154" s="151" t="s">
        <v>7122</v>
      </c>
    </row>
    <row r="5155" spans="1:1">
      <c r="A5155" s="151" t="s">
        <v>7123</v>
      </c>
    </row>
    <row r="5156" spans="1:1">
      <c r="A5156" s="151" t="s">
        <v>7124</v>
      </c>
    </row>
    <row r="5157" spans="1:1">
      <c r="A5157" s="151" t="s">
        <v>7125</v>
      </c>
    </row>
    <row r="5158" spans="1:1">
      <c r="A5158" s="151" t="s">
        <v>7126</v>
      </c>
    </row>
    <row r="5159" spans="1:1">
      <c r="A5159" s="151" t="s">
        <v>7127</v>
      </c>
    </row>
    <row r="5160" spans="1:1">
      <c r="A5160" s="151" t="s">
        <v>7128</v>
      </c>
    </row>
    <row r="5161" spans="1:1">
      <c r="A5161" s="151" t="s">
        <v>7129</v>
      </c>
    </row>
    <row r="5162" spans="1:1">
      <c r="A5162" s="151" t="s">
        <v>7130</v>
      </c>
    </row>
    <row r="5163" spans="1:1">
      <c r="A5163" s="151" t="s">
        <v>7131</v>
      </c>
    </row>
    <row r="5164" spans="1:1">
      <c r="A5164" s="151" t="s">
        <v>7132</v>
      </c>
    </row>
    <row r="5165" spans="1:1">
      <c r="A5165" s="151" t="s">
        <v>7133</v>
      </c>
    </row>
    <row r="5166" spans="1:1">
      <c r="A5166" s="151" t="s">
        <v>7134</v>
      </c>
    </row>
    <row r="5167" spans="1:1">
      <c r="A5167" s="151" t="s">
        <v>7135</v>
      </c>
    </row>
    <row r="5168" spans="1:1">
      <c r="A5168" s="151" t="s">
        <v>7136</v>
      </c>
    </row>
    <row r="5169" spans="1:1">
      <c r="A5169" s="151" t="s">
        <v>7137</v>
      </c>
    </row>
    <row r="5170" spans="1:1">
      <c r="A5170" s="151" t="s">
        <v>7138</v>
      </c>
    </row>
    <row r="5171" spans="1:1">
      <c r="A5171" s="151" t="s">
        <v>7139</v>
      </c>
    </row>
    <row r="5172" spans="1:1">
      <c r="A5172" s="151" t="s">
        <v>7140</v>
      </c>
    </row>
    <row r="5173" spans="1:1">
      <c r="A5173" s="151" t="s">
        <v>7141</v>
      </c>
    </row>
    <row r="5174" spans="1:1">
      <c r="A5174" s="151" t="s">
        <v>7142</v>
      </c>
    </row>
    <row r="5175" spans="1:1">
      <c r="A5175" s="151" t="s">
        <v>7143</v>
      </c>
    </row>
    <row r="5176" spans="1:1">
      <c r="A5176" s="151" t="s">
        <v>7144</v>
      </c>
    </row>
    <row r="5177" spans="1:1">
      <c r="A5177" s="151" t="s">
        <v>7145</v>
      </c>
    </row>
    <row r="5178" spans="1:1">
      <c r="A5178" s="151" t="s">
        <v>7146</v>
      </c>
    </row>
    <row r="5179" spans="1:1">
      <c r="A5179" s="151" t="s">
        <v>7147</v>
      </c>
    </row>
    <row r="5180" spans="1:1">
      <c r="A5180" s="151" t="s">
        <v>7148</v>
      </c>
    </row>
    <row r="5181" spans="1:1">
      <c r="A5181" s="151" t="s">
        <v>7149</v>
      </c>
    </row>
    <row r="5182" spans="1:1">
      <c r="A5182" s="151" t="s">
        <v>7150</v>
      </c>
    </row>
    <row r="5183" spans="1:1">
      <c r="A5183" s="151" t="s">
        <v>7151</v>
      </c>
    </row>
    <row r="5184" spans="1:1">
      <c r="A5184" s="151" t="s">
        <v>7152</v>
      </c>
    </row>
    <row r="5185" spans="1:1">
      <c r="A5185" s="151" t="s">
        <v>7153</v>
      </c>
    </row>
    <row r="5186" spans="1:1">
      <c r="A5186" s="151" t="s">
        <v>7154</v>
      </c>
    </row>
    <row r="5187" spans="1:1">
      <c r="A5187" s="151" t="s">
        <v>7155</v>
      </c>
    </row>
    <row r="5188" spans="1:1">
      <c r="A5188" s="151" t="s">
        <v>7156</v>
      </c>
    </row>
    <row r="5189" spans="1:1">
      <c r="A5189" s="151" t="s">
        <v>7157</v>
      </c>
    </row>
    <row r="5190" spans="1:1">
      <c r="A5190" s="151" t="s">
        <v>7158</v>
      </c>
    </row>
    <row r="5191" spans="1:1">
      <c r="A5191" s="151" t="s">
        <v>7159</v>
      </c>
    </row>
    <row r="5192" spans="1:1">
      <c r="A5192" s="151" t="s">
        <v>7160</v>
      </c>
    </row>
    <row r="5193" spans="1:1">
      <c r="A5193" s="151" t="s">
        <v>7161</v>
      </c>
    </row>
    <row r="5194" spans="1:1">
      <c r="A5194" s="151" t="s">
        <v>7162</v>
      </c>
    </row>
    <row r="5195" spans="1:1">
      <c r="A5195" s="151" t="s">
        <v>7163</v>
      </c>
    </row>
    <row r="5196" spans="1:1">
      <c r="A5196" s="151" t="s">
        <v>7164</v>
      </c>
    </row>
    <row r="5197" spans="1:1">
      <c r="A5197" s="151" t="s">
        <v>7165</v>
      </c>
    </row>
    <row r="5198" spans="1:1">
      <c r="A5198" s="151" t="s">
        <v>7166</v>
      </c>
    </row>
    <row r="5199" spans="1:1">
      <c r="A5199" s="151" t="s">
        <v>7167</v>
      </c>
    </row>
    <row r="5200" spans="1:1">
      <c r="A5200" s="151" t="s">
        <v>7168</v>
      </c>
    </row>
    <row r="5201" spans="1:1">
      <c r="A5201" s="151" t="s">
        <v>7169</v>
      </c>
    </row>
    <row r="5202" spans="1:1">
      <c r="A5202" s="151" t="s">
        <v>7170</v>
      </c>
    </row>
    <row r="5203" spans="1:1">
      <c r="A5203" s="151" t="s">
        <v>7171</v>
      </c>
    </row>
    <row r="5204" spans="1:1">
      <c r="A5204" s="151" t="s">
        <v>7172</v>
      </c>
    </row>
    <row r="5205" spans="1:1">
      <c r="A5205" s="151" t="s">
        <v>7173</v>
      </c>
    </row>
    <row r="5206" spans="1:1">
      <c r="A5206" s="151" t="s">
        <v>7174</v>
      </c>
    </row>
    <row r="5207" spans="1:1">
      <c r="A5207" s="151" t="s">
        <v>7175</v>
      </c>
    </row>
    <row r="5208" spans="1:1">
      <c r="A5208" s="151" t="s">
        <v>7176</v>
      </c>
    </row>
    <row r="5209" spans="1:1">
      <c r="A5209" s="151" t="s">
        <v>7177</v>
      </c>
    </row>
    <row r="5210" spans="1:1">
      <c r="A5210" s="151" t="s">
        <v>7178</v>
      </c>
    </row>
    <row r="5211" spans="1:1">
      <c r="A5211" s="151" t="s">
        <v>7179</v>
      </c>
    </row>
    <row r="5212" spans="1:1">
      <c r="A5212" s="151" t="s">
        <v>7180</v>
      </c>
    </row>
    <row r="5213" spans="1:1">
      <c r="A5213" s="151" t="s">
        <v>7181</v>
      </c>
    </row>
    <row r="5214" spans="1:1">
      <c r="A5214" s="151" t="s">
        <v>7182</v>
      </c>
    </row>
    <row r="5215" spans="1:1">
      <c r="A5215" s="151" t="s">
        <v>7183</v>
      </c>
    </row>
    <row r="5216" spans="1:1">
      <c r="A5216" s="151" t="s">
        <v>7184</v>
      </c>
    </row>
    <row r="5217" spans="1:1">
      <c r="A5217" s="151" t="s">
        <v>7185</v>
      </c>
    </row>
    <row r="5218" spans="1:1">
      <c r="A5218" s="151" t="s">
        <v>7186</v>
      </c>
    </row>
    <row r="5219" spans="1:1">
      <c r="A5219" s="151" t="s">
        <v>7187</v>
      </c>
    </row>
    <row r="5220" spans="1:1">
      <c r="A5220" s="151" t="s">
        <v>7188</v>
      </c>
    </row>
    <row r="5221" spans="1:1">
      <c r="A5221" s="151" t="s">
        <v>7189</v>
      </c>
    </row>
    <row r="5222" spans="1:1">
      <c r="A5222" s="151" t="s">
        <v>7190</v>
      </c>
    </row>
    <row r="5223" spans="1:1">
      <c r="A5223" s="151" t="s">
        <v>7191</v>
      </c>
    </row>
    <row r="5224" spans="1:1">
      <c r="A5224" s="151" t="s">
        <v>7192</v>
      </c>
    </row>
    <row r="5225" spans="1:1">
      <c r="A5225" s="151" t="s">
        <v>7193</v>
      </c>
    </row>
    <row r="5226" spans="1:1">
      <c r="A5226" s="151" t="s">
        <v>7194</v>
      </c>
    </row>
    <row r="5227" spans="1:1">
      <c r="A5227" s="151" t="s">
        <v>7195</v>
      </c>
    </row>
    <row r="5228" spans="1:1">
      <c r="A5228" s="151" t="s">
        <v>7196</v>
      </c>
    </row>
    <row r="5229" spans="1:1">
      <c r="A5229" s="151" t="s">
        <v>7197</v>
      </c>
    </row>
    <row r="5230" spans="1:1">
      <c r="A5230" s="151" t="s">
        <v>7198</v>
      </c>
    </row>
    <row r="5231" spans="1:1">
      <c r="A5231" s="151" t="s">
        <v>7199</v>
      </c>
    </row>
    <row r="5232" spans="1:1">
      <c r="A5232" s="151" t="s">
        <v>7200</v>
      </c>
    </row>
    <row r="5233" spans="1:1">
      <c r="A5233" s="151" t="s">
        <v>7201</v>
      </c>
    </row>
    <row r="5234" spans="1:1">
      <c r="A5234" s="151" t="s">
        <v>7202</v>
      </c>
    </row>
    <row r="5235" spans="1:1">
      <c r="A5235" s="151" t="s">
        <v>7203</v>
      </c>
    </row>
    <row r="5236" spans="1:1">
      <c r="A5236" s="151" t="s">
        <v>7204</v>
      </c>
    </row>
    <row r="5237" spans="1:1">
      <c r="A5237" s="151" t="s">
        <v>7205</v>
      </c>
    </row>
    <row r="5238" spans="1:1">
      <c r="A5238" s="151" t="s">
        <v>7206</v>
      </c>
    </row>
    <row r="5239" spans="1:1">
      <c r="A5239" s="151" t="s">
        <v>7207</v>
      </c>
    </row>
    <row r="5240" spans="1:1">
      <c r="A5240" s="151" t="s">
        <v>7208</v>
      </c>
    </row>
    <row r="5241" spans="1:1">
      <c r="A5241" s="151" t="s">
        <v>7209</v>
      </c>
    </row>
    <row r="5242" spans="1:1">
      <c r="A5242" s="151" t="s">
        <v>7210</v>
      </c>
    </row>
    <row r="5243" spans="1:1">
      <c r="A5243" s="151" t="s">
        <v>7211</v>
      </c>
    </row>
    <row r="5244" spans="1:1">
      <c r="A5244" s="151" t="s">
        <v>7212</v>
      </c>
    </row>
    <row r="5245" spans="1:1">
      <c r="A5245" s="151" t="s">
        <v>7213</v>
      </c>
    </row>
    <row r="5246" spans="1:1">
      <c r="A5246" s="151" t="s">
        <v>7214</v>
      </c>
    </row>
    <row r="5247" spans="1:1">
      <c r="A5247" s="151" t="s">
        <v>7215</v>
      </c>
    </row>
    <row r="5248" spans="1:1">
      <c r="A5248" s="151" t="s">
        <v>7216</v>
      </c>
    </row>
    <row r="5249" spans="1:1">
      <c r="A5249" s="151" t="s">
        <v>7217</v>
      </c>
    </row>
    <row r="5250" spans="1:1">
      <c r="A5250" s="151" t="s">
        <v>7218</v>
      </c>
    </row>
    <row r="5251" spans="1:1">
      <c r="A5251" s="151" t="s">
        <v>7219</v>
      </c>
    </row>
    <row r="5252" spans="1:1">
      <c r="A5252" s="151" t="s">
        <v>7220</v>
      </c>
    </row>
    <row r="5253" spans="1:1">
      <c r="A5253" s="151" t="s">
        <v>7221</v>
      </c>
    </row>
    <row r="5254" spans="1:1">
      <c r="A5254" s="151" t="s">
        <v>7222</v>
      </c>
    </row>
    <row r="5255" spans="1:1">
      <c r="A5255" s="151" t="s">
        <v>7223</v>
      </c>
    </row>
    <row r="5256" spans="1:1">
      <c r="A5256" s="151" t="s">
        <v>7224</v>
      </c>
    </row>
    <row r="5257" spans="1:1">
      <c r="A5257" s="151" t="s">
        <v>7225</v>
      </c>
    </row>
    <row r="5258" spans="1:1">
      <c r="A5258" s="151" t="s">
        <v>7226</v>
      </c>
    </row>
    <row r="5259" spans="1:1">
      <c r="A5259" s="151" t="s">
        <v>7227</v>
      </c>
    </row>
    <row r="5260" spans="1:1">
      <c r="A5260" s="151" t="s">
        <v>7228</v>
      </c>
    </row>
    <row r="5261" spans="1:1">
      <c r="A5261" s="151" t="s">
        <v>7229</v>
      </c>
    </row>
    <row r="5262" spans="1:1">
      <c r="A5262" s="151" t="s">
        <v>7230</v>
      </c>
    </row>
    <row r="5263" spans="1:1">
      <c r="A5263" s="151" t="s">
        <v>7231</v>
      </c>
    </row>
    <row r="5264" spans="1:1">
      <c r="A5264" s="151" t="s">
        <v>7232</v>
      </c>
    </row>
    <row r="5265" spans="1:1">
      <c r="A5265" s="151" t="s">
        <v>7233</v>
      </c>
    </row>
    <row r="5266" spans="1:1">
      <c r="A5266" s="151" t="s">
        <v>7234</v>
      </c>
    </row>
    <row r="5267" spans="1:1">
      <c r="A5267" s="151" t="s">
        <v>7235</v>
      </c>
    </row>
    <row r="5268" spans="1:1">
      <c r="A5268" s="151" t="s">
        <v>7236</v>
      </c>
    </row>
    <row r="5269" spans="1:1">
      <c r="A5269" s="151" t="s">
        <v>7237</v>
      </c>
    </row>
    <row r="5270" spans="1:1">
      <c r="A5270" s="151" t="s">
        <v>7238</v>
      </c>
    </row>
    <row r="5271" spans="1:1">
      <c r="A5271" s="151" t="s">
        <v>7239</v>
      </c>
    </row>
    <row r="5272" spans="1:1">
      <c r="A5272" s="151" t="s">
        <v>7240</v>
      </c>
    </row>
    <row r="5273" spans="1:1">
      <c r="A5273" s="151" t="s">
        <v>7241</v>
      </c>
    </row>
    <row r="5274" spans="1:1">
      <c r="A5274" s="151" t="s">
        <v>7242</v>
      </c>
    </row>
    <row r="5275" spans="1:1">
      <c r="A5275" s="151" t="s">
        <v>7243</v>
      </c>
    </row>
    <row r="5276" spans="1:1">
      <c r="A5276" s="151" t="s">
        <v>7244</v>
      </c>
    </row>
    <row r="5277" spans="1:1">
      <c r="A5277" s="151" t="s">
        <v>7245</v>
      </c>
    </row>
    <row r="5278" spans="1:1">
      <c r="A5278" s="151" t="s">
        <v>7246</v>
      </c>
    </row>
    <row r="5279" spans="1:1">
      <c r="A5279" s="151" t="s">
        <v>7247</v>
      </c>
    </row>
    <row r="5280" spans="1:1">
      <c r="A5280" s="151" t="s">
        <v>7248</v>
      </c>
    </row>
    <row r="5281" spans="1:1">
      <c r="A5281" s="151" t="s">
        <v>7249</v>
      </c>
    </row>
    <row r="5282" spans="1:1">
      <c r="A5282" s="151" t="s">
        <v>7250</v>
      </c>
    </row>
    <row r="5283" spans="1:1">
      <c r="A5283" s="151" t="s">
        <v>7251</v>
      </c>
    </row>
    <row r="5284" spans="1:1">
      <c r="A5284" s="151" t="s">
        <v>7252</v>
      </c>
    </row>
    <row r="5285" spans="1:1">
      <c r="A5285" s="151" t="s">
        <v>7253</v>
      </c>
    </row>
    <row r="5286" spans="1:1">
      <c r="A5286" s="151" t="s">
        <v>7254</v>
      </c>
    </row>
    <row r="5287" spans="1:1">
      <c r="A5287" s="151" t="s">
        <v>7255</v>
      </c>
    </row>
    <row r="5288" spans="1:1">
      <c r="A5288" s="151" t="s">
        <v>7256</v>
      </c>
    </row>
    <row r="5289" spans="1:1">
      <c r="A5289" s="151" t="s">
        <v>7257</v>
      </c>
    </row>
    <row r="5290" spans="1:1">
      <c r="A5290" s="151" t="s">
        <v>7258</v>
      </c>
    </row>
    <row r="5291" spans="1:1">
      <c r="A5291" s="151" t="s">
        <v>7259</v>
      </c>
    </row>
    <row r="5292" spans="1:1">
      <c r="A5292" s="151" t="s">
        <v>7260</v>
      </c>
    </row>
    <row r="5293" spans="1:1">
      <c r="A5293" s="151" t="s">
        <v>7261</v>
      </c>
    </row>
    <row r="5294" spans="1:1">
      <c r="A5294" s="151" t="s">
        <v>7262</v>
      </c>
    </row>
    <row r="5295" spans="1:1">
      <c r="A5295" s="151" t="s">
        <v>7263</v>
      </c>
    </row>
    <row r="5296" spans="1:1">
      <c r="A5296" s="151" t="s">
        <v>7264</v>
      </c>
    </row>
    <row r="5297" spans="1:1">
      <c r="A5297" s="151" t="s">
        <v>7265</v>
      </c>
    </row>
    <row r="5298" spans="1:1">
      <c r="A5298" s="151" t="s">
        <v>7266</v>
      </c>
    </row>
    <row r="5299" spans="1:1">
      <c r="A5299" s="151" t="s">
        <v>7267</v>
      </c>
    </row>
    <row r="5300" spans="1:1">
      <c r="A5300" s="151" t="s">
        <v>7268</v>
      </c>
    </row>
    <row r="5301" spans="1:1">
      <c r="A5301" s="151" t="s">
        <v>7269</v>
      </c>
    </row>
    <row r="5302" spans="1:1">
      <c r="A5302" s="151" t="s">
        <v>7270</v>
      </c>
    </row>
    <row r="5303" spans="1:1">
      <c r="A5303" s="151" t="s">
        <v>7271</v>
      </c>
    </row>
    <row r="5304" spans="1:1">
      <c r="A5304" s="151" t="s">
        <v>7272</v>
      </c>
    </row>
    <row r="5305" spans="1:1">
      <c r="A5305" s="151" t="s">
        <v>7273</v>
      </c>
    </row>
    <row r="5306" spans="1:1">
      <c r="A5306" s="151" t="s">
        <v>7274</v>
      </c>
    </row>
    <row r="5307" spans="1:1">
      <c r="A5307" s="151" t="s">
        <v>7275</v>
      </c>
    </row>
    <row r="5308" spans="1:1">
      <c r="A5308" s="151" t="s">
        <v>7276</v>
      </c>
    </row>
    <row r="5309" spans="1:1">
      <c r="A5309" s="151" t="s">
        <v>7277</v>
      </c>
    </row>
    <row r="5310" spans="1:1">
      <c r="A5310" s="151" t="s">
        <v>7278</v>
      </c>
    </row>
    <row r="5311" spans="1:1">
      <c r="A5311" s="151" t="s">
        <v>7279</v>
      </c>
    </row>
    <row r="5312" spans="1:1">
      <c r="A5312" s="151" t="s">
        <v>7280</v>
      </c>
    </row>
    <row r="5313" spans="1:1">
      <c r="A5313" s="151" t="s">
        <v>7281</v>
      </c>
    </row>
    <row r="5314" spans="1:1">
      <c r="A5314" s="151" t="s">
        <v>7282</v>
      </c>
    </row>
    <row r="5315" spans="1:1">
      <c r="A5315" s="151" t="s">
        <v>7283</v>
      </c>
    </row>
    <row r="5316" spans="1:1">
      <c r="A5316" s="151" t="s">
        <v>7284</v>
      </c>
    </row>
    <row r="5317" spans="1:1">
      <c r="A5317" s="151" t="s">
        <v>7285</v>
      </c>
    </row>
    <row r="5318" spans="1:1">
      <c r="A5318" s="151" t="s">
        <v>7286</v>
      </c>
    </row>
    <row r="5319" spans="1:1">
      <c r="A5319" s="151" t="s">
        <v>7287</v>
      </c>
    </row>
    <row r="5320" spans="1:1">
      <c r="A5320" s="151" t="s">
        <v>7288</v>
      </c>
    </row>
    <row r="5321" spans="1:1">
      <c r="A5321" s="151" t="s">
        <v>7289</v>
      </c>
    </row>
    <row r="5322" spans="1:1">
      <c r="A5322" s="151" t="s">
        <v>7290</v>
      </c>
    </row>
    <row r="5323" spans="1:1">
      <c r="A5323" s="151" t="s">
        <v>7291</v>
      </c>
    </row>
    <row r="5324" spans="1:1">
      <c r="A5324" s="151" t="s">
        <v>7292</v>
      </c>
    </row>
    <row r="5325" spans="1:1">
      <c r="A5325" s="151" t="s">
        <v>7293</v>
      </c>
    </row>
    <row r="5326" spans="1:1">
      <c r="A5326" s="151" t="s">
        <v>7294</v>
      </c>
    </row>
    <row r="5327" spans="1:1">
      <c r="A5327" s="151" t="s">
        <v>7295</v>
      </c>
    </row>
    <row r="5328" spans="1:1">
      <c r="A5328" s="151" t="s">
        <v>7296</v>
      </c>
    </row>
    <row r="5329" spans="1:1">
      <c r="A5329" s="151" t="s">
        <v>7297</v>
      </c>
    </row>
    <row r="5330" spans="1:1">
      <c r="A5330" s="151" t="s">
        <v>7298</v>
      </c>
    </row>
    <row r="5331" spans="1:1">
      <c r="A5331" s="151" t="s">
        <v>7299</v>
      </c>
    </row>
    <row r="5332" spans="1:1">
      <c r="A5332" s="151" t="s">
        <v>7300</v>
      </c>
    </row>
    <row r="5333" spans="1:1">
      <c r="A5333" s="151" t="s">
        <v>7301</v>
      </c>
    </row>
    <row r="5334" spans="1:1">
      <c r="A5334" s="151" t="s">
        <v>7302</v>
      </c>
    </row>
    <row r="5335" spans="1:1">
      <c r="A5335" s="151" t="s">
        <v>7303</v>
      </c>
    </row>
    <row r="5336" spans="1:1">
      <c r="A5336" s="151" t="s">
        <v>7304</v>
      </c>
    </row>
    <row r="5337" spans="1:1">
      <c r="A5337" s="151" t="s">
        <v>7305</v>
      </c>
    </row>
    <row r="5338" spans="1:1">
      <c r="A5338" s="151" t="s">
        <v>7306</v>
      </c>
    </row>
    <row r="5339" spans="1:1">
      <c r="A5339" s="151" t="s">
        <v>7307</v>
      </c>
    </row>
    <row r="5340" spans="1:1">
      <c r="A5340" s="151" t="s">
        <v>7308</v>
      </c>
    </row>
    <row r="5341" spans="1:1">
      <c r="A5341" s="151" t="s">
        <v>7309</v>
      </c>
    </row>
    <row r="5342" spans="1:1">
      <c r="A5342" s="151" t="s">
        <v>7310</v>
      </c>
    </row>
    <row r="5343" spans="1:1">
      <c r="A5343" s="151" t="s">
        <v>7311</v>
      </c>
    </row>
    <row r="5344" spans="1:1">
      <c r="A5344" s="151" t="s">
        <v>7312</v>
      </c>
    </row>
    <row r="5345" spans="1:1">
      <c r="A5345" s="151" t="s">
        <v>7313</v>
      </c>
    </row>
    <row r="5346" spans="1:1">
      <c r="A5346" s="151" t="s">
        <v>7314</v>
      </c>
    </row>
    <row r="5347" spans="1:1">
      <c r="A5347" s="151" t="s">
        <v>7315</v>
      </c>
    </row>
    <row r="5348" spans="1:1">
      <c r="A5348" s="151" t="s">
        <v>7316</v>
      </c>
    </row>
    <row r="5349" spans="1:1">
      <c r="A5349" s="151" t="s">
        <v>7317</v>
      </c>
    </row>
    <row r="5350" spans="1:1">
      <c r="A5350" s="151" t="s">
        <v>7318</v>
      </c>
    </row>
    <row r="5351" spans="1:1">
      <c r="A5351" s="151" t="s">
        <v>7319</v>
      </c>
    </row>
    <row r="5352" spans="1:1">
      <c r="A5352" s="151" t="s">
        <v>7320</v>
      </c>
    </row>
    <row r="5353" spans="1:1">
      <c r="A5353" s="151" t="s">
        <v>7321</v>
      </c>
    </row>
    <row r="5354" spans="1:1">
      <c r="A5354" s="151" t="s">
        <v>7322</v>
      </c>
    </row>
    <row r="5355" spans="1:1">
      <c r="A5355" s="151" t="s">
        <v>7323</v>
      </c>
    </row>
    <row r="5356" spans="1:1">
      <c r="A5356" s="151" t="s">
        <v>7324</v>
      </c>
    </row>
    <row r="5357" spans="1:1">
      <c r="A5357" s="151" t="s">
        <v>7325</v>
      </c>
    </row>
    <row r="5358" spans="1:1">
      <c r="A5358" s="151" t="s">
        <v>7326</v>
      </c>
    </row>
    <row r="5359" spans="1:1">
      <c r="A5359" s="151" t="s">
        <v>7327</v>
      </c>
    </row>
    <row r="5360" spans="1:1">
      <c r="A5360" s="151" t="s">
        <v>7328</v>
      </c>
    </row>
    <row r="5361" spans="1:1">
      <c r="A5361" s="151" t="s">
        <v>7329</v>
      </c>
    </row>
    <row r="5362" spans="1:1">
      <c r="A5362" s="151" t="s">
        <v>7330</v>
      </c>
    </row>
    <row r="5363" spans="1:1">
      <c r="A5363" s="151" t="s">
        <v>7331</v>
      </c>
    </row>
    <row r="5364" spans="1:1">
      <c r="A5364" s="151" t="s">
        <v>7332</v>
      </c>
    </row>
    <row r="5365" spans="1:1">
      <c r="A5365" s="151" t="s">
        <v>7333</v>
      </c>
    </row>
    <row r="5366" spans="1:1">
      <c r="A5366" s="151" t="s">
        <v>7334</v>
      </c>
    </row>
    <row r="5367" spans="1:1">
      <c r="A5367" s="151" t="s">
        <v>7335</v>
      </c>
    </row>
    <row r="5368" spans="1:1">
      <c r="A5368" s="151" t="s">
        <v>7336</v>
      </c>
    </row>
    <row r="5369" spans="1:1">
      <c r="A5369" s="151" t="s">
        <v>7337</v>
      </c>
    </row>
    <row r="5370" spans="1:1">
      <c r="A5370" s="151" t="s">
        <v>7338</v>
      </c>
    </row>
    <row r="5371" spans="1:1">
      <c r="A5371" s="151" t="s">
        <v>7339</v>
      </c>
    </row>
    <row r="5372" spans="1:1">
      <c r="A5372" s="151" t="s">
        <v>7340</v>
      </c>
    </row>
    <row r="5373" spans="1:1">
      <c r="A5373" s="151" t="s">
        <v>7341</v>
      </c>
    </row>
    <row r="5374" spans="1:1">
      <c r="A5374" s="151" t="s">
        <v>7342</v>
      </c>
    </row>
    <row r="5375" spans="1:1">
      <c r="A5375" s="151" t="s">
        <v>7343</v>
      </c>
    </row>
    <row r="5376" spans="1:1">
      <c r="A5376" s="151" t="s">
        <v>7344</v>
      </c>
    </row>
    <row r="5377" spans="1:1">
      <c r="A5377" s="151" t="s">
        <v>7345</v>
      </c>
    </row>
    <row r="5378" spans="1:1">
      <c r="A5378" s="151" t="s">
        <v>7346</v>
      </c>
    </row>
    <row r="5379" spans="1:1">
      <c r="A5379" s="151" t="s">
        <v>7347</v>
      </c>
    </row>
    <row r="5380" spans="1:1">
      <c r="A5380" s="151" t="s">
        <v>7348</v>
      </c>
    </row>
    <row r="5381" spans="1:1">
      <c r="A5381" s="151" t="s">
        <v>7349</v>
      </c>
    </row>
    <row r="5382" spans="1:1">
      <c r="A5382" s="151" t="s">
        <v>7350</v>
      </c>
    </row>
    <row r="5383" spans="1:1">
      <c r="A5383" s="151" t="s">
        <v>7351</v>
      </c>
    </row>
    <row r="5384" spans="1:1">
      <c r="A5384" s="151" t="s">
        <v>7352</v>
      </c>
    </row>
    <row r="5385" spans="1:1">
      <c r="A5385" s="151" t="s">
        <v>7353</v>
      </c>
    </row>
    <row r="5386" spans="1:1">
      <c r="A5386" s="151" t="s">
        <v>7354</v>
      </c>
    </row>
    <row r="5387" spans="1:1">
      <c r="A5387" s="151" t="s">
        <v>7355</v>
      </c>
    </row>
    <row r="5388" spans="1:1">
      <c r="A5388" s="151" t="s">
        <v>7356</v>
      </c>
    </row>
    <row r="5389" spans="1:1">
      <c r="A5389" s="151" t="s">
        <v>7357</v>
      </c>
    </row>
    <row r="5390" spans="1:1">
      <c r="A5390" s="151" t="s">
        <v>7358</v>
      </c>
    </row>
    <row r="5391" spans="1:1">
      <c r="A5391" s="151" t="s">
        <v>7359</v>
      </c>
    </row>
    <row r="5392" spans="1:1">
      <c r="A5392" s="151" t="s">
        <v>7360</v>
      </c>
    </row>
    <row r="5393" spans="1:1">
      <c r="A5393" s="151" t="s">
        <v>7361</v>
      </c>
    </row>
    <row r="5394" spans="1:1">
      <c r="A5394" s="151" t="s">
        <v>7362</v>
      </c>
    </row>
    <row r="5395" spans="1:1">
      <c r="A5395" s="151" t="s">
        <v>7363</v>
      </c>
    </row>
    <row r="5396" spans="1:1">
      <c r="A5396" s="151" t="s">
        <v>7364</v>
      </c>
    </row>
    <row r="5397" spans="1:1">
      <c r="A5397" s="151" t="s">
        <v>7365</v>
      </c>
    </row>
    <row r="5398" spans="1:1">
      <c r="A5398" s="151" t="s">
        <v>7366</v>
      </c>
    </row>
    <row r="5399" spans="1:1">
      <c r="A5399" s="151" t="s">
        <v>7367</v>
      </c>
    </row>
    <row r="5400" spans="1:1">
      <c r="A5400" s="151" t="s">
        <v>7368</v>
      </c>
    </row>
    <row r="5401" spans="1:1">
      <c r="A5401" s="151" t="s">
        <v>7369</v>
      </c>
    </row>
    <row r="5402" spans="1:1">
      <c r="A5402" s="151" t="s">
        <v>7370</v>
      </c>
    </row>
    <row r="5403" spans="1:1">
      <c r="A5403" s="151" t="s">
        <v>7371</v>
      </c>
    </row>
    <row r="5404" spans="1:1">
      <c r="A5404" s="151" t="s">
        <v>7372</v>
      </c>
    </row>
    <row r="5405" spans="1:1">
      <c r="A5405" s="151" t="s">
        <v>7373</v>
      </c>
    </row>
    <row r="5406" spans="1:1">
      <c r="A5406" s="151" t="s">
        <v>7374</v>
      </c>
    </row>
    <row r="5407" spans="1:1">
      <c r="A5407" s="151" t="s">
        <v>7375</v>
      </c>
    </row>
    <row r="5408" spans="1:1">
      <c r="A5408" s="151" t="s">
        <v>7376</v>
      </c>
    </row>
    <row r="5409" spans="1:1">
      <c r="A5409" s="151" t="s">
        <v>7377</v>
      </c>
    </row>
    <row r="5410" spans="1:1">
      <c r="A5410" s="151" t="s">
        <v>7378</v>
      </c>
    </row>
    <row r="5411" spans="1:1">
      <c r="A5411" s="151" t="s">
        <v>7379</v>
      </c>
    </row>
    <row r="5412" spans="1:1">
      <c r="A5412" s="151" t="s">
        <v>7380</v>
      </c>
    </row>
    <row r="5413" spans="1:1">
      <c r="A5413" s="151" t="s">
        <v>7381</v>
      </c>
    </row>
    <row r="5414" spans="1:1">
      <c r="A5414" s="151" t="s">
        <v>7382</v>
      </c>
    </row>
    <row r="5415" spans="1:1">
      <c r="A5415" s="151" t="s">
        <v>7383</v>
      </c>
    </row>
    <row r="5416" spans="1:1">
      <c r="A5416" s="151" t="s">
        <v>7384</v>
      </c>
    </row>
    <row r="5417" spans="1:1">
      <c r="A5417" s="151" t="s">
        <v>7385</v>
      </c>
    </row>
    <row r="5418" spans="1:1">
      <c r="A5418" s="151" t="s">
        <v>7386</v>
      </c>
    </row>
    <row r="5419" spans="1:1">
      <c r="A5419" s="151" t="s">
        <v>7387</v>
      </c>
    </row>
    <row r="5420" spans="1:1">
      <c r="A5420" s="151" t="s">
        <v>7388</v>
      </c>
    </row>
    <row r="5421" spans="1:1">
      <c r="A5421" s="151" t="s">
        <v>7389</v>
      </c>
    </row>
    <row r="5422" spans="1:1">
      <c r="A5422" s="151" t="s">
        <v>7390</v>
      </c>
    </row>
    <row r="5423" spans="1:1">
      <c r="A5423" s="151" t="s">
        <v>7391</v>
      </c>
    </row>
    <row r="5424" spans="1:1">
      <c r="A5424" s="151" t="s">
        <v>7392</v>
      </c>
    </row>
    <row r="5425" spans="1:1">
      <c r="A5425" s="151" t="s">
        <v>7393</v>
      </c>
    </row>
    <row r="5426" spans="1:1">
      <c r="A5426" s="151" t="s">
        <v>7394</v>
      </c>
    </row>
    <row r="5427" spans="1:1">
      <c r="A5427" s="151" t="s">
        <v>7395</v>
      </c>
    </row>
    <row r="5428" spans="1:1">
      <c r="A5428" s="151" t="s">
        <v>7396</v>
      </c>
    </row>
    <row r="5429" spans="1:1">
      <c r="A5429" s="151" t="s">
        <v>7397</v>
      </c>
    </row>
    <row r="5430" spans="1:1">
      <c r="A5430" s="151" t="s">
        <v>7398</v>
      </c>
    </row>
    <row r="5431" spans="1:1">
      <c r="A5431" s="151" t="s">
        <v>7399</v>
      </c>
    </row>
    <row r="5432" spans="1:1">
      <c r="A5432" s="151" t="s">
        <v>7400</v>
      </c>
    </row>
    <row r="5433" spans="1:1">
      <c r="A5433" s="151" t="s">
        <v>7401</v>
      </c>
    </row>
    <row r="5434" spans="1:1">
      <c r="A5434" s="151" t="s">
        <v>7402</v>
      </c>
    </row>
    <row r="5435" spans="1:1">
      <c r="A5435" s="151" t="s">
        <v>7403</v>
      </c>
    </row>
    <row r="5436" spans="1:1">
      <c r="A5436" s="151" t="s">
        <v>7404</v>
      </c>
    </row>
    <row r="5437" spans="1:1">
      <c r="A5437" s="151" t="s">
        <v>7405</v>
      </c>
    </row>
    <row r="5438" spans="1:1">
      <c r="A5438" s="151" t="s">
        <v>7406</v>
      </c>
    </row>
    <row r="5439" spans="1:1">
      <c r="A5439" s="151" t="s">
        <v>7407</v>
      </c>
    </row>
    <row r="5440" spans="1:1">
      <c r="A5440" s="151" t="s">
        <v>7408</v>
      </c>
    </row>
    <row r="5441" spans="1:1">
      <c r="A5441" s="151" t="s">
        <v>7409</v>
      </c>
    </row>
    <row r="5442" spans="1:1">
      <c r="A5442" s="151" t="s">
        <v>7410</v>
      </c>
    </row>
    <row r="5443" spans="1:1">
      <c r="A5443" s="151" t="s">
        <v>7411</v>
      </c>
    </row>
    <row r="5444" spans="1:1">
      <c r="A5444" s="151" t="s">
        <v>7412</v>
      </c>
    </row>
    <row r="5445" spans="1:1">
      <c r="A5445" s="151" t="s">
        <v>7413</v>
      </c>
    </row>
    <row r="5446" spans="1:1">
      <c r="A5446" s="151" t="s">
        <v>7414</v>
      </c>
    </row>
    <row r="5447" spans="1:1">
      <c r="A5447" s="151" t="s">
        <v>7415</v>
      </c>
    </row>
    <row r="5448" spans="1:1">
      <c r="A5448" s="151" t="s">
        <v>7416</v>
      </c>
    </row>
    <row r="5449" spans="1:1">
      <c r="A5449" s="151" t="s">
        <v>7417</v>
      </c>
    </row>
    <row r="5450" spans="1:1">
      <c r="A5450" s="151" t="s">
        <v>7418</v>
      </c>
    </row>
    <row r="5451" spans="1:1">
      <c r="A5451" s="151" t="s">
        <v>7419</v>
      </c>
    </row>
    <row r="5452" spans="1:1">
      <c r="A5452" s="151" t="s">
        <v>7420</v>
      </c>
    </row>
    <row r="5453" spans="1:1">
      <c r="A5453" s="151" t="s">
        <v>7421</v>
      </c>
    </row>
    <row r="5454" spans="1:1">
      <c r="A5454" s="151" t="s">
        <v>7422</v>
      </c>
    </row>
    <row r="5455" spans="1:1">
      <c r="A5455" s="151" t="s">
        <v>7423</v>
      </c>
    </row>
    <row r="5456" spans="1:1">
      <c r="A5456" s="151" t="s">
        <v>7424</v>
      </c>
    </row>
    <row r="5457" spans="1:1">
      <c r="A5457" s="151" t="s">
        <v>7425</v>
      </c>
    </row>
    <row r="5458" spans="1:1">
      <c r="A5458" s="151" t="s">
        <v>7426</v>
      </c>
    </row>
    <row r="5459" spans="1:1">
      <c r="A5459" s="151" t="s">
        <v>7427</v>
      </c>
    </row>
    <row r="5460" spans="1:1">
      <c r="A5460" s="151" t="s">
        <v>7428</v>
      </c>
    </row>
    <row r="5461" spans="1:1">
      <c r="A5461" s="151" t="s">
        <v>7429</v>
      </c>
    </row>
    <row r="5462" spans="1:1">
      <c r="A5462" s="151" t="s">
        <v>7430</v>
      </c>
    </row>
    <row r="5463" spans="1:1">
      <c r="A5463" s="151" t="s">
        <v>7431</v>
      </c>
    </row>
    <row r="5464" spans="1:1">
      <c r="A5464" s="151" t="s">
        <v>7432</v>
      </c>
    </row>
    <row r="5465" spans="1:1">
      <c r="A5465" s="151" t="s">
        <v>7433</v>
      </c>
    </row>
    <row r="5466" spans="1:1">
      <c r="A5466" s="151" t="s">
        <v>7434</v>
      </c>
    </row>
    <row r="5467" spans="1:1">
      <c r="A5467" s="151" t="s">
        <v>7435</v>
      </c>
    </row>
    <row r="5468" spans="1:1">
      <c r="A5468" s="151" t="s">
        <v>7436</v>
      </c>
    </row>
    <row r="5469" spans="1:1">
      <c r="A5469" s="151" t="s">
        <v>7437</v>
      </c>
    </row>
    <row r="5470" spans="1:1">
      <c r="A5470" s="151" t="s">
        <v>7438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9"/>
  <sheetViews>
    <sheetView zoomScaleNormal="100" workbookViewId="0">
      <selection activeCell="O35" sqref="O35"/>
    </sheetView>
  </sheetViews>
  <sheetFormatPr baseColWidth="10" defaultRowHeight="12"/>
  <cols>
    <col min="1" max="1" width="17.85546875" style="195" bestFit="1" customWidth="1"/>
    <col min="2" max="2" width="15.85546875" style="195" bestFit="1" customWidth="1"/>
    <col min="3" max="13" width="11.42578125" style="195"/>
    <col min="14" max="16384" width="11.42578125" style="196"/>
  </cols>
  <sheetData>
    <row r="1" spans="1:13" ht="12.75">
      <c r="A1" s="194" t="s">
        <v>7670</v>
      </c>
      <c r="B1" s="369" t="s">
        <v>8427</v>
      </c>
    </row>
    <row r="2" spans="1:13" ht="12.75">
      <c r="A2" s="194" t="s">
        <v>7671</v>
      </c>
      <c r="B2" s="194" t="s">
        <v>7672</v>
      </c>
    </row>
    <row r="3" spans="1:13" ht="12.75">
      <c r="A3" s="194" t="s">
        <v>7673</v>
      </c>
      <c r="B3" s="197">
        <v>42256</v>
      </c>
    </row>
    <row r="4" spans="1:13" ht="12.75">
      <c r="A4" s="194" t="s">
        <v>7674</v>
      </c>
      <c r="B4" s="197">
        <v>42564</v>
      </c>
    </row>
    <row r="6" spans="1:13" ht="12.75">
      <c r="A6" s="428" t="s">
        <v>7675</v>
      </c>
      <c r="B6" s="198" t="s">
        <v>7676</v>
      </c>
      <c r="C6" s="427" t="s">
        <v>7677</v>
      </c>
      <c r="D6" s="427"/>
      <c r="E6" s="427"/>
      <c r="F6" s="427"/>
      <c r="G6" s="427"/>
      <c r="H6" s="199" t="s">
        <v>7678</v>
      </c>
    </row>
    <row r="7" spans="1:13" ht="12.75">
      <c r="A7" s="428"/>
      <c r="B7" s="198" t="s">
        <v>7679</v>
      </c>
      <c r="C7" s="427" t="s">
        <v>7680</v>
      </c>
      <c r="D7" s="427"/>
      <c r="E7" s="427"/>
      <c r="F7" s="427"/>
      <c r="G7" s="427"/>
      <c r="H7" s="199" t="s">
        <v>7678</v>
      </c>
    </row>
    <row r="8" spans="1:13" ht="12.75">
      <c r="A8" s="428"/>
      <c r="B8" s="198" t="s">
        <v>7681</v>
      </c>
      <c r="C8" s="427" t="s">
        <v>7682</v>
      </c>
      <c r="D8" s="427"/>
      <c r="E8" s="427"/>
      <c r="F8" s="427"/>
      <c r="G8" s="427"/>
      <c r="H8" s="199" t="s">
        <v>7678</v>
      </c>
    </row>
    <row r="9" spans="1:13" ht="12.75">
      <c r="A9" s="198" t="s">
        <v>7683</v>
      </c>
      <c r="B9" s="198" t="s">
        <v>7676</v>
      </c>
      <c r="C9" s="427" t="s">
        <v>7684</v>
      </c>
      <c r="D9" s="427"/>
      <c r="E9" s="427"/>
      <c r="F9" s="427"/>
      <c r="G9" s="427"/>
      <c r="H9" s="200" t="s">
        <v>247</v>
      </c>
    </row>
    <row r="10" spans="1:13" ht="12.75">
      <c r="A10" s="198" t="s">
        <v>7685</v>
      </c>
      <c r="B10" s="198" t="s">
        <v>7686</v>
      </c>
      <c r="C10" s="427" t="s">
        <v>7687</v>
      </c>
      <c r="D10" s="427"/>
      <c r="E10" s="427"/>
      <c r="F10" s="427"/>
      <c r="G10" s="427"/>
      <c r="H10" s="200" t="s">
        <v>8436</v>
      </c>
    </row>
    <row r="11" spans="1:13" ht="12.75">
      <c r="A11" s="198" t="s">
        <v>7688</v>
      </c>
      <c r="B11" s="198" t="s">
        <v>7689</v>
      </c>
      <c r="C11" s="427" t="s">
        <v>7690</v>
      </c>
      <c r="D11" s="427"/>
      <c r="E11" s="427"/>
      <c r="F11" s="427"/>
      <c r="G11" s="427"/>
      <c r="H11" s="200" t="s">
        <v>8437</v>
      </c>
    </row>
    <row r="12" spans="1:13" ht="12.75">
      <c r="A12" s="198" t="s">
        <v>7691</v>
      </c>
      <c r="B12" s="198" t="s">
        <v>7692</v>
      </c>
      <c r="C12" s="427" t="s">
        <v>7693</v>
      </c>
      <c r="D12" s="427"/>
      <c r="E12" s="427"/>
      <c r="F12" s="427"/>
      <c r="G12" s="427"/>
      <c r="H12" s="200" t="s">
        <v>7694</v>
      </c>
    </row>
    <row r="13" spans="1:13" ht="12.75">
      <c r="A13" s="198" t="s">
        <v>7695</v>
      </c>
      <c r="B13" s="198" t="s">
        <v>7696</v>
      </c>
      <c r="C13" s="427" t="s">
        <v>7697</v>
      </c>
      <c r="D13" s="427"/>
      <c r="E13" s="427"/>
      <c r="F13" s="427"/>
      <c r="G13" s="427"/>
      <c r="H13" s="200" t="s">
        <v>7694</v>
      </c>
    </row>
    <row r="14" spans="1:13" ht="12.75">
      <c r="A14" s="198" t="s">
        <v>7695</v>
      </c>
      <c r="B14" s="198" t="s">
        <v>7442</v>
      </c>
      <c r="C14" s="427" t="s">
        <v>7698</v>
      </c>
      <c r="D14" s="427"/>
      <c r="E14" s="427"/>
      <c r="F14" s="427"/>
      <c r="G14" s="427"/>
      <c r="H14" s="200" t="s">
        <v>7694</v>
      </c>
    </row>
    <row r="15" spans="1:13" ht="12.75">
      <c r="A15" s="198" t="s">
        <v>7699</v>
      </c>
      <c r="B15" s="198" t="s">
        <v>7700</v>
      </c>
      <c r="C15" s="427" t="s">
        <v>7701</v>
      </c>
      <c r="D15" s="427"/>
      <c r="E15" s="427"/>
      <c r="F15" s="427"/>
      <c r="G15" s="427"/>
      <c r="H15" s="200" t="s">
        <v>7694</v>
      </c>
    </row>
    <row r="16" spans="1:13" ht="12.75">
      <c r="A16" s="198" t="s">
        <v>7702</v>
      </c>
      <c r="B16" s="198" t="s">
        <v>7703</v>
      </c>
      <c r="C16" s="427" t="s">
        <v>7704</v>
      </c>
      <c r="D16" s="427"/>
      <c r="E16" s="427"/>
      <c r="F16" s="427"/>
      <c r="G16" s="427"/>
      <c r="H16" s="200" t="s">
        <v>7694</v>
      </c>
      <c r="I16" s="194"/>
      <c r="J16" s="194"/>
      <c r="K16" s="194"/>
      <c r="L16" s="194"/>
      <c r="M16" s="194"/>
    </row>
    <row r="17" spans="1:13" ht="12.75">
      <c r="A17" s="195" t="s">
        <v>7705</v>
      </c>
      <c r="B17" s="195" t="s">
        <v>7702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</row>
    <row r="19" spans="1:13">
      <c r="B19" s="429" t="s">
        <v>7675</v>
      </c>
      <c r="C19" s="429"/>
      <c r="D19" s="429"/>
      <c r="E19" s="195" t="s">
        <v>7683</v>
      </c>
      <c r="F19" s="195" t="s">
        <v>7685</v>
      </c>
      <c r="G19" s="195" t="s">
        <v>7688</v>
      </c>
      <c r="H19" s="195" t="s">
        <v>7691</v>
      </c>
      <c r="I19" s="195" t="s">
        <v>7695</v>
      </c>
      <c r="J19" s="195" t="s">
        <v>7695</v>
      </c>
      <c r="K19" s="195" t="s">
        <v>7699</v>
      </c>
      <c r="L19" s="195" t="s">
        <v>7702</v>
      </c>
      <c r="M19" s="195" t="s">
        <v>7705</v>
      </c>
    </row>
    <row r="20" spans="1:13">
      <c r="A20" s="195" t="s">
        <v>213</v>
      </c>
      <c r="B20" s="195" t="s">
        <v>7676</v>
      </c>
      <c r="C20" s="195" t="s">
        <v>7679</v>
      </c>
      <c r="D20" s="195" t="s">
        <v>7681</v>
      </c>
      <c r="E20" s="195" t="s">
        <v>7676</v>
      </c>
      <c r="F20" s="195" t="s">
        <v>8436</v>
      </c>
      <c r="G20" s="195" t="s">
        <v>7689</v>
      </c>
      <c r="H20" s="195" t="s">
        <v>7692</v>
      </c>
      <c r="I20" s="195" t="s">
        <v>7696</v>
      </c>
      <c r="J20" s="195" t="s">
        <v>7442</v>
      </c>
      <c r="K20" s="195" t="s">
        <v>7700</v>
      </c>
      <c r="L20" s="195" t="s">
        <v>7703</v>
      </c>
      <c r="M20" s="195" t="s">
        <v>7702</v>
      </c>
    </row>
    <row r="21" spans="1:13">
      <c r="A21" s="201">
        <v>42256</v>
      </c>
      <c r="B21">
        <v>16.3</v>
      </c>
      <c r="C21">
        <v>23.9</v>
      </c>
      <c r="D21">
        <v>8.6</v>
      </c>
      <c r="F21">
        <v>1948</v>
      </c>
      <c r="G21">
        <v>1.2</v>
      </c>
      <c r="H21">
        <v>0</v>
      </c>
      <c r="I21">
        <v>3</v>
      </c>
    </row>
    <row r="22" spans="1:13">
      <c r="A22" s="201">
        <v>42257</v>
      </c>
      <c r="B22">
        <v>24</v>
      </c>
      <c r="C22">
        <v>24</v>
      </c>
      <c r="D22">
        <v>8</v>
      </c>
      <c r="F22">
        <v>1071</v>
      </c>
      <c r="G22">
        <v>0.4</v>
      </c>
      <c r="H22">
        <v>0</v>
      </c>
      <c r="I22">
        <v>2.9</v>
      </c>
    </row>
    <row r="23" spans="1:13">
      <c r="A23" s="201">
        <v>42258</v>
      </c>
      <c r="B23">
        <v>16.5</v>
      </c>
      <c r="C23">
        <v>23.4</v>
      </c>
      <c r="D23">
        <v>10.9</v>
      </c>
      <c r="F23">
        <v>1229</v>
      </c>
      <c r="G23">
        <v>1.3</v>
      </c>
      <c r="H23">
        <v>0.5</v>
      </c>
      <c r="I23">
        <v>2.2999999999999998</v>
      </c>
    </row>
    <row r="24" spans="1:13">
      <c r="A24" s="201">
        <v>42259</v>
      </c>
      <c r="B24">
        <v>16.2</v>
      </c>
      <c r="C24">
        <v>20.9</v>
      </c>
      <c r="D24">
        <v>14.9</v>
      </c>
      <c r="F24">
        <v>1432</v>
      </c>
      <c r="G24">
        <v>1.1000000000000001</v>
      </c>
      <c r="H24">
        <v>0.5</v>
      </c>
      <c r="I24">
        <v>2.7</v>
      </c>
    </row>
    <row r="25" spans="1:13">
      <c r="A25" s="201">
        <v>42260</v>
      </c>
      <c r="B25">
        <v>14</v>
      </c>
      <c r="C25">
        <v>18.899999999999999</v>
      </c>
      <c r="D25">
        <v>9.9</v>
      </c>
      <c r="F25">
        <v>1006</v>
      </c>
      <c r="G25">
        <v>1.8</v>
      </c>
      <c r="H25">
        <v>10</v>
      </c>
      <c r="I25">
        <v>1.8</v>
      </c>
    </row>
    <row r="26" spans="1:13">
      <c r="A26" s="201">
        <v>42261</v>
      </c>
      <c r="B26">
        <v>14.1</v>
      </c>
      <c r="C26">
        <v>18</v>
      </c>
      <c r="D26">
        <v>12.8</v>
      </c>
      <c r="F26">
        <v>1485</v>
      </c>
      <c r="G26">
        <v>2.2999999999999998</v>
      </c>
      <c r="H26">
        <v>1.5</v>
      </c>
      <c r="I26">
        <v>2.7</v>
      </c>
    </row>
    <row r="27" spans="1:13">
      <c r="A27" s="201">
        <v>42262</v>
      </c>
      <c r="B27">
        <v>13.7</v>
      </c>
      <c r="C27">
        <v>18.600000000000001</v>
      </c>
      <c r="D27">
        <v>8.6999999999999993</v>
      </c>
      <c r="F27">
        <v>1189</v>
      </c>
      <c r="G27">
        <v>2.2000000000000002</v>
      </c>
      <c r="H27">
        <v>16.5</v>
      </c>
      <c r="I27">
        <v>1.9</v>
      </c>
    </row>
    <row r="28" spans="1:13">
      <c r="A28" s="201">
        <v>42263</v>
      </c>
      <c r="B28">
        <v>16.2</v>
      </c>
      <c r="C28">
        <v>20.5</v>
      </c>
      <c r="D28">
        <v>13.8</v>
      </c>
      <c r="F28">
        <v>837</v>
      </c>
      <c r="G28">
        <v>2.8</v>
      </c>
      <c r="H28">
        <v>6.5</v>
      </c>
      <c r="I28">
        <v>1.7</v>
      </c>
    </row>
    <row r="29" spans="1:13">
      <c r="A29" s="201">
        <v>42264</v>
      </c>
      <c r="B29">
        <v>14.7</v>
      </c>
      <c r="C29">
        <v>19</v>
      </c>
      <c r="D29">
        <v>11.3</v>
      </c>
      <c r="F29">
        <v>1314</v>
      </c>
      <c r="G29">
        <v>1.3</v>
      </c>
      <c r="H29">
        <v>1</v>
      </c>
      <c r="I29">
        <v>2</v>
      </c>
      <c r="L29" s="202"/>
      <c r="M29" s="202"/>
    </row>
    <row r="30" spans="1:13">
      <c r="A30" s="201">
        <v>42265</v>
      </c>
      <c r="B30">
        <v>15.2</v>
      </c>
      <c r="C30">
        <v>20.3</v>
      </c>
      <c r="D30">
        <v>12</v>
      </c>
      <c r="F30">
        <v>1146</v>
      </c>
      <c r="G30">
        <v>1.3</v>
      </c>
      <c r="H30">
        <v>0</v>
      </c>
      <c r="I30">
        <v>1.9</v>
      </c>
      <c r="L30" s="202"/>
      <c r="M30" s="202"/>
    </row>
    <row r="31" spans="1:13">
      <c r="A31" s="201">
        <v>42266</v>
      </c>
      <c r="B31">
        <v>14.4</v>
      </c>
      <c r="C31">
        <v>20.9</v>
      </c>
      <c r="D31">
        <v>9.5</v>
      </c>
      <c r="F31">
        <v>1115</v>
      </c>
      <c r="G31">
        <v>0.9</v>
      </c>
      <c r="H31">
        <v>0</v>
      </c>
      <c r="I31">
        <v>1.7</v>
      </c>
    </row>
    <row r="32" spans="1:13">
      <c r="A32" s="201">
        <v>42267</v>
      </c>
      <c r="B32">
        <v>14.2</v>
      </c>
      <c r="C32">
        <v>21.4</v>
      </c>
      <c r="D32">
        <v>7.4</v>
      </c>
      <c r="F32">
        <v>1588</v>
      </c>
      <c r="G32">
        <v>0.5</v>
      </c>
      <c r="H32">
        <v>0</v>
      </c>
      <c r="I32">
        <v>1.9</v>
      </c>
    </row>
    <row r="33" spans="1:9">
      <c r="A33" s="201">
        <v>42268</v>
      </c>
      <c r="B33">
        <v>13.8</v>
      </c>
      <c r="C33">
        <v>18.399999999999999</v>
      </c>
      <c r="D33">
        <v>9.8000000000000007</v>
      </c>
      <c r="F33">
        <v>808</v>
      </c>
      <c r="G33">
        <v>1.1000000000000001</v>
      </c>
      <c r="H33">
        <v>1.5</v>
      </c>
      <c r="I33">
        <v>1.3</v>
      </c>
    </row>
    <row r="34" spans="1:9">
      <c r="A34" s="201">
        <v>42269</v>
      </c>
      <c r="B34">
        <v>12.9</v>
      </c>
      <c r="C34">
        <v>16.899999999999999</v>
      </c>
      <c r="D34">
        <v>11.8</v>
      </c>
      <c r="F34">
        <v>1241</v>
      </c>
      <c r="G34">
        <v>1.7</v>
      </c>
      <c r="H34">
        <v>1</v>
      </c>
      <c r="I34">
        <v>2</v>
      </c>
    </row>
    <row r="35" spans="1:9">
      <c r="A35" s="201">
        <v>42270</v>
      </c>
      <c r="B35">
        <v>13.2</v>
      </c>
      <c r="C35">
        <v>19.3</v>
      </c>
      <c r="D35">
        <v>7</v>
      </c>
      <c r="F35">
        <v>1650</v>
      </c>
      <c r="G35">
        <v>1</v>
      </c>
      <c r="H35">
        <v>0</v>
      </c>
      <c r="I35">
        <v>2</v>
      </c>
    </row>
    <row r="36" spans="1:9">
      <c r="A36" s="201">
        <v>42271</v>
      </c>
      <c r="B36">
        <v>15.4</v>
      </c>
      <c r="C36">
        <v>20.9</v>
      </c>
      <c r="D36">
        <v>10.6</v>
      </c>
      <c r="F36">
        <v>915</v>
      </c>
      <c r="G36">
        <v>1.2</v>
      </c>
      <c r="H36">
        <v>0</v>
      </c>
      <c r="I36">
        <v>1.4</v>
      </c>
    </row>
    <row r="37" spans="1:9">
      <c r="A37" s="201">
        <v>42272</v>
      </c>
      <c r="B37">
        <v>12.8</v>
      </c>
      <c r="C37">
        <v>18.8</v>
      </c>
      <c r="D37">
        <v>6.5</v>
      </c>
      <c r="F37">
        <v>1310</v>
      </c>
      <c r="G37">
        <v>1</v>
      </c>
      <c r="H37">
        <v>0</v>
      </c>
      <c r="I37">
        <v>1.6</v>
      </c>
    </row>
    <row r="38" spans="1:9">
      <c r="A38" s="201">
        <v>42273</v>
      </c>
      <c r="B38">
        <v>12.6</v>
      </c>
      <c r="C38">
        <v>19.399999999999999</v>
      </c>
      <c r="D38">
        <v>7.1</v>
      </c>
      <c r="F38">
        <v>1426</v>
      </c>
      <c r="G38">
        <v>1.5</v>
      </c>
      <c r="H38">
        <v>0</v>
      </c>
      <c r="I38">
        <v>1.9</v>
      </c>
    </row>
    <row r="39" spans="1:9">
      <c r="A39" s="201">
        <v>42274</v>
      </c>
      <c r="B39">
        <v>14.1</v>
      </c>
      <c r="C39">
        <v>20.399999999999999</v>
      </c>
      <c r="D39">
        <v>8.1</v>
      </c>
      <c r="F39">
        <v>1649</v>
      </c>
      <c r="G39">
        <v>2.2000000000000002</v>
      </c>
      <c r="H39">
        <v>0</v>
      </c>
      <c r="I39">
        <v>2.4</v>
      </c>
    </row>
    <row r="40" spans="1:9">
      <c r="A40" s="201">
        <v>42275</v>
      </c>
      <c r="B40">
        <v>14.5</v>
      </c>
      <c r="C40">
        <v>21.2</v>
      </c>
      <c r="D40">
        <v>9.4</v>
      </c>
      <c r="F40">
        <v>1678</v>
      </c>
      <c r="G40">
        <v>2.2000000000000002</v>
      </c>
      <c r="H40">
        <v>0</v>
      </c>
      <c r="I40">
        <v>2.7</v>
      </c>
    </row>
    <row r="41" spans="1:9">
      <c r="A41" s="201">
        <v>42276</v>
      </c>
      <c r="B41">
        <v>14.1</v>
      </c>
      <c r="C41">
        <v>19.899999999999999</v>
      </c>
      <c r="D41">
        <v>8.9</v>
      </c>
      <c r="F41">
        <v>1671</v>
      </c>
      <c r="G41">
        <v>3</v>
      </c>
      <c r="H41">
        <v>0</v>
      </c>
      <c r="I41">
        <v>2.9</v>
      </c>
    </row>
    <row r="42" spans="1:9">
      <c r="A42" s="201">
        <v>42277</v>
      </c>
      <c r="B42">
        <v>13.3</v>
      </c>
      <c r="C42">
        <v>19.2</v>
      </c>
      <c r="D42">
        <v>7.6</v>
      </c>
      <c r="F42">
        <v>1583</v>
      </c>
      <c r="G42">
        <v>1.8</v>
      </c>
      <c r="H42">
        <v>0</v>
      </c>
      <c r="I42">
        <v>2.1</v>
      </c>
    </row>
    <row r="43" spans="1:9">
      <c r="A43" s="201">
        <v>42278</v>
      </c>
      <c r="B43">
        <v>12.2</v>
      </c>
      <c r="C43">
        <v>17.8</v>
      </c>
      <c r="D43">
        <v>8.4</v>
      </c>
      <c r="F43">
        <v>1601</v>
      </c>
      <c r="G43">
        <v>2.5</v>
      </c>
      <c r="H43">
        <v>0</v>
      </c>
      <c r="I43">
        <v>2.4</v>
      </c>
    </row>
    <row r="44" spans="1:9">
      <c r="A44" s="201">
        <v>42279</v>
      </c>
      <c r="B44">
        <v>13.2</v>
      </c>
      <c r="C44">
        <v>20.399999999999999</v>
      </c>
      <c r="D44">
        <v>5.9</v>
      </c>
      <c r="F44">
        <v>1342</v>
      </c>
      <c r="G44">
        <v>1.4</v>
      </c>
      <c r="H44">
        <v>0</v>
      </c>
      <c r="I44">
        <v>1.7</v>
      </c>
    </row>
    <row r="45" spans="1:9">
      <c r="A45" s="201">
        <v>42280</v>
      </c>
      <c r="B45">
        <v>13.7</v>
      </c>
      <c r="C45">
        <v>21.1</v>
      </c>
      <c r="D45">
        <v>10.3</v>
      </c>
      <c r="F45">
        <v>865</v>
      </c>
      <c r="G45">
        <v>0.5</v>
      </c>
      <c r="H45">
        <v>0</v>
      </c>
      <c r="I45">
        <v>1.5</v>
      </c>
    </row>
    <row r="46" spans="1:9">
      <c r="A46" s="201">
        <v>42281</v>
      </c>
      <c r="B46">
        <v>11.5</v>
      </c>
      <c r="C46">
        <v>16.5</v>
      </c>
      <c r="D46">
        <v>6.6</v>
      </c>
      <c r="F46">
        <v>381</v>
      </c>
      <c r="G46">
        <v>2.2999999999999998</v>
      </c>
      <c r="H46">
        <v>7</v>
      </c>
      <c r="I46">
        <v>0.6</v>
      </c>
    </row>
    <row r="47" spans="1:9">
      <c r="A47" s="201">
        <v>42282</v>
      </c>
      <c r="B47">
        <v>16.7</v>
      </c>
      <c r="C47">
        <v>18.2</v>
      </c>
      <c r="D47">
        <v>12.2</v>
      </c>
      <c r="F47">
        <v>393</v>
      </c>
      <c r="G47">
        <v>2.4</v>
      </c>
      <c r="H47">
        <v>6</v>
      </c>
      <c r="I47">
        <v>0.3</v>
      </c>
    </row>
    <row r="48" spans="1:9">
      <c r="A48" s="201">
        <v>42283</v>
      </c>
      <c r="B48">
        <v>15.9</v>
      </c>
      <c r="C48">
        <v>19.5</v>
      </c>
      <c r="D48">
        <v>14.8</v>
      </c>
      <c r="F48">
        <v>970</v>
      </c>
      <c r="G48">
        <v>2.8</v>
      </c>
      <c r="H48">
        <v>2</v>
      </c>
      <c r="I48">
        <v>1.8</v>
      </c>
    </row>
    <row r="49" spans="1:9">
      <c r="A49" s="201">
        <v>42284</v>
      </c>
      <c r="B49">
        <v>13.3</v>
      </c>
      <c r="C49">
        <v>17.7</v>
      </c>
      <c r="D49">
        <v>11.6</v>
      </c>
      <c r="F49">
        <v>882</v>
      </c>
      <c r="G49">
        <v>0.9</v>
      </c>
      <c r="H49">
        <v>0</v>
      </c>
      <c r="I49">
        <v>1.3</v>
      </c>
    </row>
    <row r="50" spans="1:9">
      <c r="A50" s="201">
        <v>42285</v>
      </c>
      <c r="B50">
        <v>12.7</v>
      </c>
      <c r="C50">
        <v>18</v>
      </c>
      <c r="D50">
        <v>9.1</v>
      </c>
      <c r="F50">
        <v>923</v>
      </c>
      <c r="G50">
        <v>0.5</v>
      </c>
      <c r="H50">
        <v>0</v>
      </c>
      <c r="I50">
        <v>1.1000000000000001</v>
      </c>
    </row>
    <row r="51" spans="1:9">
      <c r="A51" s="201">
        <v>42286</v>
      </c>
      <c r="B51">
        <v>11.1</v>
      </c>
      <c r="C51">
        <v>17.100000000000001</v>
      </c>
      <c r="D51">
        <v>5.9</v>
      </c>
      <c r="F51">
        <v>1196</v>
      </c>
      <c r="G51">
        <v>1</v>
      </c>
      <c r="H51">
        <v>0</v>
      </c>
      <c r="I51">
        <v>1.2</v>
      </c>
    </row>
    <row r="52" spans="1:9">
      <c r="A52" s="201">
        <v>42287</v>
      </c>
      <c r="B52">
        <v>12.5</v>
      </c>
      <c r="C52">
        <v>17.5</v>
      </c>
      <c r="D52">
        <v>7.1</v>
      </c>
      <c r="F52">
        <v>1153</v>
      </c>
      <c r="G52">
        <v>1.6</v>
      </c>
      <c r="H52">
        <v>0</v>
      </c>
      <c r="I52">
        <v>1.2</v>
      </c>
    </row>
    <row r="53" spans="1:9">
      <c r="A53" s="201">
        <v>42288</v>
      </c>
      <c r="B53">
        <v>13.4</v>
      </c>
      <c r="C53">
        <v>17.8</v>
      </c>
      <c r="D53">
        <v>10.4</v>
      </c>
      <c r="F53">
        <v>1145</v>
      </c>
      <c r="G53">
        <v>2.2000000000000002</v>
      </c>
      <c r="H53">
        <v>0</v>
      </c>
      <c r="I53">
        <v>1.5</v>
      </c>
    </row>
    <row r="54" spans="1:9">
      <c r="A54" s="201">
        <v>42289</v>
      </c>
      <c r="B54">
        <v>12.3</v>
      </c>
      <c r="C54">
        <v>16.5</v>
      </c>
      <c r="D54">
        <v>9.9</v>
      </c>
      <c r="F54">
        <v>1043</v>
      </c>
      <c r="G54">
        <v>3</v>
      </c>
      <c r="H54">
        <v>0</v>
      </c>
      <c r="I54">
        <v>1.5</v>
      </c>
    </row>
    <row r="55" spans="1:9">
      <c r="A55" s="201">
        <v>42290</v>
      </c>
      <c r="B55">
        <v>10</v>
      </c>
      <c r="C55">
        <v>14.6</v>
      </c>
      <c r="D55">
        <v>5.6</v>
      </c>
      <c r="F55">
        <v>1009</v>
      </c>
      <c r="G55">
        <v>2.2000000000000002</v>
      </c>
      <c r="H55">
        <v>0</v>
      </c>
      <c r="I55">
        <v>1.2</v>
      </c>
    </row>
    <row r="56" spans="1:9">
      <c r="A56" s="201">
        <v>42291</v>
      </c>
      <c r="B56">
        <v>9.6999999999999993</v>
      </c>
      <c r="C56">
        <v>14.5</v>
      </c>
      <c r="D56">
        <v>5.3</v>
      </c>
      <c r="F56">
        <v>988</v>
      </c>
      <c r="G56">
        <v>1.9</v>
      </c>
      <c r="H56">
        <v>0</v>
      </c>
      <c r="I56">
        <v>1.1000000000000001</v>
      </c>
    </row>
    <row r="57" spans="1:9">
      <c r="A57" s="201">
        <v>42292</v>
      </c>
      <c r="B57">
        <v>8</v>
      </c>
      <c r="C57">
        <v>13.1</v>
      </c>
      <c r="D57">
        <v>5.4</v>
      </c>
      <c r="F57">
        <v>765</v>
      </c>
      <c r="G57">
        <v>1.5</v>
      </c>
      <c r="H57">
        <v>0</v>
      </c>
      <c r="I57">
        <v>1</v>
      </c>
    </row>
    <row r="58" spans="1:9">
      <c r="A58" s="201">
        <v>42293</v>
      </c>
      <c r="B58">
        <v>10.4</v>
      </c>
      <c r="C58">
        <v>16.100000000000001</v>
      </c>
      <c r="D58">
        <v>2.2999999999999998</v>
      </c>
      <c r="F58">
        <v>598</v>
      </c>
      <c r="G58">
        <v>1.7</v>
      </c>
      <c r="H58">
        <v>0</v>
      </c>
      <c r="I58">
        <v>0.5</v>
      </c>
    </row>
    <row r="59" spans="1:9">
      <c r="A59" s="201">
        <v>42294</v>
      </c>
      <c r="B59">
        <v>11.8</v>
      </c>
      <c r="C59">
        <v>16.399999999999999</v>
      </c>
      <c r="D59">
        <v>11</v>
      </c>
      <c r="F59">
        <v>613</v>
      </c>
      <c r="G59">
        <v>1.5</v>
      </c>
      <c r="H59">
        <v>0.5</v>
      </c>
      <c r="I59">
        <v>1.1000000000000001</v>
      </c>
    </row>
    <row r="60" spans="1:9">
      <c r="A60" s="201">
        <v>42295</v>
      </c>
      <c r="B60">
        <v>9.6</v>
      </c>
      <c r="C60">
        <v>16.2</v>
      </c>
      <c r="D60">
        <v>5</v>
      </c>
      <c r="F60">
        <v>650</v>
      </c>
      <c r="G60">
        <v>1.1000000000000001</v>
      </c>
      <c r="H60">
        <v>0</v>
      </c>
      <c r="I60">
        <v>0.8</v>
      </c>
    </row>
    <row r="61" spans="1:9">
      <c r="A61" s="201">
        <v>42296</v>
      </c>
      <c r="B61">
        <v>10.8</v>
      </c>
      <c r="C61">
        <v>16.600000000000001</v>
      </c>
      <c r="D61">
        <v>5.4</v>
      </c>
      <c r="F61">
        <v>1068</v>
      </c>
      <c r="G61">
        <v>2.5</v>
      </c>
      <c r="H61">
        <v>0</v>
      </c>
      <c r="I61">
        <v>1</v>
      </c>
    </row>
    <row r="62" spans="1:9">
      <c r="A62" s="201">
        <v>42297</v>
      </c>
      <c r="B62">
        <v>11.3</v>
      </c>
      <c r="C62">
        <v>14.4</v>
      </c>
      <c r="D62">
        <v>10.5</v>
      </c>
      <c r="F62">
        <v>413</v>
      </c>
      <c r="G62">
        <v>2.2000000000000002</v>
      </c>
      <c r="H62">
        <v>0</v>
      </c>
      <c r="I62">
        <v>1</v>
      </c>
    </row>
    <row r="63" spans="1:9">
      <c r="A63" s="201">
        <v>42298</v>
      </c>
      <c r="B63">
        <v>9.1999999999999993</v>
      </c>
      <c r="C63">
        <v>12.6</v>
      </c>
      <c r="D63">
        <v>3.6</v>
      </c>
      <c r="F63">
        <v>383</v>
      </c>
      <c r="G63">
        <v>0.6</v>
      </c>
      <c r="H63">
        <v>2</v>
      </c>
      <c r="I63">
        <v>0.3</v>
      </c>
    </row>
    <row r="64" spans="1:9">
      <c r="A64" s="201">
        <v>42299</v>
      </c>
      <c r="B64">
        <v>12.8</v>
      </c>
      <c r="C64">
        <v>15.1</v>
      </c>
      <c r="D64">
        <v>11.3</v>
      </c>
      <c r="F64">
        <v>405</v>
      </c>
      <c r="G64">
        <v>0.9</v>
      </c>
      <c r="H64">
        <v>0</v>
      </c>
      <c r="I64">
        <v>0.6</v>
      </c>
    </row>
    <row r="65" spans="1:9">
      <c r="A65" s="201">
        <v>42300</v>
      </c>
      <c r="B65">
        <v>12.5</v>
      </c>
      <c r="C65">
        <v>15.6</v>
      </c>
      <c r="D65">
        <v>10.3</v>
      </c>
      <c r="F65">
        <v>498</v>
      </c>
      <c r="G65">
        <v>0.8</v>
      </c>
      <c r="H65">
        <v>0</v>
      </c>
      <c r="I65">
        <v>0.7</v>
      </c>
    </row>
    <row r="66" spans="1:9">
      <c r="A66" s="201">
        <v>42301</v>
      </c>
      <c r="B66">
        <v>12.1</v>
      </c>
      <c r="C66">
        <v>16.3</v>
      </c>
      <c r="D66">
        <v>9.3000000000000007</v>
      </c>
      <c r="F66">
        <v>447</v>
      </c>
      <c r="G66">
        <v>1.3</v>
      </c>
      <c r="H66">
        <v>0.5</v>
      </c>
      <c r="I66">
        <v>0.7</v>
      </c>
    </row>
    <row r="67" spans="1:9">
      <c r="A67" s="201">
        <v>42302</v>
      </c>
      <c r="B67">
        <v>9.1999999999999993</v>
      </c>
      <c r="C67">
        <v>15.1</v>
      </c>
      <c r="D67">
        <v>2.5</v>
      </c>
      <c r="F67">
        <v>1136</v>
      </c>
      <c r="G67">
        <v>1.2</v>
      </c>
      <c r="H67">
        <v>0</v>
      </c>
      <c r="I67">
        <v>0.6</v>
      </c>
    </row>
    <row r="68" spans="1:9">
      <c r="A68" s="201">
        <v>42303</v>
      </c>
      <c r="B68">
        <v>12.3</v>
      </c>
      <c r="C68">
        <v>16.8</v>
      </c>
      <c r="D68">
        <v>7.6</v>
      </c>
      <c r="F68">
        <v>723</v>
      </c>
      <c r="G68">
        <v>2.2999999999999998</v>
      </c>
      <c r="H68">
        <v>2</v>
      </c>
      <c r="I68">
        <v>0.6</v>
      </c>
    </row>
    <row r="69" spans="1:9">
      <c r="A69" s="201">
        <v>42304</v>
      </c>
      <c r="B69">
        <v>12.2</v>
      </c>
      <c r="C69">
        <v>14.9</v>
      </c>
      <c r="D69">
        <v>11.9</v>
      </c>
      <c r="F69">
        <v>210</v>
      </c>
      <c r="G69">
        <v>1.3</v>
      </c>
      <c r="H69">
        <v>5.5</v>
      </c>
      <c r="I69">
        <v>0.4</v>
      </c>
    </row>
    <row r="70" spans="1:9">
      <c r="A70" s="201">
        <v>42305</v>
      </c>
      <c r="B70">
        <v>10.9</v>
      </c>
      <c r="C70">
        <v>15</v>
      </c>
      <c r="D70">
        <v>8.1999999999999993</v>
      </c>
      <c r="F70">
        <v>505</v>
      </c>
      <c r="G70">
        <v>1.6</v>
      </c>
      <c r="H70">
        <v>1</v>
      </c>
      <c r="I70">
        <v>0.5</v>
      </c>
    </row>
    <row r="71" spans="1:9">
      <c r="A71" s="201">
        <v>42306</v>
      </c>
      <c r="B71">
        <v>13.8</v>
      </c>
      <c r="C71">
        <v>15.9</v>
      </c>
      <c r="D71">
        <v>10</v>
      </c>
      <c r="F71">
        <v>301</v>
      </c>
      <c r="G71">
        <v>2.7</v>
      </c>
      <c r="H71">
        <v>0.5</v>
      </c>
      <c r="I71">
        <v>0.2</v>
      </c>
    </row>
    <row r="72" spans="1:9">
      <c r="A72" s="201">
        <v>42307</v>
      </c>
      <c r="B72">
        <v>14.6</v>
      </c>
      <c r="C72">
        <v>17.600000000000001</v>
      </c>
      <c r="D72">
        <v>13.4</v>
      </c>
      <c r="F72">
        <v>374</v>
      </c>
      <c r="G72">
        <v>2.2000000000000002</v>
      </c>
      <c r="H72">
        <v>0</v>
      </c>
      <c r="I72">
        <v>1</v>
      </c>
    </row>
    <row r="73" spans="1:9">
      <c r="A73" s="201">
        <v>42308</v>
      </c>
      <c r="B73">
        <v>13.1</v>
      </c>
      <c r="C73">
        <v>19</v>
      </c>
      <c r="D73">
        <v>10.1</v>
      </c>
      <c r="F73">
        <v>887</v>
      </c>
      <c r="G73">
        <v>1.4</v>
      </c>
      <c r="H73">
        <v>0</v>
      </c>
      <c r="I73">
        <v>0.8</v>
      </c>
    </row>
    <row r="74" spans="1:9">
      <c r="A74" s="201">
        <v>42309</v>
      </c>
      <c r="B74">
        <v>12.2</v>
      </c>
      <c r="C74">
        <v>20.399999999999999</v>
      </c>
      <c r="D74">
        <v>6</v>
      </c>
      <c r="F74">
        <v>974</v>
      </c>
      <c r="G74">
        <v>0.7</v>
      </c>
      <c r="H74">
        <v>0.5</v>
      </c>
      <c r="I74">
        <v>0.6</v>
      </c>
    </row>
    <row r="75" spans="1:9">
      <c r="A75" s="201">
        <v>42310</v>
      </c>
      <c r="B75">
        <v>11.6</v>
      </c>
      <c r="C75">
        <v>18.899999999999999</v>
      </c>
      <c r="D75">
        <v>3.6</v>
      </c>
      <c r="F75">
        <v>957</v>
      </c>
      <c r="G75">
        <v>1.4</v>
      </c>
      <c r="H75">
        <v>0.5</v>
      </c>
      <c r="I75">
        <v>0.5</v>
      </c>
    </row>
    <row r="76" spans="1:9">
      <c r="A76" s="201">
        <v>42311</v>
      </c>
      <c r="B76">
        <v>13.6</v>
      </c>
      <c r="C76">
        <v>17.8</v>
      </c>
      <c r="D76">
        <v>11.7</v>
      </c>
      <c r="F76">
        <v>436</v>
      </c>
      <c r="G76">
        <v>2.1</v>
      </c>
      <c r="H76">
        <v>3.5</v>
      </c>
      <c r="I76">
        <v>0.8</v>
      </c>
    </row>
    <row r="77" spans="1:9">
      <c r="A77" s="201">
        <v>42312</v>
      </c>
      <c r="B77">
        <v>13.9</v>
      </c>
      <c r="C77">
        <v>17.100000000000001</v>
      </c>
      <c r="D77">
        <v>11.8</v>
      </c>
      <c r="F77">
        <v>416</v>
      </c>
      <c r="G77">
        <v>1.3</v>
      </c>
      <c r="H77">
        <v>0.5</v>
      </c>
      <c r="I77">
        <v>0.5</v>
      </c>
    </row>
    <row r="78" spans="1:9">
      <c r="A78" s="201">
        <v>42313</v>
      </c>
      <c r="B78">
        <v>14.4</v>
      </c>
      <c r="C78">
        <v>15.7</v>
      </c>
      <c r="D78">
        <v>11.6</v>
      </c>
      <c r="F78">
        <v>230</v>
      </c>
      <c r="G78">
        <v>2.2000000000000002</v>
      </c>
      <c r="H78">
        <v>2</v>
      </c>
      <c r="I78">
        <v>0.1</v>
      </c>
    </row>
    <row r="79" spans="1:9">
      <c r="A79" s="201">
        <v>42314</v>
      </c>
      <c r="B79">
        <v>16.2</v>
      </c>
      <c r="C79">
        <v>17.600000000000001</v>
      </c>
      <c r="D79">
        <v>13.8</v>
      </c>
      <c r="F79">
        <v>177</v>
      </c>
      <c r="G79">
        <v>2.2000000000000002</v>
      </c>
      <c r="H79">
        <v>10.5</v>
      </c>
      <c r="I79">
        <v>0.1</v>
      </c>
    </row>
    <row r="80" spans="1:9">
      <c r="A80" s="201">
        <v>42315</v>
      </c>
      <c r="B80">
        <v>16.399999999999999</v>
      </c>
      <c r="C80">
        <v>21.4</v>
      </c>
      <c r="D80">
        <v>15.2</v>
      </c>
      <c r="F80">
        <v>630</v>
      </c>
      <c r="G80">
        <v>1.8</v>
      </c>
      <c r="H80">
        <v>0.5</v>
      </c>
      <c r="I80">
        <v>0.9</v>
      </c>
    </row>
    <row r="81" spans="1:9">
      <c r="A81" s="201">
        <v>42316</v>
      </c>
      <c r="B81">
        <v>15.9</v>
      </c>
      <c r="C81">
        <v>19.600000000000001</v>
      </c>
      <c r="D81">
        <v>11.8</v>
      </c>
      <c r="F81">
        <v>583</v>
      </c>
      <c r="G81">
        <v>1.9</v>
      </c>
      <c r="H81">
        <v>0</v>
      </c>
      <c r="I81">
        <v>0.3</v>
      </c>
    </row>
    <row r="82" spans="1:9">
      <c r="A82" s="201">
        <v>42317</v>
      </c>
      <c r="B82">
        <v>13.3</v>
      </c>
      <c r="C82">
        <v>17.5</v>
      </c>
      <c r="D82">
        <v>10.199999999999999</v>
      </c>
      <c r="F82">
        <v>783</v>
      </c>
      <c r="G82">
        <v>1.4</v>
      </c>
      <c r="H82">
        <v>0.5</v>
      </c>
      <c r="I82">
        <v>0.4</v>
      </c>
    </row>
    <row r="83" spans="1:9">
      <c r="A83" s="201">
        <v>42318</v>
      </c>
      <c r="B83">
        <v>11.6</v>
      </c>
      <c r="C83">
        <v>17.100000000000001</v>
      </c>
      <c r="D83">
        <v>7.5</v>
      </c>
      <c r="F83">
        <v>599</v>
      </c>
      <c r="G83">
        <v>0.9</v>
      </c>
      <c r="H83">
        <v>0</v>
      </c>
      <c r="I83">
        <v>0.3</v>
      </c>
    </row>
    <row r="84" spans="1:9">
      <c r="A84" s="201">
        <v>42319</v>
      </c>
      <c r="B84">
        <v>12.4</v>
      </c>
      <c r="C84">
        <v>16.3</v>
      </c>
      <c r="D84">
        <v>9.6</v>
      </c>
      <c r="F84">
        <v>281</v>
      </c>
      <c r="G84">
        <v>0.6</v>
      </c>
      <c r="H84">
        <v>0.5</v>
      </c>
      <c r="I84">
        <v>0.3</v>
      </c>
    </row>
    <row r="85" spans="1:9">
      <c r="A85" s="201">
        <v>42320</v>
      </c>
      <c r="B85">
        <v>12.4</v>
      </c>
      <c r="C85">
        <v>14.8</v>
      </c>
      <c r="D85">
        <v>8.3000000000000007</v>
      </c>
      <c r="F85">
        <v>281</v>
      </c>
      <c r="G85">
        <v>1.3</v>
      </c>
      <c r="H85">
        <v>0</v>
      </c>
      <c r="I85">
        <v>0.1</v>
      </c>
    </row>
    <row r="86" spans="1:9">
      <c r="A86" s="201">
        <v>42321</v>
      </c>
      <c r="B86">
        <v>12.2</v>
      </c>
      <c r="C86">
        <v>15.9</v>
      </c>
      <c r="D86">
        <v>10.3</v>
      </c>
      <c r="F86">
        <v>568</v>
      </c>
      <c r="G86">
        <v>1.2</v>
      </c>
      <c r="H86">
        <v>0</v>
      </c>
      <c r="I86">
        <v>0.5</v>
      </c>
    </row>
    <row r="87" spans="1:9">
      <c r="A87" s="201">
        <v>42322</v>
      </c>
      <c r="B87">
        <v>10.4</v>
      </c>
      <c r="C87">
        <v>14.8</v>
      </c>
      <c r="D87">
        <v>3.8</v>
      </c>
      <c r="F87">
        <v>461</v>
      </c>
      <c r="G87">
        <v>1.6</v>
      </c>
      <c r="H87">
        <v>0</v>
      </c>
      <c r="I87">
        <v>0.1</v>
      </c>
    </row>
    <row r="88" spans="1:9">
      <c r="A88" s="201">
        <v>42323</v>
      </c>
      <c r="B88">
        <v>13.9</v>
      </c>
      <c r="C88">
        <v>16.8</v>
      </c>
      <c r="D88">
        <v>11.2</v>
      </c>
      <c r="F88">
        <v>621</v>
      </c>
      <c r="G88">
        <v>2.2000000000000002</v>
      </c>
      <c r="H88">
        <v>0</v>
      </c>
      <c r="I88">
        <v>0.5</v>
      </c>
    </row>
    <row r="89" spans="1:9">
      <c r="A89" s="201">
        <v>42324</v>
      </c>
      <c r="B89">
        <v>14.2</v>
      </c>
      <c r="C89">
        <v>16.399999999999999</v>
      </c>
      <c r="D89">
        <v>12</v>
      </c>
      <c r="F89">
        <v>278</v>
      </c>
      <c r="G89">
        <v>2.2999999999999998</v>
      </c>
      <c r="H89">
        <v>3.5</v>
      </c>
      <c r="I89">
        <v>0.4</v>
      </c>
    </row>
    <row r="90" spans="1:9">
      <c r="A90" s="201">
        <v>42325</v>
      </c>
      <c r="B90">
        <v>15.5</v>
      </c>
      <c r="C90">
        <v>16.899999999999999</v>
      </c>
      <c r="D90">
        <v>14.2</v>
      </c>
      <c r="F90">
        <v>198</v>
      </c>
      <c r="G90">
        <v>2.4</v>
      </c>
      <c r="H90">
        <v>1</v>
      </c>
      <c r="I90">
        <v>0.4</v>
      </c>
    </row>
    <row r="91" spans="1:9">
      <c r="A91" s="201">
        <v>42326</v>
      </c>
      <c r="B91">
        <v>13.6</v>
      </c>
      <c r="C91">
        <v>17.7</v>
      </c>
      <c r="D91">
        <v>9</v>
      </c>
      <c r="F91">
        <v>551</v>
      </c>
      <c r="G91">
        <v>1.9</v>
      </c>
      <c r="H91">
        <v>0</v>
      </c>
      <c r="I91">
        <v>0.2</v>
      </c>
    </row>
    <row r="92" spans="1:9">
      <c r="A92" s="201">
        <v>42327</v>
      </c>
      <c r="B92">
        <v>14.9</v>
      </c>
      <c r="C92">
        <v>17.899999999999999</v>
      </c>
      <c r="D92">
        <v>12.9</v>
      </c>
      <c r="F92">
        <v>281</v>
      </c>
      <c r="G92">
        <v>2</v>
      </c>
      <c r="H92">
        <v>8.5</v>
      </c>
      <c r="I92">
        <v>0.4</v>
      </c>
    </row>
    <row r="93" spans="1:9">
      <c r="A93" s="201">
        <v>42328</v>
      </c>
      <c r="B93">
        <v>11.6</v>
      </c>
      <c r="C93">
        <v>16.100000000000001</v>
      </c>
      <c r="D93">
        <v>9.3000000000000007</v>
      </c>
      <c r="F93">
        <v>119</v>
      </c>
      <c r="G93">
        <v>1.8</v>
      </c>
      <c r="H93">
        <v>16.5</v>
      </c>
      <c r="I93">
        <v>0.3</v>
      </c>
    </row>
    <row r="94" spans="1:9">
      <c r="A94" s="201">
        <v>42329</v>
      </c>
      <c r="B94">
        <v>5.8</v>
      </c>
      <c r="C94">
        <v>9.1999999999999993</v>
      </c>
      <c r="D94">
        <v>3.4</v>
      </c>
      <c r="F94">
        <v>394</v>
      </c>
      <c r="G94">
        <v>3</v>
      </c>
      <c r="H94">
        <v>9</v>
      </c>
      <c r="I94">
        <v>0.5</v>
      </c>
    </row>
    <row r="95" spans="1:9">
      <c r="A95" s="201">
        <v>42330</v>
      </c>
      <c r="B95">
        <v>4.8</v>
      </c>
      <c r="C95">
        <v>9.9</v>
      </c>
      <c r="D95">
        <v>0.4</v>
      </c>
      <c r="F95">
        <v>639</v>
      </c>
      <c r="G95">
        <v>0.5</v>
      </c>
      <c r="H95">
        <v>0.5</v>
      </c>
      <c r="I95">
        <v>0</v>
      </c>
    </row>
    <row r="96" spans="1:9">
      <c r="A96" s="201">
        <v>42331</v>
      </c>
      <c r="B96">
        <v>5.3</v>
      </c>
      <c r="C96">
        <v>10.1</v>
      </c>
      <c r="D96">
        <v>1.3</v>
      </c>
      <c r="F96">
        <v>695</v>
      </c>
      <c r="G96">
        <v>0.7</v>
      </c>
      <c r="H96">
        <v>0.5</v>
      </c>
      <c r="I96">
        <v>0</v>
      </c>
    </row>
    <row r="97" spans="1:9">
      <c r="A97" s="201">
        <v>42332</v>
      </c>
      <c r="B97">
        <v>8.1999999999999993</v>
      </c>
      <c r="C97">
        <v>11.5</v>
      </c>
      <c r="D97">
        <v>3.5</v>
      </c>
      <c r="F97">
        <v>190</v>
      </c>
      <c r="G97">
        <v>1.5</v>
      </c>
      <c r="H97">
        <v>2.5</v>
      </c>
      <c r="I97">
        <v>0.1</v>
      </c>
    </row>
    <row r="98" spans="1:9">
      <c r="A98" s="201">
        <v>42333</v>
      </c>
      <c r="B98">
        <v>10.9</v>
      </c>
      <c r="C98">
        <v>13.4</v>
      </c>
      <c r="D98">
        <v>8.8000000000000007</v>
      </c>
      <c r="F98">
        <v>279</v>
      </c>
      <c r="G98">
        <v>2.4</v>
      </c>
      <c r="H98">
        <v>4.5</v>
      </c>
      <c r="I98">
        <v>0.2</v>
      </c>
    </row>
    <row r="99" spans="1:9">
      <c r="A99" s="201">
        <v>42334</v>
      </c>
      <c r="B99">
        <v>9.4</v>
      </c>
      <c r="C99">
        <v>11.7</v>
      </c>
      <c r="D99">
        <v>8.3000000000000007</v>
      </c>
      <c r="F99">
        <v>197</v>
      </c>
      <c r="G99">
        <v>1.1000000000000001</v>
      </c>
      <c r="H99">
        <v>0</v>
      </c>
      <c r="I99">
        <v>0.3</v>
      </c>
    </row>
    <row r="100" spans="1:9">
      <c r="A100" s="201">
        <v>42335</v>
      </c>
      <c r="B100">
        <v>9.1</v>
      </c>
      <c r="C100">
        <v>11.5</v>
      </c>
      <c r="D100">
        <v>5.6</v>
      </c>
      <c r="F100">
        <v>214</v>
      </c>
      <c r="G100">
        <v>1.6</v>
      </c>
      <c r="H100">
        <v>1</v>
      </c>
      <c r="I100">
        <v>0</v>
      </c>
    </row>
    <row r="101" spans="1:9">
      <c r="A101" s="201">
        <v>42336</v>
      </c>
      <c r="B101">
        <v>8.1999999999999993</v>
      </c>
      <c r="C101">
        <v>11.4</v>
      </c>
      <c r="D101">
        <v>3.7</v>
      </c>
      <c r="F101">
        <v>490</v>
      </c>
      <c r="G101">
        <v>1.9</v>
      </c>
      <c r="H101">
        <v>0</v>
      </c>
      <c r="I101">
        <v>0</v>
      </c>
    </row>
    <row r="102" spans="1:9">
      <c r="A102" s="201">
        <v>42337</v>
      </c>
      <c r="B102">
        <v>12.2</v>
      </c>
      <c r="C102">
        <v>13.7</v>
      </c>
      <c r="D102">
        <v>8.8000000000000007</v>
      </c>
      <c r="F102">
        <v>235</v>
      </c>
      <c r="G102">
        <v>2.2000000000000002</v>
      </c>
      <c r="H102">
        <v>0</v>
      </c>
      <c r="I102">
        <v>0.5</v>
      </c>
    </row>
    <row r="103" spans="1:9">
      <c r="A103" s="201">
        <v>42338</v>
      </c>
      <c r="B103">
        <v>11.8</v>
      </c>
      <c r="C103">
        <v>13.4</v>
      </c>
      <c r="D103">
        <v>10.4</v>
      </c>
      <c r="F103">
        <v>163</v>
      </c>
      <c r="G103">
        <v>1.8</v>
      </c>
      <c r="H103">
        <v>1</v>
      </c>
      <c r="I103">
        <v>0.5</v>
      </c>
    </row>
    <row r="104" spans="1:9">
      <c r="A104" s="201">
        <v>42339</v>
      </c>
      <c r="B104">
        <v>11.4</v>
      </c>
      <c r="C104">
        <v>13.4</v>
      </c>
      <c r="D104">
        <v>7.8</v>
      </c>
      <c r="F104">
        <v>235</v>
      </c>
      <c r="G104">
        <v>0.9</v>
      </c>
      <c r="H104">
        <v>0</v>
      </c>
      <c r="I104">
        <v>0.2</v>
      </c>
    </row>
    <row r="105" spans="1:9">
      <c r="A105" s="201">
        <v>42340</v>
      </c>
      <c r="B105">
        <v>10.6</v>
      </c>
      <c r="C105">
        <v>11.8</v>
      </c>
      <c r="D105">
        <v>9.9</v>
      </c>
      <c r="F105">
        <v>108</v>
      </c>
      <c r="G105">
        <v>1.9</v>
      </c>
      <c r="H105">
        <v>0</v>
      </c>
      <c r="I105">
        <v>0.3</v>
      </c>
    </row>
    <row r="106" spans="1:9">
      <c r="A106" s="201">
        <v>42341</v>
      </c>
      <c r="B106">
        <v>10.3</v>
      </c>
      <c r="C106">
        <v>13.6</v>
      </c>
      <c r="D106">
        <v>7.7</v>
      </c>
      <c r="F106">
        <v>326</v>
      </c>
      <c r="G106">
        <v>2.4</v>
      </c>
      <c r="H106">
        <v>1.5</v>
      </c>
      <c r="I106">
        <v>0.3</v>
      </c>
    </row>
    <row r="107" spans="1:9">
      <c r="A107" s="201">
        <v>42342</v>
      </c>
      <c r="B107">
        <v>9</v>
      </c>
      <c r="C107">
        <v>12.9</v>
      </c>
      <c r="D107">
        <v>6</v>
      </c>
      <c r="F107">
        <v>580</v>
      </c>
      <c r="G107">
        <v>1.1000000000000001</v>
      </c>
      <c r="H107">
        <v>0</v>
      </c>
      <c r="I107">
        <v>0</v>
      </c>
    </row>
    <row r="108" spans="1:9">
      <c r="A108" s="201">
        <v>42343</v>
      </c>
      <c r="B108">
        <v>8.1</v>
      </c>
      <c r="C108">
        <v>11.7</v>
      </c>
      <c r="D108">
        <v>3.5</v>
      </c>
      <c r="F108">
        <v>415</v>
      </c>
      <c r="G108">
        <v>2.2000000000000002</v>
      </c>
      <c r="H108">
        <v>0</v>
      </c>
      <c r="I108">
        <v>0</v>
      </c>
    </row>
    <row r="109" spans="1:9">
      <c r="A109" s="201">
        <v>42344</v>
      </c>
      <c r="B109">
        <v>12</v>
      </c>
      <c r="C109">
        <v>14.1</v>
      </c>
      <c r="D109">
        <v>9.9</v>
      </c>
      <c r="F109">
        <v>118</v>
      </c>
      <c r="G109">
        <v>2.5</v>
      </c>
      <c r="H109">
        <v>1.5</v>
      </c>
      <c r="I109">
        <v>0.1</v>
      </c>
    </row>
    <row r="110" spans="1:9">
      <c r="A110" s="201">
        <v>42345</v>
      </c>
      <c r="B110">
        <v>10.7</v>
      </c>
      <c r="C110">
        <v>13.5</v>
      </c>
      <c r="D110">
        <v>7.4</v>
      </c>
      <c r="F110">
        <v>529</v>
      </c>
      <c r="G110">
        <v>2</v>
      </c>
      <c r="H110">
        <v>1.5</v>
      </c>
      <c r="I110">
        <v>0</v>
      </c>
    </row>
    <row r="111" spans="1:9">
      <c r="A111" s="201">
        <v>42346</v>
      </c>
      <c r="B111">
        <v>10.7</v>
      </c>
      <c r="C111">
        <v>14.7</v>
      </c>
      <c r="D111">
        <v>9</v>
      </c>
      <c r="F111">
        <v>262</v>
      </c>
      <c r="G111">
        <v>1.6</v>
      </c>
      <c r="H111">
        <v>2</v>
      </c>
      <c r="I111">
        <v>0.3</v>
      </c>
    </row>
    <row r="112" spans="1:9">
      <c r="A112" s="201">
        <v>42347</v>
      </c>
      <c r="B112">
        <v>5.8</v>
      </c>
      <c r="C112">
        <v>12.5</v>
      </c>
      <c r="D112">
        <v>-0.4</v>
      </c>
      <c r="F112">
        <v>527</v>
      </c>
      <c r="G112">
        <v>1</v>
      </c>
      <c r="H112">
        <v>0.5</v>
      </c>
      <c r="I112">
        <v>0</v>
      </c>
    </row>
    <row r="113" spans="1:9">
      <c r="A113" s="201">
        <v>42348</v>
      </c>
      <c r="B113">
        <v>5.6</v>
      </c>
      <c r="C113">
        <v>9.8000000000000007</v>
      </c>
      <c r="D113">
        <v>2.6</v>
      </c>
      <c r="F113">
        <v>368</v>
      </c>
      <c r="G113">
        <v>1.3</v>
      </c>
      <c r="H113">
        <v>0</v>
      </c>
      <c r="I113">
        <v>0</v>
      </c>
    </row>
    <row r="114" spans="1:9">
      <c r="A114" s="201">
        <v>42349</v>
      </c>
      <c r="B114">
        <v>10</v>
      </c>
      <c r="C114">
        <v>14.5</v>
      </c>
      <c r="D114">
        <v>4.8</v>
      </c>
      <c r="F114">
        <v>394</v>
      </c>
      <c r="G114">
        <v>1.4</v>
      </c>
      <c r="H114">
        <v>0</v>
      </c>
      <c r="I114">
        <v>0</v>
      </c>
    </row>
    <row r="115" spans="1:9">
      <c r="A115" s="201">
        <v>42350</v>
      </c>
      <c r="B115">
        <v>10.4</v>
      </c>
      <c r="C115">
        <v>13.7</v>
      </c>
      <c r="D115">
        <v>7.4</v>
      </c>
      <c r="F115">
        <v>348</v>
      </c>
      <c r="G115">
        <v>1.4</v>
      </c>
      <c r="H115">
        <v>0</v>
      </c>
      <c r="I115">
        <v>0</v>
      </c>
    </row>
    <row r="116" spans="1:9">
      <c r="A116" s="201">
        <v>42351</v>
      </c>
      <c r="B116">
        <v>5.4</v>
      </c>
      <c r="C116">
        <v>7</v>
      </c>
      <c r="D116">
        <v>3.4</v>
      </c>
      <c r="F116">
        <v>217</v>
      </c>
      <c r="G116">
        <v>1.7</v>
      </c>
      <c r="H116">
        <v>0</v>
      </c>
      <c r="I116">
        <v>0</v>
      </c>
    </row>
    <row r="117" spans="1:9">
      <c r="A117" s="201">
        <v>42352</v>
      </c>
      <c r="B117">
        <v>7.8</v>
      </c>
      <c r="C117">
        <v>10.5</v>
      </c>
      <c r="D117">
        <v>5.0999999999999996</v>
      </c>
      <c r="F117">
        <v>278</v>
      </c>
      <c r="G117">
        <v>2</v>
      </c>
      <c r="H117">
        <v>2</v>
      </c>
      <c r="I117">
        <v>0</v>
      </c>
    </row>
    <row r="118" spans="1:9">
      <c r="A118" s="201">
        <v>42353</v>
      </c>
      <c r="B118">
        <v>11.5</v>
      </c>
      <c r="C118">
        <v>14.5</v>
      </c>
      <c r="D118">
        <v>7.4</v>
      </c>
      <c r="F118">
        <v>75</v>
      </c>
      <c r="G118">
        <v>2.2000000000000002</v>
      </c>
      <c r="H118">
        <v>10</v>
      </c>
      <c r="I118">
        <v>0</v>
      </c>
    </row>
    <row r="119" spans="1:9">
      <c r="A119" s="201">
        <v>42354</v>
      </c>
      <c r="B119">
        <v>13.9</v>
      </c>
      <c r="C119">
        <v>15.5</v>
      </c>
      <c r="D119">
        <v>12.5</v>
      </c>
      <c r="F119">
        <v>161</v>
      </c>
      <c r="G119">
        <v>1.9</v>
      </c>
      <c r="H119">
        <v>0</v>
      </c>
      <c r="I119">
        <v>0.2</v>
      </c>
    </row>
    <row r="120" spans="1:9">
      <c r="A120" s="201">
        <v>42355</v>
      </c>
      <c r="B120">
        <v>11.3</v>
      </c>
      <c r="C120">
        <v>13.5</v>
      </c>
      <c r="D120">
        <v>7.8</v>
      </c>
      <c r="F120">
        <v>208</v>
      </c>
      <c r="G120">
        <v>1.4</v>
      </c>
      <c r="H120">
        <v>0.5</v>
      </c>
      <c r="I120">
        <v>0</v>
      </c>
    </row>
    <row r="121" spans="1:9">
      <c r="A121" s="201">
        <v>42356</v>
      </c>
      <c r="B121">
        <v>12.1</v>
      </c>
      <c r="C121">
        <v>16.3</v>
      </c>
      <c r="D121">
        <v>8.1</v>
      </c>
      <c r="F121">
        <v>323</v>
      </c>
      <c r="G121">
        <v>1.5</v>
      </c>
      <c r="H121">
        <v>0</v>
      </c>
      <c r="I121">
        <v>0</v>
      </c>
    </row>
    <row r="122" spans="1:9">
      <c r="A122" s="201">
        <v>42357</v>
      </c>
      <c r="B122">
        <v>12.8</v>
      </c>
      <c r="C122">
        <v>17.5</v>
      </c>
      <c r="D122">
        <v>10.1</v>
      </c>
      <c r="F122">
        <v>409</v>
      </c>
      <c r="G122">
        <v>2.2000000000000002</v>
      </c>
      <c r="H122">
        <v>0</v>
      </c>
      <c r="I122">
        <v>0.2</v>
      </c>
    </row>
    <row r="123" spans="1:9">
      <c r="A123" s="201">
        <v>42358</v>
      </c>
      <c r="B123">
        <v>12</v>
      </c>
      <c r="C123">
        <v>13.7</v>
      </c>
      <c r="D123">
        <v>11.4</v>
      </c>
      <c r="F123">
        <v>191</v>
      </c>
      <c r="G123">
        <v>1.9</v>
      </c>
      <c r="H123">
        <v>1</v>
      </c>
      <c r="I123">
        <v>0.3</v>
      </c>
    </row>
    <row r="124" spans="1:9">
      <c r="A124" s="201">
        <v>42359</v>
      </c>
      <c r="B124">
        <v>11</v>
      </c>
      <c r="C124">
        <v>13.9</v>
      </c>
      <c r="D124">
        <v>7.5</v>
      </c>
      <c r="F124">
        <v>276</v>
      </c>
      <c r="G124">
        <v>2.7</v>
      </c>
      <c r="H124">
        <v>1</v>
      </c>
      <c r="I124">
        <v>0</v>
      </c>
    </row>
    <row r="125" spans="1:9">
      <c r="A125" s="201">
        <v>42360</v>
      </c>
      <c r="B125">
        <v>12.8</v>
      </c>
      <c r="C125">
        <v>13.1</v>
      </c>
      <c r="D125">
        <v>12</v>
      </c>
      <c r="F125">
        <v>115</v>
      </c>
      <c r="G125">
        <v>4</v>
      </c>
      <c r="H125">
        <v>2.5</v>
      </c>
      <c r="I125">
        <v>0</v>
      </c>
    </row>
    <row r="126" spans="1:9">
      <c r="A126" s="201">
        <v>42361</v>
      </c>
      <c r="B126">
        <v>10.4</v>
      </c>
      <c r="C126">
        <v>14.1</v>
      </c>
      <c r="D126">
        <v>6.5</v>
      </c>
      <c r="F126">
        <v>454</v>
      </c>
      <c r="G126">
        <v>1.6</v>
      </c>
      <c r="H126">
        <v>1.5</v>
      </c>
      <c r="I126">
        <v>0</v>
      </c>
    </row>
    <row r="127" spans="1:9">
      <c r="A127" s="201">
        <v>42362</v>
      </c>
      <c r="B127">
        <v>11.1</v>
      </c>
      <c r="C127">
        <v>13.6</v>
      </c>
      <c r="D127">
        <v>7.9</v>
      </c>
      <c r="F127">
        <v>221</v>
      </c>
      <c r="G127">
        <v>2.4</v>
      </c>
      <c r="H127">
        <v>2.5</v>
      </c>
      <c r="I127">
        <v>0.1</v>
      </c>
    </row>
    <row r="128" spans="1:9">
      <c r="A128" s="201">
        <v>42363</v>
      </c>
      <c r="B128">
        <v>12.5</v>
      </c>
      <c r="C128">
        <v>15.5</v>
      </c>
      <c r="D128">
        <v>7.8</v>
      </c>
      <c r="F128">
        <v>321</v>
      </c>
      <c r="G128">
        <v>2.9</v>
      </c>
      <c r="H128">
        <v>1</v>
      </c>
      <c r="I128">
        <v>0</v>
      </c>
    </row>
    <row r="129" spans="1:9">
      <c r="A129" s="201">
        <v>42364</v>
      </c>
      <c r="B129">
        <v>10.3</v>
      </c>
      <c r="C129">
        <v>11.6</v>
      </c>
      <c r="D129">
        <v>7.6</v>
      </c>
      <c r="F129">
        <v>447</v>
      </c>
      <c r="G129">
        <v>2</v>
      </c>
      <c r="H129">
        <v>0</v>
      </c>
      <c r="I129">
        <v>0</v>
      </c>
    </row>
    <row r="130" spans="1:9">
      <c r="A130" s="201">
        <v>42365</v>
      </c>
      <c r="B130">
        <v>10.199999999999999</v>
      </c>
      <c r="C130">
        <v>12.9</v>
      </c>
      <c r="D130">
        <v>8.5</v>
      </c>
      <c r="F130">
        <v>293</v>
      </c>
      <c r="G130">
        <v>1.9</v>
      </c>
      <c r="H130">
        <v>0.5</v>
      </c>
      <c r="I130">
        <v>0</v>
      </c>
    </row>
    <row r="131" spans="1:9">
      <c r="A131" s="201">
        <v>42366</v>
      </c>
      <c r="B131">
        <v>10.199999999999999</v>
      </c>
      <c r="C131">
        <v>13.2</v>
      </c>
      <c r="D131">
        <v>6.5</v>
      </c>
      <c r="F131">
        <v>334</v>
      </c>
      <c r="G131">
        <v>2.9</v>
      </c>
      <c r="H131">
        <v>2</v>
      </c>
      <c r="I131">
        <v>0.1</v>
      </c>
    </row>
    <row r="132" spans="1:9">
      <c r="A132" s="201">
        <v>42367</v>
      </c>
      <c r="B132">
        <v>10.3</v>
      </c>
      <c r="C132">
        <v>13</v>
      </c>
      <c r="D132">
        <v>6.7</v>
      </c>
      <c r="F132">
        <v>470</v>
      </c>
      <c r="G132">
        <v>2.7</v>
      </c>
      <c r="H132">
        <v>0.5</v>
      </c>
      <c r="I132">
        <v>0</v>
      </c>
    </row>
    <row r="133" spans="1:9">
      <c r="A133" s="201">
        <v>42368</v>
      </c>
      <c r="B133">
        <v>11.2</v>
      </c>
      <c r="C133">
        <v>13</v>
      </c>
      <c r="D133">
        <v>9.5</v>
      </c>
      <c r="F133">
        <v>348</v>
      </c>
      <c r="G133">
        <v>3.7</v>
      </c>
      <c r="H133">
        <v>3</v>
      </c>
      <c r="I133">
        <v>0.4</v>
      </c>
    </row>
    <row r="134" spans="1:9">
      <c r="A134" s="201">
        <v>42369</v>
      </c>
      <c r="B134">
        <v>8.1</v>
      </c>
      <c r="C134">
        <v>12.6</v>
      </c>
      <c r="D134">
        <v>3.1</v>
      </c>
      <c r="F134">
        <v>486</v>
      </c>
      <c r="G134">
        <v>1.8</v>
      </c>
      <c r="H134">
        <v>3.5</v>
      </c>
      <c r="I134">
        <v>0</v>
      </c>
    </row>
    <row r="135" spans="1:9">
      <c r="A135" s="201">
        <v>42370</v>
      </c>
      <c r="B135">
        <v>7.7</v>
      </c>
      <c r="C135">
        <v>12</v>
      </c>
      <c r="D135">
        <v>1.5</v>
      </c>
      <c r="F135">
        <v>268</v>
      </c>
      <c r="G135">
        <v>2.8</v>
      </c>
      <c r="H135">
        <v>1.5</v>
      </c>
      <c r="I135">
        <v>0</v>
      </c>
    </row>
    <row r="136" spans="1:9">
      <c r="A136" s="201">
        <v>42371</v>
      </c>
      <c r="B136">
        <v>9.1999999999999993</v>
      </c>
      <c r="C136">
        <v>11.1</v>
      </c>
      <c r="D136">
        <v>7.3</v>
      </c>
      <c r="F136">
        <v>200</v>
      </c>
      <c r="G136">
        <v>3.1</v>
      </c>
      <c r="H136">
        <v>1.5</v>
      </c>
      <c r="I136">
        <v>0.5</v>
      </c>
    </row>
    <row r="137" spans="1:9">
      <c r="A137" s="201">
        <v>42372</v>
      </c>
      <c r="B137">
        <v>8.5</v>
      </c>
      <c r="C137">
        <v>10.9</v>
      </c>
      <c r="D137">
        <v>4.5999999999999996</v>
      </c>
      <c r="F137">
        <v>77</v>
      </c>
      <c r="G137">
        <v>2.9</v>
      </c>
      <c r="H137">
        <v>16</v>
      </c>
      <c r="I137">
        <v>0</v>
      </c>
    </row>
    <row r="138" spans="1:9">
      <c r="A138" s="201">
        <v>42373</v>
      </c>
      <c r="B138">
        <v>7.9</v>
      </c>
      <c r="C138">
        <v>12.2</v>
      </c>
      <c r="D138">
        <v>4.9000000000000004</v>
      </c>
      <c r="F138">
        <v>527</v>
      </c>
      <c r="G138">
        <v>1.8</v>
      </c>
      <c r="H138">
        <v>0</v>
      </c>
      <c r="I138">
        <v>0</v>
      </c>
    </row>
    <row r="139" spans="1:9">
      <c r="A139" s="201">
        <v>42374</v>
      </c>
      <c r="B139">
        <v>8</v>
      </c>
      <c r="C139">
        <v>9.9</v>
      </c>
      <c r="D139">
        <v>6.1</v>
      </c>
      <c r="F139">
        <v>317</v>
      </c>
      <c r="G139">
        <v>2</v>
      </c>
      <c r="H139">
        <v>0</v>
      </c>
      <c r="I139">
        <v>0</v>
      </c>
    </row>
    <row r="140" spans="1:9">
      <c r="A140" s="201">
        <v>42375</v>
      </c>
      <c r="B140">
        <v>8.1</v>
      </c>
      <c r="C140">
        <v>12.8</v>
      </c>
      <c r="D140">
        <v>5.7</v>
      </c>
      <c r="F140">
        <v>410</v>
      </c>
      <c r="G140">
        <v>1.7</v>
      </c>
      <c r="H140">
        <v>10.5</v>
      </c>
      <c r="I140">
        <v>0</v>
      </c>
    </row>
    <row r="141" spans="1:9">
      <c r="A141" s="201">
        <v>42376</v>
      </c>
      <c r="B141">
        <v>10.1</v>
      </c>
      <c r="C141">
        <v>12.7</v>
      </c>
      <c r="D141">
        <v>8.1</v>
      </c>
      <c r="F141">
        <v>16</v>
      </c>
      <c r="G141">
        <v>0.8</v>
      </c>
      <c r="H141">
        <v>0.5</v>
      </c>
      <c r="I141">
        <v>0.2</v>
      </c>
    </row>
    <row r="142" spans="1:9">
      <c r="A142" s="201">
        <v>42377</v>
      </c>
      <c r="B142">
        <v>7.2</v>
      </c>
      <c r="C142">
        <v>9.6999999999999993</v>
      </c>
      <c r="D142">
        <v>2.5</v>
      </c>
      <c r="F142">
        <v>166</v>
      </c>
      <c r="G142">
        <v>1.5</v>
      </c>
      <c r="H142">
        <v>5</v>
      </c>
      <c r="I142">
        <v>0</v>
      </c>
    </row>
    <row r="143" spans="1:9">
      <c r="A143" s="201">
        <v>42378</v>
      </c>
      <c r="B143">
        <v>8.8000000000000007</v>
      </c>
      <c r="C143">
        <v>12.4</v>
      </c>
      <c r="D143">
        <v>5.9</v>
      </c>
      <c r="F143">
        <v>365</v>
      </c>
      <c r="G143">
        <v>3.1</v>
      </c>
      <c r="H143">
        <v>7.5</v>
      </c>
      <c r="I143">
        <v>0.1</v>
      </c>
    </row>
    <row r="144" spans="1:9">
      <c r="A144" s="201">
        <v>42379</v>
      </c>
      <c r="B144">
        <v>6.3</v>
      </c>
      <c r="C144">
        <v>10.3</v>
      </c>
      <c r="D144">
        <v>4.3</v>
      </c>
      <c r="F144">
        <v>360</v>
      </c>
      <c r="G144">
        <v>1.5</v>
      </c>
      <c r="H144">
        <v>7.5</v>
      </c>
      <c r="I144">
        <v>0.1</v>
      </c>
    </row>
    <row r="145" spans="1:9">
      <c r="A145" s="201">
        <v>42380</v>
      </c>
      <c r="B145">
        <v>7.3</v>
      </c>
      <c r="C145">
        <v>10.3</v>
      </c>
      <c r="D145">
        <v>4</v>
      </c>
      <c r="F145">
        <v>357</v>
      </c>
      <c r="G145">
        <v>2.2999999999999998</v>
      </c>
      <c r="H145">
        <v>2.5</v>
      </c>
      <c r="I145">
        <v>0</v>
      </c>
    </row>
    <row r="146" spans="1:9">
      <c r="A146" s="201">
        <v>42381</v>
      </c>
      <c r="B146">
        <v>6.3</v>
      </c>
      <c r="C146">
        <v>9.8000000000000007</v>
      </c>
      <c r="D146">
        <v>4.9000000000000004</v>
      </c>
      <c r="F146">
        <v>517</v>
      </c>
      <c r="G146">
        <v>1.5</v>
      </c>
      <c r="H146">
        <v>0</v>
      </c>
      <c r="I146">
        <v>0.1</v>
      </c>
    </row>
    <row r="147" spans="1:9">
      <c r="A147" s="201">
        <v>42382</v>
      </c>
      <c r="B147">
        <v>3.8</v>
      </c>
      <c r="C147">
        <v>8.4</v>
      </c>
      <c r="D147">
        <v>-0.4</v>
      </c>
      <c r="F147">
        <v>368</v>
      </c>
      <c r="G147">
        <v>0.9</v>
      </c>
      <c r="H147">
        <v>2.5</v>
      </c>
      <c r="I147">
        <v>0</v>
      </c>
    </row>
    <row r="148" spans="1:9">
      <c r="A148" s="201">
        <v>42383</v>
      </c>
      <c r="B148">
        <v>5</v>
      </c>
      <c r="C148">
        <v>9</v>
      </c>
      <c r="D148">
        <v>2.8</v>
      </c>
      <c r="F148">
        <v>574</v>
      </c>
      <c r="G148">
        <v>1.1000000000000001</v>
      </c>
      <c r="H148">
        <v>0.5</v>
      </c>
      <c r="I148">
        <v>0</v>
      </c>
    </row>
    <row r="149" spans="1:9">
      <c r="A149" s="201">
        <v>42384</v>
      </c>
      <c r="B149">
        <v>3.1</v>
      </c>
      <c r="C149">
        <v>7.2</v>
      </c>
      <c r="D149">
        <v>-0.3</v>
      </c>
      <c r="F149">
        <v>520</v>
      </c>
      <c r="G149">
        <v>1.4</v>
      </c>
      <c r="H149">
        <v>2.5</v>
      </c>
      <c r="I149">
        <v>0</v>
      </c>
    </row>
    <row r="150" spans="1:9">
      <c r="A150" s="201">
        <v>42385</v>
      </c>
      <c r="B150">
        <v>2.8</v>
      </c>
      <c r="C150">
        <v>8</v>
      </c>
      <c r="D150">
        <v>-0.1</v>
      </c>
      <c r="F150">
        <v>490</v>
      </c>
      <c r="G150">
        <v>0.5</v>
      </c>
      <c r="H150">
        <v>0</v>
      </c>
      <c r="I150">
        <v>0</v>
      </c>
    </row>
    <row r="151" spans="1:9">
      <c r="A151" s="201">
        <v>42386</v>
      </c>
      <c r="B151">
        <v>1.9</v>
      </c>
      <c r="C151">
        <v>6</v>
      </c>
      <c r="D151">
        <v>-2.2000000000000002</v>
      </c>
      <c r="F151">
        <v>356</v>
      </c>
      <c r="G151">
        <v>1.2</v>
      </c>
      <c r="H151">
        <v>5.5</v>
      </c>
      <c r="I151">
        <v>0</v>
      </c>
    </row>
    <row r="152" spans="1:9">
      <c r="A152" s="201">
        <v>42387</v>
      </c>
      <c r="B152">
        <v>2.2000000000000002</v>
      </c>
      <c r="C152">
        <v>2.6</v>
      </c>
      <c r="D152">
        <v>0.8</v>
      </c>
      <c r="F152">
        <v>120</v>
      </c>
      <c r="G152">
        <v>2.8</v>
      </c>
      <c r="H152">
        <v>2.5</v>
      </c>
      <c r="I152">
        <v>0</v>
      </c>
    </row>
    <row r="153" spans="1:9">
      <c r="A153" s="201">
        <v>42388</v>
      </c>
      <c r="B153">
        <v>1.9</v>
      </c>
      <c r="C153">
        <v>2.5</v>
      </c>
      <c r="D153">
        <v>1.5</v>
      </c>
      <c r="F153">
        <v>116</v>
      </c>
      <c r="G153">
        <v>1.1000000000000001</v>
      </c>
      <c r="H153">
        <v>0</v>
      </c>
      <c r="I153">
        <v>0</v>
      </c>
    </row>
    <row r="154" spans="1:9">
      <c r="A154" s="201">
        <v>42389</v>
      </c>
      <c r="B154">
        <v>2.5</v>
      </c>
      <c r="C154">
        <v>4.5</v>
      </c>
      <c r="D154">
        <v>1.7</v>
      </c>
      <c r="F154">
        <v>298</v>
      </c>
      <c r="G154">
        <v>2</v>
      </c>
      <c r="H154">
        <v>0</v>
      </c>
      <c r="I154">
        <v>0.2</v>
      </c>
    </row>
    <row r="155" spans="1:9">
      <c r="A155" s="201">
        <v>42390</v>
      </c>
      <c r="B155">
        <v>1.3</v>
      </c>
      <c r="C155">
        <v>5.0999999999999996</v>
      </c>
      <c r="D155">
        <v>-0.4</v>
      </c>
      <c r="F155">
        <v>280</v>
      </c>
      <c r="G155">
        <v>3</v>
      </c>
      <c r="H155">
        <v>3.5</v>
      </c>
      <c r="I155">
        <v>0.2</v>
      </c>
    </row>
    <row r="156" spans="1:9">
      <c r="A156" s="201">
        <v>42391</v>
      </c>
      <c r="B156">
        <v>7.1</v>
      </c>
      <c r="C156">
        <v>14.3</v>
      </c>
      <c r="D156">
        <v>2</v>
      </c>
      <c r="F156">
        <v>167</v>
      </c>
      <c r="G156">
        <v>1.4</v>
      </c>
      <c r="H156">
        <v>6.5</v>
      </c>
      <c r="I156">
        <v>0.3</v>
      </c>
    </row>
    <row r="157" spans="1:9">
      <c r="A157" s="201">
        <v>42392</v>
      </c>
      <c r="B157">
        <v>5.4</v>
      </c>
      <c r="C157">
        <v>10.4</v>
      </c>
      <c r="D157">
        <v>0</v>
      </c>
      <c r="F157">
        <v>257</v>
      </c>
      <c r="G157">
        <v>1.5</v>
      </c>
      <c r="H157">
        <v>0</v>
      </c>
      <c r="I157">
        <v>0</v>
      </c>
    </row>
    <row r="158" spans="1:9">
      <c r="A158" s="201">
        <v>42393</v>
      </c>
      <c r="B158">
        <v>11.3</v>
      </c>
      <c r="C158">
        <v>16.2</v>
      </c>
      <c r="D158">
        <v>8.1</v>
      </c>
      <c r="F158">
        <v>562</v>
      </c>
      <c r="G158">
        <v>1.6</v>
      </c>
      <c r="H158">
        <v>0.5</v>
      </c>
      <c r="I158">
        <v>0.2</v>
      </c>
    </row>
    <row r="159" spans="1:9">
      <c r="A159" s="201">
        <v>42394</v>
      </c>
      <c r="B159">
        <v>9.6</v>
      </c>
      <c r="C159">
        <v>14.7</v>
      </c>
      <c r="D159">
        <v>3.8</v>
      </c>
      <c r="F159">
        <v>488</v>
      </c>
      <c r="G159">
        <v>1.3</v>
      </c>
      <c r="H159">
        <v>0</v>
      </c>
      <c r="I159">
        <v>0</v>
      </c>
    </row>
    <row r="160" spans="1:9">
      <c r="A160" s="201">
        <v>42395</v>
      </c>
      <c r="B160">
        <v>9.6</v>
      </c>
      <c r="C160">
        <v>13.3</v>
      </c>
      <c r="D160">
        <v>3.8</v>
      </c>
      <c r="F160">
        <v>544</v>
      </c>
      <c r="G160">
        <v>2.4</v>
      </c>
      <c r="H160">
        <v>0.5</v>
      </c>
      <c r="I160">
        <v>0</v>
      </c>
    </row>
    <row r="161" spans="1:9">
      <c r="A161" s="201">
        <v>42396</v>
      </c>
      <c r="B161">
        <v>11.3</v>
      </c>
      <c r="C161">
        <v>12.1</v>
      </c>
      <c r="D161">
        <v>10.9</v>
      </c>
      <c r="F161">
        <v>103</v>
      </c>
      <c r="G161">
        <v>3.6</v>
      </c>
      <c r="H161">
        <v>16</v>
      </c>
      <c r="I161">
        <v>0.2</v>
      </c>
    </row>
    <row r="162" spans="1:9">
      <c r="A162" s="201">
        <v>42397</v>
      </c>
      <c r="B162">
        <v>6.9</v>
      </c>
      <c r="C162">
        <v>11.8</v>
      </c>
      <c r="D162">
        <v>5.2</v>
      </c>
      <c r="F162">
        <v>575</v>
      </c>
      <c r="G162">
        <v>0.6</v>
      </c>
      <c r="H162">
        <v>0</v>
      </c>
      <c r="I162">
        <v>0.2</v>
      </c>
    </row>
    <row r="163" spans="1:9">
      <c r="A163" s="201">
        <v>42398</v>
      </c>
      <c r="B163">
        <v>9.1</v>
      </c>
      <c r="C163">
        <v>12.3</v>
      </c>
      <c r="D163">
        <v>2.2999999999999998</v>
      </c>
      <c r="F163">
        <v>337</v>
      </c>
      <c r="G163">
        <v>2.4</v>
      </c>
      <c r="H163">
        <v>0.5</v>
      </c>
      <c r="I163">
        <v>0</v>
      </c>
    </row>
    <row r="164" spans="1:9">
      <c r="A164" s="201">
        <v>42399</v>
      </c>
      <c r="B164">
        <v>9.9</v>
      </c>
      <c r="C164">
        <v>11.9</v>
      </c>
      <c r="D164">
        <v>8.6999999999999993</v>
      </c>
      <c r="F164">
        <v>121</v>
      </c>
      <c r="G164">
        <v>2.2999999999999998</v>
      </c>
      <c r="H164">
        <v>8.5</v>
      </c>
      <c r="I164">
        <v>0.2</v>
      </c>
    </row>
    <row r="165" spans="1:9">
      <c r="A165" s="201">
        <v>42400</v>
      </c>
      <c r="B165">
        <v>12.4</v>
      </c>
      <c r="C165">
        <v>14.7</v>
      </c>
      <c r="D165">
        <v>7.9</v>
      </c>
      <c r="F165">
        <v>244</v>
      </c>
      <c r="G165">
        <v>1.5</v>
      </c>
      <c r="H165">
        <v>0</v>
      </c>
      <c r="I165">
        <v>0.2</v>
      </c>
    </row>
    <row r="166" spans="1:9">
      <c r="A166" s="201">
        <v>42401</v>
      </c>
      <c r="B166">
        <v>11.9</v>
      </c>
      <c r="C166">
        <v>13</v>
      </c>
      <c r="D166">
        <v>11</v>
      </c>
      <c r="F166">
        <v>241</v>
      </c>
      <c r="G166">
        <v>1.9</v>
      </c>
      <c r="H166">
        <v>0</v>
      </c>
      <c r="I166">
        <v>0.5</v>
      </c>
    </row>
    <row r="167" spans="1:9">
      <c r="A167" s="201">
        <v>42402</v>
      </c>
      <c r="B167">
        <v>10</v>
      </c>
      <c r="C167">
        <v>13.5</v>
      </c>
      <c r="D167">
        <v>7.5</v>
      </c>
      <c r="F167">
        <v>374</v>
      </c>
      <c r="G167">
        <v>1.9</v>
      </c>
      <c r="H167">
        <v>6</v>
      </c>
      <c r="I167">
        <v>0.4</v>
      </c>
    </row>
    <row r="168" spans="1:9">
      <c r="A168" s="201">
        <v>42403</v>
      </c>
      <c r="B168">
        <v>6</v>
      </c>
      <c r="C168">
        <v>10.5</v>
      </c>
      <c r="D168">
        <v>3.7</v>
      </c>
      <c r="F168">
        <v>804</v>
      </c>
      <c r="G168">
        <v>1.5</v>
      </c>
      <c r="H168">
        <v>0</v>
      </c>
      <c r="I168">
        <v>0.3</v>
      </c>
    </row>
    <row r="169" spans="1:9">
      <c r="A169" s="201">
        <v>42404</v>
      </c>
      <c r="B169">
        <v>9.4</v>
      </c>
      <c r="C169">
        <v>12.8</v>
      </c>
      <c r="D169">
        <v>1.2</v>
      </c>
      <c r="F169">
        <v>225</v>
      </c>
      <c r="G169">
        <v>1.1000000000000001</v>
      </c>
      <c r="H169">
        <v>0</v>
      </c>
      <c r="I169">
        <v>0</v>
      </c>
    </row>
    <row r="170" spans="1:9">
      <c r="A170" s="201">
        <v>42405</v>
      </c>
      <c r="B170">
        <v>9.6999999999999993</v>
      </c>
      <c r="C170">
        <v>10.8</v>
      </c>
      <c r="D170">
        <v>9.1</v>
      </c>
      <c r="F170">
        <v>181</v>
      </c>
      <c r="G170">
        <v>2.2999999999999998</v>
      </c>
      <c r="H170">
        <v>0.5</v>
      </c>
      <c r="I170">
        <v>0.3</v>
      </c>
    </row>
    <row r="171" spans="1:9">
      <c r="A171" s="201">
        <v>42406</v>
      </c>
      <c r="B171">
        <v>10.7</v>
      </c>
      <c r="C171">
        <v>13.4</v>
      </c>
      <c r="D171">
        <v>9.4</v>
      </c>
      <c r="F171">
        <v>348</v>
      </c>
      <c r="G171">
        <v>4.7</v>
      </c>
      <c r="H171">
        <v>7.5</v>
      </c>
      <c r="I171">
        <v>1</v>
      </c>
    </row>
    <row r="172" spans="1:9">
      <c r="A172" s="201">
        <v>42407</v>
      </c>
      <c r="B172">
        <v>8.1</v>
      </c>
      <c r="C172">
        <v>12.2</v>
      </c>
      <c r="D172">
        <v>4.3</v>
      </c>
      <c r="F172">
        <v>781</v>
      </c>
      <c r="G172">
        <v>2.7</v>
      </c>
      <c r="H172">
        <v>3</v>
      </c>
      <c r="I172">
        <v>0.4</v>
      </c>
    </row>
    <row r="173" spans="1:9">
      <c r="A173" s="201">
        <v>42408</v>
      </c>
      <c r="B173">
        <v>9.8000000000000007</v>
      </c>
      <c r="C173">
        <v>11.9</v>
      </c>
      <c r="D173">
        <v>8.1999999999999993</v>
      </c>
      <c r="F173">
        <v>635</v>
      </c>
      <c r="G173">
        <v>2.9</v>
      </c>
      <c r="H173">
        <v>5.5</v>
      </c>
      <c r="I173">
        <v>0.8</v>
      </c>
    </row>
    <row r="174" spans="1:9">
      <c r="A174" s="201">
        <v>42409</v>
      </c>
      <c r="B174">
        <v>6.8</v>
      </c>
      <c r="C174">
        <v>12.5</v>
      </c>
      <c r="D174">
        <v>3.9</v>
      </c>
      <c r="F174">
        <v>502</v>
      </c>
      <c r="G174">
        <v>2.7</v>
      </c>
      <c r="H174">
        <v>2.5</v>
      </c>
      <c r="I174">
        <v>0.7</v>
      </c>
    </row>
    <row r="175" spans="1:9">
      <c r="A175" s="201">
        <v>42410</v>
      </c>
      <c r="B175">
        <v>4.5</v>
      </c>
      <c r="C175">
        <v>10</v>
      </c>
      <c r="D175">
        <v>1.6</v>
      </c>
      <c r="F175">
        <v>950</v>
      </c>
      <c r="G175">
        <v>1.2</v>
      </c>
      <c r="H175">
        <v>0</v>
      </c>
      <c r="I175">
        <v>0.4</v>
      </c>
    </row>
    <row r="176" spans="1:9">
      <c r="A176" s="201">
        <v>42411</v>
      </c>
      <c r="B176">
        <v>3.5</v>
      </c>
      <c r="C176">
        <v>11.4</v>
      </c>
      <c r="D176">
        <v>-2.8</v>
      </c>
      <c r="F176">
        <v>1056</v>
      </c>
      <c r="G176">
        <v>0.7</v>
      </c>
      <c r="H176">
        <v>5.5</v>
      </c>
      <c r="I176">
        <v>0.2</v>
      </c>
    </row>
    <row r="177" spans="1:9">
      <c r="A177" s="201">
        <v>42412</v>
      </c>
      <c r="B177">
        <v>7.6</v>
      </c>
      <c r="C177">
        <v>11.9</v>
      </c>
      <c r="D177">
        <v>3.1</v>
      </c>
      <c r="F177">
        <v>603</v>
      </c>
      <c r="G177">
        <v>1.8</v>
      </c>
      <c r="H177">
        <v>7.5</v>
      </c>
      <c r="I177">
        <v>0.3</v>
      </c>
    </row>
    <row r="178" spans="1:9">
      <c r="A178" s="201">
        <v>42413</v>
      </c>
      <c r="B178">
        <v>8.4</v>
      </c>
      <c r="C178">
        <v>12.3</v>
      </c>
      <c r="D178">
        <v>3.9</v>
      </c>
      <c r="F178">
        <v>456</v>
      </c>
      <c r="G178">
        <v>2.5</v>
      </c>
      <c r="H178">
        <v>2</v>
      </c>
      <c r="I178">
        <v>0.5</v>
      </c>
    </row>
    <row r="179" spans="1:9">
      <c r="A179" s="201">
        <v>42414</v>
      </c>
      <c r="B179">
        <v>6.3</v>
      </c>
      <c r="C179">
        <v>11.1</v>
      </c>
      <c r="D179">
        <v>3.8</v>
      </c>
      <c r="F179">
        <v>705</v>
      </c>
      <c r="G179">
        <v>1.8</v>
      </c>
      <c r="H179">
        <v>0.5</v>
      </c>
      <c r="I179">
        <v>0.6</v>
      </c>
    </row>
    <row r="180" spans="1:9">
      <c r="A180" s="201">
        <v>42415</v>
      </c>
      <c r="B180">
        <v>3.9</v>
      </c>
      <c r="C180">
        <v>7.9</v>
      </c>
      <c r="D180">
        <v>1.4</v>
      </c>
      <c r="F180">
        <v>1002</v>
      </c>
      <c r="G180">
        <v>3.5</v>
      </c>
      <c r="H180">
        <v>0</v>
      </c>
      <c r="I180">
        <v>0.9</v>
      </c>
    </row>
    <row r="181" spans="1:9">
      <c r="A181" s="201">
        <v>42416</v>
      </c>
      <c r="B181">
        <v>2.1</v>
      </c>
      <c r="C181">
        <v>9.3000000000000007</v>
      </c>
      <c r="D181">
        <v>-2.8</v>
      </c>
      <c r="F181">
        <v>1082</v>
      </c>
      <c r="G181">
        <v>0.5</v>
      </c>
      <c r="H181">
        <v>0</v>
      </c>
      <c r="I181">
        <v>0.4</v>
      </c>
    </row>
    <row r="182" spans="1:9">
      <c r="A182" s="201">
        <v>42417</v>
      </c>
      <c r="B182">
        <v>1.4</v>
      </c>
      <c r="C182">
        <v>5.0999999999999996</v>
      </c>
      <c r="D182">
        <v>-3.2</v>
      </c>
      <c r="F182">
        <v>673</v>
      </c>
      <c r="G182">
        <v>2</v>
      </c>
      <c r="H182">
        <v>8.5</v>
      </c>
      <c r="I182">
        <v>0.3</v>
      </c>
    </row>
    <row r="183" spans="1:9">
      <c r="A183" s="201">
        <v>42418</v>
      </c>
      <c r="B183">
        <v>3.2</v>
      </c>
      <c r="C183">
        <v>9.4</v>
      </c>
      <c r="D183">
        <v>0.5</v>
      </c>
      <c r="F183">
        <v>821</v>
      </c>
      <c r="G183">
        <v>1.3</v>
      </c>
      <c r="H183">
        <v>2</v>
      </c>
      <c r="I183">
        <v>0.6</v>
      </c>
    </row>
    <row r="184" spans="1:9">
      <c r="A184" s="201">
        <v>42419</v>
      </c>
      <c r="B184">
        <v>4.8</v>
      </c>
      <c r="C184">
        <v>10.7</v>
      </c>
      <c r="D184">
        <v>-3.3</v>
      </c>
      <c r="F184">
        <v>819</v>
      </c>
      <c r="G184">
        <v>1.8</v>
      </c>
      <c r="H184">
        <v>2</v>
      </c>
      <c r="I184">
        <v>0.3</v>
      </c>
    </row>
    <row r="185" spans="1:9">
      <c r="A185" s="201">
        <v>42420</v>
      </c>
      <c r="B185">
        <v>11.5</v>
      </c>
      <c r="C185">
        <v>13.6</v>
      </c>
      <c r="D185">
        <v>8.1</v>
      </c>
      <c r="F185">
        <v>365</v>
      </c>
      <c r="G185">
        <v>2.1</v>
      </c>
      <c r="H185">
        <v>0</v>
      </c>
      <c r="I185">
        <v>0.4</v>
      </c>
    </row>
    <row r="186" spans="1:9">
      <c r="A186" s="201">
        <v>42421</v>
      </c>
      <c r="B186">
        <v>10.9</v>
      </c>
      <c r="C186">
        <v>12</v>
      </c>
      <c r="D186">
        <v>10.199999999999999</v>
      </c>
      <c r="F186">
        <v>327</v>
      </c>
      <c r="G186">
        <v>2</v>
      </c>
      <c r="H186">
        <v>0</v>
      </c>
      <c r="I186">
        <v>0.6</v>
      </c>
    </row>
    <row r="187" spans="1:9">
      <c r="A187" s="201">
        <v>42422</v>
      </c>
      <c r="B187">
        <v>11.2</v>
      </c>
      <c r="C187">
        <v>13.6</v>
      </c>
      <c r="D187">
        <v>9.6999999999999993</v>
      </c>
      <c r="F187">
        <v>381</v>
      </c>
      <c r="G187">
        <v>1.6</v>
      </c>
      <c r="H187">
        <v>3</v>
      </c>
      <c r="I187">
        <v>0.6</v>
      </c>
    </row>
    <row r="188" spans="1:9">
      <c r="A188" s="201">
        <v>42423</v>
      </c>
      <c r="B188">
        <v>8</v>
      </c>
      <c r="C188">
        <v>10.5</v>
      </c>
      <c r="D188">
        <v>6.1</v>
      </c>
      <c r="F188">
        <v>746</v>
      </c>
      <c r="G188">
        <v>1.3</v>
      </c>
      <c r="H188">
        <v>2</v>
      </c>
      <c r="I188">
        <v>0.8</v>
      </c>
    </row>
    <row r="189" spans="1:9">
      <c r="A189" s="201">
        <v>42424</v>
      </c>
      <c r="B189">
        <v>5.2</v>
      </c>
      <c r="C189">
        <v>6.2</v>
      </c>
      <c r="D189">
        <v>4.7</v>
      </c>
      <c r="F189">
        <v>186</v>
      </c>
      <c r="G189">
        <v>2.4</v>
      </c>
      <c r="H189">
        <v>16.5</v>
      </c>
      <c r="I189">
        <v>0.2</v>
      </c>
    </row>
    <row r="190" spans="1:9">
      <c r="A190" s="201">
        <v>42425</v>
      </c>
      <c r="B190">
        <v>4.0999999999999996</v>
      </c>
      <c r="C190">
        <v>9.1999999999999993</v>
      </c>
      <c r="D190">
        <v>0.4</v>
      </c>
      <c r="F190">
        <v>941</v>
      </c>
      <c r="G190">
        <v>1.3</v>
      </c>
      <c r="H190">
        <v>0.5</v>
      </c>
      <c r="I190">
        <v>0.7</v>
      </c>
    </row>
    <row r="191" spans="1:9">
      <c r="A191" s="201">
        <v>42426</v>
      </c>
      <c r="B191">
        <v>4.5999999999999996</v>
      </c>
      <c r="C191">
        <v>9.1999999999999993</v>
      </c>
      <c r="D191">
        <v>-0.3</v>
      </c>
      <c r="F191">
        <v>1042</v>
      </c>
      <c r="G191">
        <v>2</v>
      </c>
      <c r="H191">
        <v>0</v>
      </c>
      <c r="I191">
        <v>0.9</v>
      </c>
    </row>
    <row r="192" spans="1:9">
      <c r="A192" s="201">
        <v>42427</v>
      </c>
      <c r="B192">
        <v>4.4000000000000004</v>
      </c>
      <c r="C192">
        <v>7.9</v>
      </c>
      <c r="D192">
        <v>1.7</v>
      </c>
      <c r="F192">
        <v>1069</v>
      </c>
      <c r="G192">
        <v>3.6</v>
      </c>
      <c r="H192">
        <v>0</v>
      </c>
      <c r="I192">
        <v>1.4</v>
      </c>
    </row>
    <row r="193" spans="1:9">
      <c r="A193" s="201">
        <v>42428</v>
      </c>
      <c r="B193">
        <v>4.5999999999999996</v>
      </c>
      <c r="C193">
        <v>9</v>
      </c>
      <c r="D193">
        <v>1.8</v>
      </c>
      <c r="F193">
        <v>1157</v>
      </c>
      <c r="G193">
        <v>4.5</v>
      </c>
      <c r="H193">
        <v>0</v>
      </c>
      <c r="I193">
        <v>1.7</v>
      </c>
    </row>
    <row r="194" spans="1:9">
      <c r="A194" s="201">
        <v>42429</v>
      </c>
      <c r="B194">
        <v>4.5999999999999996</v>
      </c>
      <c r="C194">
        <v>9.5</v>
      </c>
      <c r="D194">
        <v>0.9</v>
      </c>
      <c r="F194">
        <v>1406</v>
      </c>
      <c r="G194">
        <v>2.8</v>
      </c>
      <c r="H194">
        <v>0</v>
      </c>
      <c r="I194">
        <v>1.2</v>
      </c>
    </row>
    <row r="195" spans="1:9">
      <c r="A195" s="201">
        <v>42430</v>
      </c>
      <c r="B195">
        <v>8.4</v>
      </c>
      <c r="C195">
        <v>11.5</v>
      </c>
      <c r="D195">
        <v>2.9</v>
      </c>
      <c r="F195">
        <v>281</v>
      </c>
      <c r="G195">
        <v>1.9</v>
      </c>
      <c r="H195">
        <v>2.5</v>
      </c>
      <c r="I195">
        <v>0.2</v>
      </c>
    </row>
    <row r="196" spans="1:9">
      <c r="A196" s="201">
        <v>42431</v>
      </c>
      <c r="B196">
        <v>8.1</v>
      </c>
      <c r="C196">
        <v>10.9</v>
      </c>
      <c r="D196">
        <v>5</v>
      </c>
      <c r="F196">
        <v>930</v>
      </c>
      <c r="G196">
        <v>2.2000000000000002</v>
      </c>
      <c r="H196">
        <v>4</v>
      </c>
      <c r="I196">
        <v>1</v>
      </c>
    </row>
    <row r="197" spans="1:9">
      <c r="A197" s="201">
        <v>42432</v>
      </c>
      <c r="B197">
        <v>7.8</v>
      </c>
      <c r="C197">
        <v>11.2</v>
      </c>
      <c r="D197">
        <v>5.2</v>
      </c>
      <c r="F197">
        <v>758</v>
      </c>
      <c r="G197">
        <v>2</v>
      </c>
      <c r="H197">
        <v>7.5</v>
      </c>
      <c r="I197">
        <v>0.9</v>
      </c>
    </row>
    <row r="198" spans="1:9">
      <c r="A198" s="201">
        <v>42433</v>
      </c>
      <c r="B198">
        <v>5.6</v>
      </c>
      <c r="C198">
        <v>10.199999999999999</v>
      </c>
      <c r="D198">
        <v>3.3</v>
      </c>
      <c r="F198">
        <v>740</v>
      </c>
      <c r="G198">
        <v>1.1000000000000001</v>
      </c>
      <c r="H198">
        <v>6</v>
      </c>
      <c r="I198">
        <v>0.8</v>
      </c>
    </row>
    <row r="199" spans="1:9">
      <c r="A199" s="201">
        <v>42434</v>
      </c>
      <c r="B199">
        <v>4.5</v>
      </c>
      <c r="C199">
        <v>9.4</v>
      </c>
      <c r="D199">
        <v>1.3</v>
      </c>
      <c r="F199">
        <v>1107</v>
      </c>
      <c r="G199">
        <v>2.5</v>
      </c>
      <c r="H199">
        <v>1</v>
      </c>
      <c r="I199">
        <v>1</v>
      </c>
    </row>
    <row r="200" spans="1:9">
      <c r="A200" s="201">
        <v>42435</v>
      </c>
      <c r="B200">
        <v>4.5</v>
      </c>
      <c r="C200">
        <v>9.3000000000000007</v>
      </c>
      <c r="D200">
        <v>1.3</v>
      </c>
      <c r="F200">
        <v>896</v>
      </c>
      <c r="G200">
        <v>1.1000000000000001</v>
      </c>
      <c r="H200">
        <v>0.5</v>
      </c>
      <c r="I200">
        <v>0.8</v>
      </c>
    </row>
    <row r="201" spans="1:9">
      <c r="A201" s="201">
        <v>42436</v>
      </c>
      <c r="B201">
        <v>3.9</v>
      </c>
      <c r="C201">
        <v>8.5</v>
      </c>
      <c r="D201">
        <v>0</v>
      </c>
      <c r="F201">
        <v>1029</v>
      </c>
      <c r="G201">
        <v>2.1</v>
      </c>
      <c r="H201">
        <v>0.5</v>
      </c>
      <c r="I201">
        <v>1</v>
      </c>
    </row>
    <row r="202" spans="1:9">
      <c r="A202" s="201">
        <v>42437</v>
      </c>
      <c r="B202">
        <v>5.3</v>
      </c>
      <c r="C202">
        <v>11.4</v>
      </c>
      <c r="D202">
        <v>-1.3</v>
      </c>
      <c r="F202">
        <v>847</v>
      </c>
      <c r="G202">
        <v>1.3</v>
      </c>
      <c r="H202">
        <v>11</v>
      </c>
      <c r="I202">
        <v>0.7</v>
      </c>
    </row>
    <row r="203" spans="1:9">
      <c r="A203" s="201">
        <v>42438</v>
      </c>
      <c r="B203">
        <v>7.2</v>
      </c>
      <c r="C203">
        <v>8</v>
      </c>
      <c r="D203">
        <v>5.5</v>
      </c>
      <c r="F203">
        <v>468</v>
      </c>
      <c r="G203">
        <v>4.5999999999999996</v>
      </c>
      <c r="H203">
        <v>20.5</v>
      </c>
      <c r="I203">
        <v>0.7</v>
      </c>
    </row>
    <row r="204" spans="1:9">
      <c r="A204" s="201">
        <v>42439</v>
      </c>
      <c r="B204">
        <v>7.3</v>
      </c>
      <c r="C204">
        <v>9.5</v>
      </c>
      <c r="D204">
        <v>5.2</v>
      </c>
      <c r="F204">
        <v>519</v>
      </c>
      <c r="G204">
        <v>3.6</v>
      </c>
      <c r="H204">
        <v>1</v>
      </c>
      <c r="I204">
        <v>0.8</v>
      </c>
    </row>
    <row r="205" spans="1:9">
      <c r="A205" s="201">
        <v>42440</v>
      </c>
      <c r="B205">
        <v>7</v>
      </c>
      <c r="C205">
        <v>11.5</v>
      </c>
      <c r="D205">
        <v>5.6</v>
      </c>
      <c r="F205">
        <v>817</v>
      </c>
      <c r="G205">
        <v>1.6</v>
      </c>
      <c r="H205">
        <v>0</v>
      </c>
      <c r="I205">
        <v>1.2</v>
      </c>
    </row>
    <row r="206" spans="1:9">
      <c r="A206" s="201">
        <v>42441</v>
      </c>
      <c r="B206">
        <v>5</v>
      </c>
      <c r="C206">
        <v>11.8</v>
      </c>
      <c r="D206">
        <v>-1.2</v>
      </c>
      <c r="F206">
        <v>1373</v>
      </c>
      <c r="G206">
        <v>1.3</v>
      </c>
      <c r="H206">
        <v>0</v>
      </c>
      <c r="I206">
        <v>1.1000000000000001</v>
      </c>
    </row>
    <row r="207" spans="1:9">
      <c r="A207" s="201">
        <v>42442</v>
      </c>
      <c r="B207">
        <v>5.8</v>
      </c>
      <c r="C207">
        <v>11.8</v>
      </c>
      <c r="D207">
        <v>1</v>
      </c>
      <c r="F207">
        <v>1632</v>
      </c>
      <c r="G207">
        <v>2.2999999999999998</v>
      </c>
      <c r="H207">
        <v>0.5</v>
      </c>
      <c r="I207">
        <v>1.5</v>
      </c>
    </row>
    <row r="208" spans="1:9">
      <c r="A208" s="201">
        <v>42443</v>
      </c>
      <c r="B208">
        <v>6.3</v>
      </c>
      <c r="C208">
        <v>12.1</v>
      </c>
      <c r="D208">
        <v>2</v>
      </c>
      <c r="F208">
        <v>1398</v>
      </c>
      <c r="G208">
        <v>2.6</v>
      </c>
      <c r="H208">
        <v>0</v>
      </c>
      <c r="I208">
        <v>1.6</v>
      </c>
    </row>
    <row r="209" spans="1:9">
      <c r="A209" s="201">
        <v>42444</v>
      </c>
      <c r="B209">
        <v>6.6</v>
      </c>
      <c r="C209">
        <v>12.8</v>
      </c>
      <c r="D209">
        <v>0.7</v>
      </c>
      <c r="F209">
        <v>1658</v>
      </c>
      <c r="G209">
        <v>1.8</v>
      </c>
      <c r="H209">
        <v>0</v>
      </c>
      <c r="I209">
        <v>1.6</v>
      </c>
    </row>
    <row r="210" spans="1:9">
      <c r="A210" s="201">
        <v>42445</v>
      </c>
      <c r="B210">
        <v>7.5</v>
      </c>
      <c r="C210">
        <v>11.3</v>
      </c>
      <c r="D210">
        <v>4.3</v>
      </c>
      <c r="F210">
        <v>1408</v>
      </c>
      <c r="G210">
        <v>3.5</v>
      </c>
      <c r="H210">
        <v>0</v>
      </c>
      <c r="I210">
        <v>1.9</v>
      </c>
    </row>
    <row r="211" spans="1:9">
      <c r="A211" s="201">
        <v>42446</v>
      </c>
      <c r="B211">
        <v>6.9</v>
      </c>
      <c r="C211">
        <v>12.6</v>
      </c>
      <c r="D211">
        <v>2.8</v>
      </c>
      <c r="F211">
        <v>1517</v>
      </c>
      <c r="G211">
        <v>2.1</v>
      </c>
      <c r="H211">
        <v>0</v>
      </c>
      <c r="I211">
        <v>1.8</v>
      </c>
    </row>
    <row r="212" spans="1:9">
      <c r="A212" s="201">
        <v>42447</v>
      </c>
      <c r="B212">
        <v>6.2</v>
      </c>
      <c r="C212">
        <v>12.7</v>
      </c>
      <c r="D212">
        <v>-0.2</v>
      </c>
      <c r="F212">
        <v>1679</v>
      </c>
      <c r="G212">
        <v>2</v>
      </c>
      <c r="H212">
        <v>0</v>
      </c>
      <c r="I212">
        <v>1.5</v>
      </c>
    </row>
    <row r="213" spans="1:9">
      <c r="A213" s="201">
        <v>42448</v>
      </c>
      <c r="B213">
        <v>5.3</v>
      </c>
      <c r="C213">
        <v>10.199999999999999</v>
      </c>
      <c r="D213">
        <v>0.2</v>
      </c>
      <c r="F213">
        <v>1519</v>
      </c>
      <c r="G213">
        <v>2.5</v>
      </c>
      <c r="H213">
        <v>0</v>
      </c>
      <c r="I213">
        <v>1.4</v>
      </c>
    </row>
    <row r="214" spans="1:9">
      <c r="A214" s="201">
        <v>42449</v>
      </c>
      <c r="B214">
        <v>6.8</v>
      </c>
      <c r="C214">
        <v>10.4</v>
      </c>
      <c r="D214">
        <v>3.7</v>
      </c>
      <c r="F214">
        <v>1413</v>
      </c>
      <c r="G214">
        <v>3.1</v>
      </c>
      <c r="H214">
        <v>0</v>
      </c>
      <c r="I214">
        <v>1.8</v>
      </c>
    </row>
    <row r="215" spans="1:9">
      <c r="A215" s="201">
        <v>42450</v>
      </c>
      <c r="B215">
        <v>8.1</v>
      </c>
      <c r="C215">
        <v>11</v>
      </c>
      <c r="D215">
        <v>3.6</v>
      </c>
      <c r="F215">
        <v>931</v>
      </c>
      <c r="G215">
        <v>2.6</v>
      </c>
      <c r="H215">
        <v>0</v>
      </c>
      <c r="I215">
        <v>1.5</v>
      </c>
    </row>
    <row r="216" spans="1:9">
      <c r="A216" s="201">
        <v>42451</v>
      </c>
      <c r="B216">
        <v>6.6</v>
      </c>
      <c r="C216">
        <v>12.6</v>
      </c>
      <c r="D216">
        <v>1.2</v>
      </c>
      <c r="F216">
        <v>1202</v>
      </c>
      <c r="G216">
        <v>2.1</v>
      </c>
      <c r="H216">
        <v>0</v>
      </c>
      <c r="I216">
        <v>1.5</v>
      </c>
    </row>
    <row r="217" spans="1:9">
      <c r="A217" s="201">
        <v>42452</v>
      </c>
      <c r="B217">
        <v>6.8</v>
      </c>
      <c r="C217">
        <v>13.6</v>
      </c>
      <c r="D217">
        <v>-0.5</v>
      </c>
      <c r="F217">
        <v>1745</v>
      </c>
      <c r="G217">
        <v>1.6</v>
      </c>
      <c r="H217">
        <v>0</v>
      </c>
      <c r="I217">
        <v>1.7</v>
      </c>
    </row>
    <row r="218" spans="1:9">
      <c r="A218" s="201">
        <v>42453</v>
      </c>
      <c r="B218">
        <v>7.6</v>
      </c>
      <c r="C218">
        <v>12</v>
      </c>
      <c r="D218">
        <v>1.4</v>
      </c>
      <c r="F218">
        <v>887</v>
      </c>
      <c r="G218">
        <v>0.9</v>
      </c>
      <c r="H218">
        <v>5.5</v>
      </c>
      <c r="I218">
        <v>1</v>
      </c>
    </row>
    <row r="219" spans="1:9">
      <c r="A219" s="201">
        <v>42454</v>
      </c>
      <c r="B219">
        <v>10.8</v>
      </c>
      <c r="C219">
        <v>15.6</v>
      </c>
      <c r="D219">
        <v>7.8</v>
      </c>
      <c r="F219">
        <v>1400</v>
      </c>
      <c r="G219">
        <v>1.5</v>
      </c>
      <c r="H219">
        <v>0</v>
      </c>
      <c r="I219">
        <v>1.9</v>
      </c>
    </row>
    <row r="220" spans="1:9">
      <c r="A220" s="201">
        <v>42455</v>
      </c>
      <c r="B220">
        <v>10.7</v>
      </c>
      <c r="C220">
        <v>14.7</v>
      </c>
      <c r="D220">
        <v>7.2</v>
      </c>
      <c r="F220">
        <v>408</v>
      </c>
      <c r="G220">
        <v>3.4</v>
      </c>
      <c r="H220">
        <v>12</v>
      </c>
      <c r="I220">
        <v>0.8</v>
      </c>
    </row>
    <row r="221" spans="1:9">
      <c r="A221" s="201">
        <v>42456</v>
      </c>
      <c r="B221">
        <v>8.6999999999999993</v>
      </c>
      <c r="C221">
        <v>12.1</v>
      </c>
      <c r="D221">
        <v>5.9</v>
      </c>
      <c r="F221">
        <v>1136</v>
      </c>
      <c r="G221">
        <v>4.2</v>
      </c>
      <c r="H221">
        <v>34</v>
      </c>
      <c r="I221">
        <v>1.6</v>
      </c>
    </row>
    <row r="222" spans="1:9">
      <c r="A222" s="201">
        <v>42457</v>
      </c>
      <c r="B222">
        <v>9.6999999999999993</v>
      </c>
      <c r="C222">
        <v>14</v>
      </c>
      <c r="D222">
        <v>8</v>
      </c>
      <c r="F222">
        <v>1471</v>
      </c>
      <c r="G222">
        <v>3.3</v>
      </c>
      <c r="H222">
        <v>3.5</v>
      </c>
      <c r="I222">
        <v>2.2999999999999998</v>
      </c>
    </row>
    <row r="223" spans="1:9">
      <c r="A223" s="201">
        <v>42458</v>
      </c>
      <c r="B223">
        <v>9.3000000000000007</v>
      </c>
      <c r="C223">
        <v>14.2</v>
      </c>
      <c r="D223">
        <v>2.9</v>
      </c>
      <c r="F223">
        <v>1442</v>
      </c>
      <c r="G223">
        <v>2</v>
      </c>
      <c r="H223">
        <v>0.5</v>
      </c>
      <c r="I223">
        <v>1.7</v>
      </c>
    </row>
    <row r="224" spans="1:9">
      <c r="A224" s="201">
        <v>42459</v>
      </c>
      <c r="B224">
        <v>7.8</v>
      </c>
      <c r="C224">
        <v>9.6999999999999993</v>
      </c>
      <c r="D224">
        <v>6.9</v>
      </c>
      <c r="F224">
        <v>502</v>
      </c>
      <c r="G224">
        <v>1.2</v>
      </c>
      <c r="H224">
        <v>8</v>
      </c>
      <c r="I224">
        <v>0.9</v>
      </c>
    </row>
    <row r="225" spans="1:9">
      <c r="A225" s="201">
        <v>42460</v>
      </c>
      <c r="B225">
        <v>7.8</v>
      </c>
      <c r="C225">
        <v>12.7</v>
      </c>
      <c r="D225">
        <v>4.9000000000000004</v>
      </c>
      <c r="F225">
        <v>1668</v>
      </c>
      <c r="G225">
        <v>3.2</v>
      </c>
      <c r="H225">
        <v>0</v>
      </c>
      <c r="I225">
        <v>2.2000000000000002</v>
      </c>
    </row>
    <row r="226" spans="1:9">
      <c r="A226" s="201">
        <v>42461</v>
      </c>
      <c r="B226">
        <v>8</v>
      </c>
      <c r="C226">
        <v>14.7</v>
      </c>
      <c r="D226">
        <v>0.6</v>
      </c>
      <c r="F226">
        <v>2059</v>
      </c>
      <c r="G226">
        <v>0.8</v>
      </c>
      <c r="H226">
        <v>0</v>
      </c>
      <c r="I226">
        <v>2.1</v>
      </c>
    </row>
    <row r="227" spans="1:9">
      <c r="A227" s="201">
        <v>42462</v>
      </c>
      <c r="B227">
        <v>6.8</v>
      </c>
      <c r="C227">
        <v>11.8</v>
      </c>
      <c r="D227">
        <v>-0.1</v>
      </c>
      <c r="F227">
        <v>1283</v>
      </c>
      <c r="G227">
        <v>1.7</v>
      </c>
      <c r="H227">
        <v>0.5</v>
      </c>
      <c r="I227">
        <v>1.3</v>
      </c>
    </row>
    <row r="228" spans="1:9">
      <c r="A228" s="201">
        <v>42463</v>
      </c>
      <c r="B228">
        <v>9.4</v>
      </c>
      <c r="C228">
        <v>15.7</v>
      </c>
      <c r="D228">
        <v>3.9</v>
      </c>
      <c r="F228">
        <v>965</v>
      </c>
      <c r="G228">
        <v>2.2000000000000002</v>
      </c>
      <c r="H228">
        <v>0.5</v>
      </c>
      <c r="I228">
        <v>1.5</v>
      </c>
    </row>
    <row r="229" spans="1:9">
      <c r="A229" s="201">
        <v>42464</v>
      </c>
      <c r="B229">
        <v>10.6</v>
      </c>
      <c r="C229">
        <v>15.4</v>
      </c>
      <c r="D229">
        <v>7.4</v>
      </c>
      <c r="F229">
        <v>1487</v>
      </c>
      <c r="G229">
        <v>2.2999999999999998</v>
      </c>
      <c r="H229">
        <v>3</v>
      </c>
      <c r="I229">
        <v>2.2000000000000002</v>
      </c>
    </row>
    <row r="230" spans="1:9">
      <c r="A230" s="201">
        <v>42465</v>
      </c>
      <c r="B230">
        <v>9.6999999999999993</v>
      </c>
      <c r="C230">
        <v>15.8</v>
      </c>
      <c r="D230">
        <v>3.4</v>
      </c>
      <c r="F230">
        <v>1397</v>
      </c>
      <c r="G230">
        <v>0.8</v>
      </c>
      <c r="H230">
        <v>0.5</v>
      </c>
      <c r="I230">
        <v>1.7</v>
      </c>
    </row>
    <row r="231" spans="1:9">
      <c r="A231" s="201">
        <v>42466</v>
      </c>
      <c r="B231">
        <v>8.9</v>
      </c>
      <c r="C231">
        <v>13.6</v>
      </c>
      <c r="D231">
        <v>4.4000000000000004</v>
      </c>
      <c r="F231">
        <v>862</v>
      </c>
      <c r="G231">
        <v>1.5</v>
      </c>
      <c r="H231">
        <v>1.5</v>
      </c>
      <c r="I231">
        <v>1.3</v>
      </c>
    </row>
    <row r="232" spans="1:9">
      <c r="A232" s="201">
        <v>42467</v>
      </c>
      <c r="B232">
        <v>7.5</v>
      </c>
      <c r="C232">
        <v>12.6</v>
      </c>
      <c r="D232">
        <v>4.4000000000000004</v>
      </c>
      <c r="F232">
        <v>1820</v>
      </c>
      <c r="G232">
        <v>1.6</v>
      </c>
      <c r="H232">
        <v>1</v>
      </c>
      <c r="I232">
        <v>2.2000000000000002</v>
      </c>
    </row>
    <row r="233" spans="1:9">
      <c r="A233" s="201">
        <v>42468</v>
      </c>
      <c r="B233">
        <v>8.6</v>
      </c>
      <c r="C233">
        <v>14</v>
      </c>
      <c r="D233">
        <v>2.7</v>
      </c>
      <c r="F233">
        <v>1432</v>
      </c>
      <c r="G233">
        <v>1.5</v>
      </c>
      <c r="H233">
        <v>3</v>
      </c>
      <c r="I233">
        <v>1.8</v>
      </c>
    </row>
    <row r="234" spans="1:9">
      <c r="A234" s="201">
        <v>42469</v>
      </c>
      <c r="B234">
        <v>8.4</v>
      </c>
      <c r="C234">
        <v>12.9</v>
      </c>
      <c r="D234">
        <v>6.6</v>
      </c>
      <c r="F234">
        <v>1341</v>
      </c>
      <c r="G234">
        <v>1.5</v>
      </c>
      <c r="H234">
        <v>1</v>
      </c>
      <c r="I234">
        <v>2.1</v>
      </c>
    </row>
    <row r="235" spans="1:9">
      <c r="A235" s="201">
        <v>42470</v>
      </c>
      <c r="B235">
        <v>8.5</v>
      </c>
      <c r="C235">
        <v>14.8</v>
      </c>
      <c r="D235">
        <v>2.2999999999999998</v>
      </c>
      <c r="F235">
        <v>1057</v>
      </c>
      <c r="G235">
        <v>2.9</v>
      </c>
      <c r="H235">
        <v>0.5</v>
      </c>
      <c r="I235">
        <v>1.7</v>
      </c>
    </row>
    <row r="236" spans="1:9">
      <c r="A236" s="201">
        <v>42471</v>
      </c>
      <c r="B236">
        <v>10.9</v>
      </c>
      <c r="C236">
        <v>17.899999999999999</v>
      </c>
      <c r="D236">
        <v>4</v>
      </c>
      <c r="F236">
        <v>2029</v>
      </c>
      <c r="G236">
        <v>1.1000000000000001</v>
      </c>
      <c r="H236">
        <v>0.5</v>
      </c>
      <c r="I236">
        <v>2.6</v>
      </c>
    </row>
    <row r="237" spans="1:9">
      <c r="A237" s="201">
        <v>42472</v>
      </c>
      <c r="B237">
        <v>10.3</v>
      </c>
      <c r="C237">
        <v>17.8</v>
      </c>
      <c r="D237">
        <v>2.7</v>
      </c>
      <c r="F237">
        <v>1927</v>
      </c>
      <c r="G237">
        <v>1.2</v>
      </c>
      <c r="H237">
        <v>1.5</v>
      </c>
      <c r="I237">
        <v>2.4</v>
      </c>
    </row>
    <row r="238" spans="1:9">
      <c r="A238" s="201">
        <v>42473</v>
      </c>
      <c r="B238">
        <v>9.6999999999999993</v>
      </c>
      <c r="C238">
        <v>18.3</v>
      </c>
      <c r="D238">
        <v>1.9</v>
      </c>
      <c r="F238">
        <v>1846</v>
      </c>
      <c r="G238">
        <v>1.1000000000000001</v>
      </c>
      <c r="H238">
        <v>0</v>
      </c>
      <c r="I238">
        <v>2.4</v>
      </c>
    </row>
    <row r="239" spans="1:9">
      <c r="A239" s="201">
        <v>42474</v>
      </c>
      <c r="B239">
        <v>9.5</v>
      </c>
      <c r="C239">
        <v>13.8</v>
      </c>
      <c r="D239">
        <v>5.3</v>
      </c>
      <c r="F239">
        <v>665</v>
      </c>
      <c r="G239">
        <v>2</v>
      </c>
      <c r="H239">
        <v>4.5</v>
      </c>
      <c r="I239">
        <v>1.1000000000000001</v>
      </c>
    </row>
    <row r="240" spans="1:9">
      <c r="A240" s="201">
        <v>42475</v>
      </c>
      <c r="B240">
        <v>11.8</v>
      </c>
      <c r="C240">
        <v>16.100000000000001</v>
      </c>
      <c r="D240">
        <v>8</v>
      </c>
      <c r="F240">
        <v>1974</v>
      </c>
      <c r="G240">
        <v>2.7</v>
      </c>
      <c r="H240">
        <v>0</v>
      </c>
      <c r="I240">
        <v>3</v>
      </c>
    </row>
    <row r="241" spans="1:9">
      <c r="A241" s="201">
        <v>42476</v>
      </c>
      <c r="B241">
        <v>9.1999999999999993</v>
      </c>
      <c r="C241">
        <v>14.1</v>
      </c>
      <c r="D241">
        <v>8.1999999999999993</v>
      </c>
      <c r="F241">
        <v>1479</v>
      </c>
      <c r="G241">
        <v>1.8</v>
      </c>
      <c r="H241">
        <v>0</v>
      </c>
      <c r="I241">
        <v>2.5</v>
      </c>
    </row>
    <row r="242" spans="1:9">
      <c r="A242" s="201">
        <v>42477</v>
      </c>
      <c r="B242">
        <v>5.9</v>
      </c>
      <c r="C242">
        <v>13.2</v>
      </c>
      <c r="D242">
        <v>-0.5</v>
      </c>
      <c r="F242">
        <v>1554</v>
      </c>
      <c r="G242">
        <v>1.1000000000000001</v>
      </c>
      <c r="H242">
        <v>0</v>
      </c>
      <c r="I242">
        <v>2</v>
      </c>
    </row>
    <row r="243" spans="1:9">
      <c r="A243" s="201">
        <v>42478</v>
      </c>
      <c r="B243">
        <v>7.3</v>
      </c>
      <c r="C243">
        <v>15.4</v>
      </c>
      <c r="D243">
        <v>-1.3</v>
      </c>
      <c r="F243">
        <v>2474</v>
      </c>
      <c r="G243">
        <v>0.7</v>
      </c>
      <c r="H243">
        <v>0</v>
      </c>
      <c r="I243">
        <v>2.7</v>
      </c>
    </row>
    <row r="244" spans="1:9">
      <c r="A244" s="201">
        <v>42479</v>
      </c>
      <c r="B244">
        <v>11.1</v>
      </c>
      <c r="C244">
        <v>18.2</v>
      </c>
      <c r="D244">
        <v>1.1000000000000001</v>
      </c>
      <c r="F244">
        <v>2467</v>
      </c>
      <c r="G244">
        <v>2.1</v>
      </c>
      <c r="H244">
        <v>0</v>
      </c>
      <c r="I244">
        <v>3.2</v>
      </c>
    </row>
    <row r="245" spans="1:9">
      <c r="A245" s="201">
        <v>42480</v>
      </c>
      <c r="B245">
        <v>13.6</v>
      </c>
      <c r="C245">
        <v>18.100000000000001</v>
      </c>
      <c r="D245">
        <v>9.1</v>
      </c>
      <c r="F245">
        <v>1541</v>
      </c>
      <c r="G245">
        <v>3.2</v>
      </c>
      <c r="H245">
        <v>1</v>
      </c>
      <c r="I245">
        <v>3.5</v>
      </c>
    </row>
    <row r="246" spans="1:9">
      <c r="A246" s="201">
        <v>42481</v>
      </c>
      <c r="B246">
        <v>13.6</v>
      </c>
      <c r="C246">
        <v>17.600000000000001</v>
      </c>
      <c r="D246">
        <v>10.5</v>
      </c>
      <c r="F246">
        <v>725</v>
      </c>
      <c r="G246">
        <v>1</v>
      </c>
      <c r="H246">
        <v>11</v>
      </c>
      <c r="I246">
        <v>1.5</v>
      </c>
    </row>
    <row r="247" spans="1:9">
      <c r="A247" s="201">
        <v>42482</v>
      </c>
      <c r="B247">
        <v>12.9</v>
      </c>
      <c r="C247">
        <v>17.5</v>
      </c>
      <c r="D247">
        <v>11.8</v>
      </c>
      <c r="F247">
        <v>955</v>
      </c>
      <c r="G247">
        <v>1.3</v>
      </c>
      <c r="H247">
        <v>0.5</v>
      </c>
      <c r="I247">
        <v>1.9</v>
      </c>
    </row>
    <row r="248" spans="1:9">
      <c r="A248" s="201">
        <v>42483</v>
      </c>
      <c r="B248">
        <v>8.6999999999999993</v>
      </c>
      <c r="C248">
        <v>11.2</v>
      </c>
      <c r="D248">
        <v>8.6999999999999993</v>
      </c>
      <c r="F248">
        <v>888</v>
      </c>
      <c r="G248">
        <v>3</v>
      </c>
      <c r="H248">
        <v>0</v>
      </c>
      <c r="I248">
        <v>1.9</v>
      </c>
    </row>
    <row r="249" spans="1:9">
      <c r="A249" s="201">
        <v>42484</v>
      </c>
      <c r="B249">
        <v>6.6</v>
      </c>
      <c r="C249">
        <v>12.1</v>
      </c>
      <c r="D249">
        <v>1.2</v>
      </c>
      <c r="F249">
        <v>1476</v>
      </c>
      <c r="G249">
        <v>2</v>
      </c>
      <c r="H249">
        <v>0</v>
      </c>
      <c r="I249">
        <v>2</v>
      </c>
    </row>
    <row r="250" spans="1:9">
      <c r="A250" s="201">
        <v>42485</v>
      </c>
      <c r="B250">
        <v>7.5</v>
      </c>
      <c r="C250">
        <v>12.3</v>
      </c>
      <c r="D250">
        <v>-0.6</v>
      </c>
      <c r="F250">
        <v>1304</v>
      </c>
      <c r="G250">
        <v>1.2</v>
      </c>
      <c r="H250">
        <v>1</v>
      </c>
      <c r="I250">
        <v>1.5</v>
      </c>
    </row>
    <row r="251" spans="1:9">
      <c r="A251" s="201">
        <v>42486</v>
      </c>
      <c r="B251">
        <v>7</v>
      </c>
      <c r="C251">
        <v>10.6</v>
      </c>
      <c r="D251">
        <v>6.1</v>
      </c>
      <c r="F251">
        <v>1451</v>
      </c>
      <c r="G251">
        <v>2.2000000000000002</v>
      </c>
      <c r="H251">
        <v>0</v>
      </c>
      <c r="I251">
        <v>2.5</v>
      </c>
    </row>
    <row r="252" spans="1:9">
      <c r="A252" s="201">
        <v>42487</v>
      </c>
      <c r="B252">
        <v>5.6</v>
      </c>
      <c r="C252">
        <v>11.7</v>
      </c>
      <c r="D252">
        <v>0.5</v>
      </c>
      <c r="F252">
        <v>1518</v>
      </c>
      <c r="G252">
        <v>1.2</v>
      </c>
      <c r="H252">
        <v>1.5</v>
      </c>
      <c r="I252">
        <v>1.9</v>
      </c>
    </row>
    <row r="253" spans="1:9">
      <c r="A253" s="201">
        <v>42488</v>
      </c>
      <c r="B253">
        <v>7.4</v>
      </c>
      <c r="C253">
        <v>12.3</v>
      </c>
      <c r="D253">
        <v>1</v>
      </c>
      <c r="F253">
        <v>1546</v>
      </c>
      <c r="G253">
        <v>0.9</v>
      </c>
      <c r="H253">
        <v>0</v>
      </c>
      <c r="I253">
        <v>2</v>
      </c>
    </row>
    <row r="254" spans="1:9">
      <c r="A254" s="201">
        <v>42489</v>
      </c>
      <c r="B254">
        <v>8.1</v>
      </c>
      <c r="C254">
        <v>14</v>
      </c>
      <c r="D254">
        <v>4.4000000000000004</v>
      </c>
      <c r="F254">
        <v>1249</v>
      </c>
      <c r="G254">
        <v>1.6</v>
      </c>
      <c r="H254">
        <v>18.5</v>
      </c>
      <c r="I254">
        <v>1.9</v>
      </c>
    </row>
    <row r="255" spans="1:9">
      <c r="A255" s="201">
        <v>42490</v>
      </c>
      <c r="B255">
        <v>8.3000000000000007</v>
      </c>
      <c r="C255">
        <v>12.3</v>
      </c>
      <c r="D255">
        <v>4.5999999999999996</v>
      </c>
      <c r="F255">
        <v>2547</v>
      </c>
      <c r="G255">
        <v>3</v>
      </c>
      <c r="H255">
        <v>0</v>
      </c>
      <c r="I255">
        <v>3.5</v>
      </c>
    </row>
    <row r="256" spans="1:9">
      <c r="A256" s="201">
        <v>42491</v>
      </c>
      <c r="B256">
        <v>9.6999999999999993</v>
      </c>
      <c r="C256">
        <v>17</v>
      </c>
      <c r="D256">
        <v>0.7</v>
      </c>
      <c r="F256">
        <v>2658</v>
      </c>
      <c r="G256">
        <v>0.9</v>
      </c>
      <c r="H256">
        <v>0</v>
      </c>
      <c r="I256">
        <v>3.2</v>
      </c>
    </row>
    <row r="257" spans="1:9">
      <c r="A257" s="201">
        <v>42492</v>
      </c>
      <c r="B257">
        <v>12.5</v>
      </c>
      <c r="C257">
        <v>18.2</v>
      </c>
      <c r="D257">
        <v>8.1</v>
      </c>
      <c r="F257">
        <v>1078</v>
      </c>
      <c r="G257">
        <v>1.3</v>
      </c>
      <c r="H257">
        <v>0</v>
      </c>
      <c r="I257">
        <v>2.1</v>
      </c>
    </row>
    <row r="258" spans="1:9">
      <c r="A258" s="201">
        <v>42493</v>
      </c>
      <c r="B258">
        <v>10.4</v>
      </c>
      <c r="C258">
        <v>15.9</v>
      </c>
      <c r="D258">
        <v>5.6</v>
      </c>
      <c r="F258">
        <v>2374</v>
      </c>
      <c r="G258">
        <v>1.5</v>
      </c>
      <c r="H258">
        <v>0</v>
      </c>
      <c r="I258">
        <v>3.4</v>
      </c>
    </row>
    <row r="259" spans="1:9">
      <c r="A259" s="201">
        <v>42494</v>
      </c>
      <c r="B259">
        <v>12.4</v>
      </c>
      <c r="C259">
        <v>19.600000000000001</v>
      </c>
      <c r="D259">
        <v>2.2999999999999998</v>
      </c>
      <c r="F259">
        <v>2724</v>
      </c>
      <c r="G259">
        <v>1.8</v>
      </c>
      <c r="H259">
        <v>0</v>
      </c>
      <c r="I259">
        <v>3.9</v>
      </c>
    </row>
    <row r="260" spans="1:9">
      <c r="A260" s="201">
        <v>42495</v>
      </c>
      <c r="B260">
        <v>15.9</v>
      </c>
      <c r="C260">
        <v>23.2</v>
      </c>
      <c r="D260">
        <v>6.1</v>
      </c>
      <c r="F260">
        <v>2603</v>
      </c>
      <c r="G260">
        <v>2.4</v>
      </c>
      <c r="H260">
        <v>0</v>
      </c>
      <c r="I260">
        <v>4.8</v>
      </c>
    </row>
    <row r="261" spans="1:9">
      <c r="A261" s="201">
        <v>42496</v>
      </c>
      <c r="B261">
        <v>15.7</v>
      </c>
      <c r="C261">
        <v>21.8</v>
      </c>
      <c r="D261">
        <v>7.8</v>
      </c>
      <c r="F261">
        <v>1937</v>
      </c>
      <c r="G261">
        <v>1.8</v>
      </c>
      <c r="H261">
        <v>0.5</v>
      </c>
      <c r="I261">
        <v>3.4</v>
      </c>
    </row>
    <row r="262" spans="1:9">
      <c r="A262" s="201">
        <v>42497</v>
      </c>
      <c r="B262">
        <v>17.600000000000001</v>
      </c>
      <c r="C262">
        <v>22</v>
      </c>
      <c r="D262">
        <v>13.8</v>
      </c>
      <c r="F262">
        <v>1844</v>
      </c>
      <c r="G262">
        <v>2.4</v>
      </c>
      <c r="H262">
        <v>0</v>
      </c>
      <c r="I262">
        <v>3.9</v>
      </c>
    </row>
    <row r="263" spans="1:9">
      <c r="A263" s="201">
        <v>42498</v>
      </c>
      <c r="B263">
        <v>17.7</v>
      </c>
      <c r="C263">
        <v>22.2</v>
      </c>
      <c r="D263">
        <v>13.6</v>
      </c>
      <c r="F263">
        <v>1631</v>
      </c>
      <c r="G263">
        <v>3</v>
      </c>
      <c r="H263">
        <v>0</v>
      </c>
      <c r="I263">
        <v>4</v>
      </c>
    </row>
    <row r="264" spans="1:9">
      <c r="A264" s="201">
        <v>42499</v>
      </c>
      <c r="B264">
        <v>16.100000000000001</v>
      </c>
      <c r="C264">
        <v>19.600000000000001</v>
      </c>
      <c r="D264">
        <v>14.5</v>
      </c>
      <c r="F264">
        <v>1140</v>
      </c>
      <c r="G264">
        <v>2.5</v>
      </c>
      <c r="H264">
        <v>2.5</v>
      </c>
      <c r="I264">
        <v>2.7</v>
      </c>
    </row>
    <row r="265" spans="1:9">
      <c r="A265" s="201">
        <v>42500</v>
      </c>
      <c r="B265">
        <v>15.6</v>
      </c>
      <c r="C265">
        <v>22.7</v>
      </c>
      <c r="D265">
        <v>11.4</v>
      </c>
      <c r="F265">
        <v>1546</v>
      </c>
      <c r="G265">
        <v>0.8</v>
      </c>
      <c r="H265">
        <v>21</v>
      </c>
      <c r="I265">
        <v>2.8</v>
      </c>
    </row>
    <row r="266" spans="1:9">
      <c r="A266" s="201">
        <v>42501</v>
      </c>
      <c r="B266">
        <v>14.4</v>
      </c>
      <c r="C266">
        <v>17.8</v>
      </c>
      <c r="D266">
        <v>11.2</v>
      </c>
      <c r="F266">
        <v>1031</v>
      </c>
      <c r="G266">
        <v>0.9</v>
      </c>
      <c r="H266">
        <v>1.5</v>
      </c>
      <c r="I266">
        <v>1.8</v>
      </c>
    </row>
    <row r="267" spans="1:9">
      <c r="A267" s="201">
        <v>42502</v>
      </c>
      <c r="B267">
        <v>13.4</v>
      </c>
      <c r="C267">
        <v>15.6</v>
      </c>
      <c r="D267">
        <v>11.5</v>
      </c>
      <c r="F267">
        <v>562</v>
      </c>
      <c r="G267">
        <v>1.4</v>
      </c>
      <c r="H267">
        <v>2</v>
      </c>
      <c r="I267">
        <v>1</v>
      </c>
    </row>
    <row r="268" spans="1:9">
      <c r="A268" s="201">
        <v>42503</v>
      </c>
      <c r="B268">
        <v>13.8</v>
      </c>
      <c r="C268">
        <v>16.7</v>
      </c>
      <c r="D268">
        <v>12.8</v>
      </c>
      <c r="F268">
        <v>788</v>
      </c>
      <c r="G268">
        <v>1.6</v>
      </c>
      <c r="H268">
        <v>0</v>
      </c>
      <c r="I268">
        <v>1.7</v>
      </c>
    </row>
    <row r="269" spans="1:9">
      <c r="A269" s="201">
        <v>42504</v>
      </c>
      <c r="B269">
        <v>11.2</v>
      </c>
      <c r="C269">
        <v>15.9</v>
      </c>
      <c r="D269">
        <v>9.3000000000000007</v>
      </c>
      <c r="F269">
        <v>1398</v>
      </c>
      <c r="G269">
        <v>2.2999999999999998</v>
      </c>
      <c r="H269">
        <v>0</v>
      </c>
      <c r="I269">
        <v>2.7</v>
      </c>
    </row>
    <row r="270" spans="1:9">
      <c r="A270" s="201">
        <v>42505</v>
      </c>
      <c r="B270">
        <v>11</v>
      </c>
      <c r="C270">
        <v>18.399999999999999</v>
      </c>
      <c r="D270">
        <v>2.5</v>
      </c>
      <c r="F270">
        <v>2755</v>
      </c>
      <c r="G270">
        <v>0.8</v>
      </c>
      <c r="H270">
        <v>0</v>
      </c>
      <c r="I270">
        <v>3.6</v>
      </c>
    </row>
    <row r="271" spans="1:9">
      <c r="A271" s="201">
        <v>42506</v>
      </c>
      <c r="B271">
        <v>12.7</v>
      </c>
      <c r="C271">
        <v>18.3</v>
      </c>
      <c r="D271">
        <v>8.3000000000000007</v>
      </c>
      <c r="F271">
        <v>1797</v>
      </c>
      <c r="G271">
        <v>0.9</v>
      </c>
      <c r="H271">
        <v>0</v>
      </c>
      <c r="I271">
        <v>2.9</v>
      </c>
    </row>
    <row r="272" spans="1:9">
      <c r="A272" s="201">
        <v>42507</v>
      </c>
      <c r="B272">
        <v>12.3</v>
      </c>
      <c r="C272">
        <v>17.7</v>
      </c>
      <c r="D272">
        <v>6.1</v>
      </c>
      <c r="F272">
        <v>1386</v>
      </c>
      <c r="G272">
        <v>0.6</v>
      </c>
      <c r="H272">
        <v>0</v>
      </c>
      <c r="I272">
        <v>2.2000000000000002</v>
      </c>
    </row>
    <row r="273" spans="1:9">
      <c r="A273" s="201">
        <v>42508</v>
      </c>
      <c r="B273">
        <v>12.7</v>
      </c>
      <c r="C273">
        <v>17.3</v>
      </c>
      <c r="D273">
        <v>9.1999999999999993</v>
      </c>
      <c r="F273">
        <v>1559</v>
      </c>
      <c r="G273">
        <v>1.8</v>
      </c>
      <c r="H273">
        <v>3</v>
      </c>
      <c r="I273">
        <v>2.7</v>
      </c>
    </row>
    <row r="274" spans="1:9">
      <c r="A274" s="201">
        <v>42509</v>
      </c>
      <c r="B274">
        <v>13.5</v>
      </c>
      <c r="C274">
        <v>18.5</v>
      </c>
      <c r="D274">
        <v>8.1999999999999993</v>
      </c>
      <c r="F274">
        <v>1868</v>
      </c>
      <c r="G274">
        <v>1.4</v>
      </c>
      <c r="H274">
        <v>0</v>
      </c>
      <c r="I274">
        <v>3</v>
      </c>
    </row>
    <row r="275" spans="1:9">
      <c r="A275" s="201">
        <v>42510</v>
      </c>
      <c r="B275">
        <v>16</v>
      </c>
      <c r="C275">
        <v>20.100000000000001</v>
      </c>
      <c r="D275">
        <v>12.7</v>
      </c>
      <c r="F275">
        <v>1726</v>
      </c>
      <c r="G275">
        <v>1.8</v>
      </c>
      <c r="H275">
        <v>0.5</v>
      </c>
      <c r="I275">
        <v>3.2</v>
      </c>
    </row>
    <row r="276" spans="1:9">
      <c r="A276" s="201">
        <v>42511</v>
      </c>
      <c r="B276">
        <v>16.7</v>
      </c>
      <c r="C276">
        <v>23</v>
      </c>
      <c r="D276">
        <v>12.7</v>
      </c>
      <c r="F276">
        <v>2012</v>
      </c>
      <c r="G276">
        <v>1.9</v>
      </c>
      <c r="H276">
        <v>3.5</v>
      </c>
      <c r="I276">
        <v>4</v>
      </c>
    </row>
    <row r="277" spans="1:9">
      <c r="A277" s="201">
        <v>42512</v>
      </c>
      <c r="B277">
        <v>12.1</v>
      </c>
      <c r="C277">
        <v>17.100000000000001</v>
      </c>
      <c r="D277">
        <v>9.6</v>
      </c>
      <c r="F277">
        <v>945</v>
      </c>
      <c r="G277">
        <v>1</v>
      </c>
      <c r="H277">
        <v>19.5</v>
      </c>
      <c r="I277">
        <v>1.8</v>
      </c>
    </row>
    <row r="278" spans="1:9">
      <c r="A278" s="201">
        <v>42513</v>
      </c>
      <c r="B278">
        <v>12.2</v>
      </c>
      <c r="C278">
        <v>18</v>
      </c>
      <c r="D278">
        <v>7.2</v>
      </c>
      <c r="F278">
        <v>2401</v>
      </c>
      <c r="G278">
        <v>1.7</v>
      </c>
      <c r="H278">
        <v>0.5</v>
      </c>
      <c r="I278">
        <v>3.7</v>
      </c>
    </row>
    <row r="279" spans="1:9">
      <c r="A279" s="201">
        <v>42514</v>
      </c>
      <c r="B279">
        <v>13.7</v>
      </c>
      <c r="C279">
        <v>19.5</v>
      </c>
      <c r="D279">
        <v>5.6</v>
      </c>
      <c r="F279">
        <v>2502</v>
      </c>
      <c r="G279">
        <v>2</v>
      </c>
      <c r="H279">
        <v>0</v>
      </c>
      <c r="I279">
        <v>3.9</v>
      </c>
    </row>
    <row r="280" spans="1:9">
      <c r="A280" s="201">
        <v>42515</v>
      </c>
      <c r="B280">
        <v>14.9</v>
      </c>
      <c r="C280">
        <v>20.7</v>
      </c>
      <c r="D280">
        <v>9.1</v>
      </c>
      <c r="F280">
        <v>2293</v>
      </c>
      <c r="G280">
        <v>1.9</v>
      </c>
      <c r="H280">
        <v>0</v>
      </c>
      <c r="I280">
        <v>4</v>
      </c>
    </row>
    <row r="281" spans="1:9">
      <c r="A281" s="201">
        <v>42516</v>
      </c>
      <c r="B281">
        <v>15.7</v>
      </c>
      <c r="C281">
        <v>22.3</v>
      </c>
      <c r="D281">
        <v>9.1</v>
      </c>
      <c r="F281">
        <v>1876</v>
      </c>
      <c r="G281">
        <v>1.1000000000000001</v>
      </c>
      <c r="H281">
        <v>1.5</v>
      </c>
      <c r="I281">
        <v>3.2</v>
      </c>
    </row>
    <row r="282" spans="1:9">
      <c r="A282" s="201">
        <v>42517</v>
      </c>
      <c r="B282">
        <v>14.5</v>
      </c>
      <c r="C282">
        <v>21.3</v>
      </c>
      <c r="D282">
        <v>9.6999999999999993</v>
      </c>
      <c r="F282">
        <v>1563</v>
      </c>
      <c r="G282">
        <v>1.3</v>
      </c>
      <c r="H282">
        <v>0</v>
      </c>
      <c r="I282">
        <v>2.8</v>
      </c>
    </row>
    <row r="283" spans="1:9">
      <c r="A283" s="201">
        <v>42518</v>
      </c>
      <c r="B283">
        <v>15.9</v>
      </c>
      <c r="C283">
        <v>23.2</v>
      </c>
      <c r="D283">
        <v>11.1</v>
      </c>
      <c r="F283">
        <v>2285</v>
      </c>
      <c r="G283">
        <v>2.1</v>
      </c>
      <c r="H283">
        <v>0</v>
      </c>
      <c r="I283">
        <v>4.0999999999999996</v>
      </c>
    </row>
    <row r="284" spans="1:9">
      <c r="A284" s="201">
        <v>42519</v>
      </c>
      <c r="B284">
        <v>15.3</v>
      </c>
      <c r="C284">
        <v>18.399999999999999</v>
      </c>
      <c r="D284">
        <v>13.1</v>
      </c>
      <c r="F284">
        <v>1087</v>
      </c>
      <c r="G284">
        <v>2.2999999999999998</v>
      </c>
      <c r="H284">
        <v>0</v>
      </c>
      <c r="I284">
        <v>2.2999999999999998</v>
      </c>
    </row>
    <row r="285" spans="1:9">
      <c r="A285" s="201">
        <v>42520</v>
      </c>
      <c r="B285">
        <v>15.4</v>
      </c>
      <c r="C285">
        <v>19.5</v>
      </c>
      <c r="D285">
        <v>12.3</v>
      </c>
      <c r="F285">
        <v>2433</v>
      </c>
      <c r="G285">
        <v>3</v>
      </c>
      <c r="H285">
        <v>0</v>
      </c>
      <c r="I285">
        <v>4.3</v>
      </c>
    </row>
    <row r="286" spans="1:9">
      <c r="A286" s="201">
        <v>42521</v>
      </c>
      <c r="B286">
        <v>15</v>
      </c>
      <c r="C286">
        <v>19.3</v>
      </c>
      <c r="D286">
        <v>12.3</v>
      </c>
      <c r="F286">
        <v>1583</v>
      </c>
      <c r="G286">
        <v>3.8</v>
      </c>
      <c r="H286">
        <v>0</v>
      </c>
      <c r="I286">
        <v>3.6</v>
      </c>
    </row>
    <row r="287" spans="1:9">
      <c r="A287" s="201">
        <v>42522</v>
      </c>
      <c r="B287">
        <v>14.2</v>
      </c>
      <c r="C287">
        <v>16.100000000000001</v>
      </c>
      <c r="D287">
        <v>12.8</v>
      </c>
      <c r="F287">
        <v>692</v>
      </c>
      <c r="G287">
        <v>2.7</v>
      </c>
      <c r="H287">
        <v>0</v>
      </c>
      <c r="I287">
        <v>1.5</v>
      </c>
    </row>
    <row r="288" spans="1:9">
      <c r="A288" s="201">
        <v>42523</v>
      </c>
      <c r="B288">
        <v>13.8</v>
      </c>
      <c r="C288">
        <v>16.100000000000001</v>
      </c>
      <c r="D288">
        <v>13.2</v>
      </c>
      <c r="F288">
        <v>875</v>
      </c>
      <c r="G288">
        <v>2.7</v>
      </c>
      <c r="H288">
        <v>0.5</v>
      </c>
      <c r="I288">
        <v>1.9</v>
      </c>
    </row>
    <row r="289" spans="1:9">
      <c r="A289" s="201">
        <v>42524</v>
      </c>
      <c r="B289">
        <v>14.3</v>
      </c>
      <c r="C289">
        <v>17.899999999999999</v>
      </c>
      <c r="D289">
        <v>12</v>
      </c>
      <c r="F289">
        <v>1105</v>
      </c>
      <c r="G289">
        <v>1.8</v>
      </c>
      <c r="H289">
        <v>0</v>
      </c>
      <c r="I289">
        <v>2.2000000000000002</v>
      </c>
    </row>
    <row r="290" spans="1:9">
      <c r="A290" s="201">
        <v>42525</v>
      </c>
      <c r="B290">
        <v>14</v>
      </c>
      <c r="C290">
        <v>18.600000000000001</v>
      </c>
      <c r="D290">
        <v>11.4</v>
      </c>
      <c r="F290">
        <v>1416</v>
      </c>
      <c r="G290">
        <v>1.3</v>
      </c>
      <c r="H290">
        <v>0</v>
      </c>
      <c r="I290">
        <v>2.7</v>
      </c>
    </row>
    <row r="291" spans="1:9">
      <c r="A291" s="201">
        <v>42526</v>
      </c>
      <c r="B291">
        <v>15.7</v>
      </c>
      <c r="C291">
        <v>21.2</v>
      </c>
      <c r="D291">
        <v>9.1</v>
      </c>
      <c r="F291">
        <v>1701</v>
      </c>
      <c r="G291">
        <v>1.1000000000000001</v>
      </c>
      <c r="H291">
        <v>0</v>
      </c>
      <c r="I291">
        <v>2.8</v>
      </c>
    </row>
    <row r="292" spans="1:9">
      <c r="A292" s="201">
        <v>42527</v>
      </c>
      <c r="B292">
        <v>18.899999999999999</v>
      </c>
      <c r="C292">
        <v>24.6</v>
      </c>
      <c r="D292">
        <v>13</v>
      </c>
      <c r="F292">
        <v>1417</v>
      </c>
      <c r="G292">
        <v>0.8</v>
      </c>
      <c r="H292">
        <v>0</v>
      </c>
      <c r="I292">
        <v>2.8</v>
      </c>
    </row>
    <row r="293" spans="1:9">
      <c r="A293" s="201">
        <v>42528</v>
      </c>
      <c r="B293">
        <v>18.600000000000001</v>
      </c>
      <c r="C293">
        <v>23.8</v>
      </c>
      <c r="D293">
        <v>16.100000000000001</v>
      </c>
      <c r="F293">
        <v>1984</v>
      </c>
      <c r="G293">
        <v>1.6</v>
      </c>
      <c r="H293">
        <v>0</v>
      </c>
      <c r="I293">
        <v>4</v>
      </c>
    </row>
    <row r="294" spans="1:9">
      <c r="A294" s="201">
        <v>42529</v>
      </c>
      <c r="B294">
        <v>17</v>
      </c>
      <c r="C294">
        <v>24.2</v>
      </c>
      <c r="D294">
        <v>11.6</v>
      </c>
      <c r="F294">
        <v>2551</v>
      </c>
      <c r="G294">
        <v>1.7</v>
      </c>
      <c r="H294">
        <v>0</v>
      </c>
      <c r="I294">
        <v>4.5999999999999996</v>
      </c>
    </row>
    <row r="295" spans="1:9">
      <c r="A295" s="201">
        <v>42530</v>
      </c>
      <c r="B295">
        <v>20.2</v>
      </c>
      <c r="C295">
        <v>27</v>
      </c>
      <c r="D295">
        <v>13.5</v>
      </c>
      <c r="F295">
        <v>2370</v>
      </c>
      <c r="G295">
        <v>1</v>
      </c>
      <c r="H295">
        <v>0</v>
      </c>
      <c r="I295">
        <v>4.5999999999999996</v>
      </c>
    </row>
    <row r="296" spans="1:9">
      <c r="A296" s="201">
        <v>42531</v>
      </c>
      <c r="B296">
        <v>18.399999999999999</v>
      </c>
      <c r="C296">
        <v>23</v>
      </c>
      <c r="D296">
        <v>16.8</v>
      </c>
      <c r="F296">
        <v>954</v>
      </c>
      <c r="G296">
        <v>1.4</v>
      </c>
      <c r="H296">
        <v>14</v>
      </c>
      <c r="I296">
        <v>2.6</v>
      </c>
    </row>
    <row r="297" spans="1:9">
      <c r="A297" s="201">
        <v>42532</v>
      </c>
      <c r="B297">
        <v>16.100000000000001</v>
      </c>
      <c r="C297">
        <v>18.8</v>
      </c>
      <c r="D297">
        <v>14.9</v>
      </c>
      <c r="F297">
        <v>671</v>
      </c>
      <c r="G297">
        <v>1</v>
      </c>
      <c r="H297">
        <v>4.5</v>
      </c>
      <c r="I297">
        <v>1.4</v>
      </c>
    </row>
    <row r="298" spans="1:9">
      <c r="A298" s="201">
        <v>42533</v>
      </c>
      <c r="B298">
        <v>17.3</v>
      </c>
      <c r="C298">
        <v>21.5</v>
      </c>
      <c r="D298">
        <v>13.9</v>
      </c>
      <c r="F298">
        <v>1259</v>
      </c>
      <c r="G298">
        <v>1.2</v>
      </c>
      <c r="H298">
        <v>0.5</v>
      </c>
      <c r="I298">
        <v>2.5</v>
      </c>
    </row>
    <row r="299" spans="1:9">
      <c r="A299" s="201">
        <v>42534</v>
      </c>
      <c r="B299">
        <v>15.3</v>
      </c>
      <c r="C299">
        <v>18.8</v>
      </c>
      <c r="D299">
        <v>12.6</v>
      </c>
      <c r="F299">
        <v>1161</v>
      </c>
      <c r="G299">
        <v>1.1000000000000001</v>
      </c>
      <c r="H299">
        <v>11.5</v>
      </c>
      <c r="I299">
        <v>2.2000000000000002</v>
      </c>
    </row>
    <row r="300" spans="1:9">
      <c r="A300" s="201">
        <v>42535</v>
      </c>
      <c r="B300">
        <v>14</v>
      </c>
      <c r="C300">
        <v>17.600000000000001</v>
      </c>
      <c r="D300">
        <v>12.1</v>
      </c>
      <c r="F300">
        <v>1260</v>
      </c>
      <c r="G300">
        <v>1.4</v>
      </c>
      <c r="H300">
        <v>22.5</v>
      </c>
      <c r="I300">
        <v>2.4</v>
      </c>
    </row>
    <row r="301" spans="1:9">
      <c r="A301" s="201">
        <v>42536</v>
      </c>
      <c r="B301">
        <v>13.9</v>
      </c>
      <c r="C301">
        <v>19.3</v>
      </c>
      <c r="D301">
        <v>9.4</v>
      </c>
      <c r="F301">
        <v>1879</v>
      </c>
      <c r="G301">
        <v>1</v>
      </c>
      <c r="H301">
        <v>5.5</v>
      </c>
      <c r="I301">
        <v>3.1</v>
      </c>
    </row>
    <row r="302" spans="1:9">
      <c r="A302" s="201">
        <v>42537</v>
      </c>
      <c r="B302">
        <v>15.3</v>
      </c>
      <c r="C302">
        <v>21.5</v>
      </c>
      <c r="D302">
        <v>10.6</v>
      </c>
      <c r="F302">
        <v>2173</v>
      </c>
      <c r="G302">
        <v>0.8</v>
      </c>
      <c r="H302">
        <v>1</v>
      </c>
      <c r="I302">
        <v>3.7</v>
      </c>
    </row>
    <row r="303" spans="1:9">
      <c r="A303" s="201">
        <v>42538</v>
      </c>
      <c r="B303">
        <v>14.1</v>
      </c>
      <c r="C303">
        <v>18.8</v>
      </c>
      <c r="D303">
        <v>10</v>
      </c>
      <c r="F303">
        <v>1593</v>
      </c>
      <c r="G303">
        <v>1.2</v>
      </c>
      <c r="H303">
        <v>3</v>
      </c>
      <c r="I303">
        <v>2.8</v>
      </c>
    </row>
    <row r="304" spans="1:9">
      <c r="A304" s="201">
        <v>42539</v>
      </c>
      <c r="B304">
        <v>14.7</v>
      </c>
      <c r="C304">
        <v>18.899999999999999</v>
      </c>
      <c r="D304">
        <v>9</v>
      </c>
      <c r="F304">
        <v>1525</v>
      </c>
      <c r="G304">
        <v>1.7</v>
      </c>
      <c r="H304">
        <v>0</v>
      </c>
      <c r="I304">
        <v>2.7</v>
      </c>
    </row>
    <row r="305" spans="1:9">
      <c r="A305" s="201">
        <v>42540</v>
      </c>
      <c r="B305">
        <v>15.7</v>
      </c>
      <c r="C305">
        <v>20.5</v>
      </c>
      <c r="D305">
        <v>9.1999999999999993</v>
      </c>
      <c r="F305">
        <v>1513</v>
      </c>
      <c r="G305">
        <v>0.9</v>
      </c>
      <c r="H305">
        <v>6.5</v>
      </c>
      <c r="I305">
        <v>2.6</v>
      </c>
    </row>
    <row r="306" spans="1:9">
      <c r="A306" s="201">
        <v>42541</v>
      </c>
      <c r="B306">
        <v>16.399999999999999</v>
      </c>
      <c r="C306">
        <v>18.600000000000001</v>
      </c>
      <c r="D306">
        <v>14.6</v>
      </c>
      <c r="F306">
        <v>528</v>
      </c>
      <c r="G306">
        <v>1.9</v>
      </c>
      <c r="H306">
        <v>8.5</v>
      </c>
      <c r="I306">
        <v>1</v>
      </c>
    </row>
    <row r="307" spans="1:9">
      <c r="A307" s="201">
        <v>42542</v>
      </c>
      <c r="B307">
        <v>18.7</v>
      </c>
      <c r="C307">
        <v>21.9</v>
      </c>
      <c r="D307">
        <v>16.3</v>
      </c>
      <c r="F307">
        <v>1133</v>
      </c>
      <c r="G307">
        <v>1.4</v>
      </c>
      <c r="H307">
        <v>0</v>
      </c>
      <c r="I307">
        <v>2.4</v>
      </c>
    </row>
    <row r="308" spans="1:9">
      <c r="A308" s="201">
        <v>42543</v>
      </c>
      <c r="B308">
        <v>21.6</v>
      </c>
      <c r="C308">
        <v>26.9</v>
      </c>
      <c r="D308">
        <v>16.899999999999999</v>
      </c>
      <c r="F308">
        <v>1844</v>
      </c>
      <c r="G308">
        <v>1.5</v>
      </c>
      <c r="H308">
        <v>11.5</v>
      </c>
      <c r="I308">
        <v>3.8</v>
      </c>
    </row>
    <row r="309" spans="1:9">
      <c r="A309" s="201">
        <v>42544</v>
      </c>
      <c r="B309">
        <v>18.899999999999999</v>
      </c>
      <c r="C309">
        <v>22.9</v>
      </c>
      <c r="D309">
        <v>18.3</v>
      </c>
      <c r="F309">
        <v>980</v>
      </c>
      <c r="G309">
        <v>1.5</v>
      </c>
      <c r="H309">
        <v>0.5</v>
      </c>
      <c r="I309">
        <v>2.4</v>
      </c>
    </row>
    <row r="310" spans="1:9">
      <c r="A310" s="201">
        <v>42545</v>
      </c>
      <c r="B310">
        <v>17</v>
      </c>
      <c r="C310">
        <v>22</v>
      </c>
      <c r="D310">
        <v>11.8</v>
      </c>
      <c r="F310">
        <v>2576</v>
      </c>
      <c r="G310">
        <v>1.3</v>
      </c>
      <c r="H310">
        <v>0</v>
      </c>
      <c r="I310">
        <v>4.4000000000000004</v>
      </c>
    </row>
    <row r="311" spans="1:9">
      <c r="A311" s="201">
        <v>42546</v>
      </c>
      <c r="B311">
        <v>16.2</v>
      </c>
      <c r="C311">
        <v>20.7</v>
      </c>
      <c r="D311">
        <v>13.1</v>
      </c>
      <c r="F311">
        <v>2007</v>
      </c>
      <c r="G311">
        <v>1.4</v>
      </c>
      <c r="H311">
        <v>0</v>
      </c>
      <c r="I311">
        <v>3.8</v>
      </c>
    </row>
    <row r="312" spans="1:9">
      <c r="A312" s="201">
        <v>42547</v>
      </c>
      <c r="B312">
        <v>16.600000000000001</v>
      </c>
      <c r="C312">
        <v>22</v>
      </c>
      <c r="D312">
        <v>9.9</v>
      </c>
      <c r="F312">
        <v>2127</v>
      </c>
      <c r="G312">
        <v>1</v>
      </c>
      <c r="H312">
        <v>0</v>
      </c>
      <c r="I312">
        <v>3.7</v>
      </c>
    </row>
    <row r="313" spans="1:9">
      <c r="A313" s="201">
        <v>42548</v>
      </c>
      <c r="B313">
        <v>16.8</v>
      </c>
      <c r="C313">
        <v>20.2</v>
      </c>
      <c r="D313">
        <v>15.2</v>
      </c>
      <c r="F313">
        <v>1026</v>
      </c>
      <c r="G313">
        <v>1</v>
      </c>
      <c r="H313">
        <v>2</v>
      </c>
      <c r="I313">
        <v>2.2000000000000002</v>
      </c>
    </row>
    <row r="314" spans="1:9">
      <c r="A314" s="201">
        <v>42549</v>
      </c>
      <c r="B314">
        <v>17</v>
      </c>
      <c r="C314">
        <v>22</v>
      </c>
      <c r="D314">
        <v>14</v>
      </c>
      <c r="F314">
        <v>1894</v>
      </c>
      <c r="G314">
        <v>1.1000000000000001</v>
      </c>
      <c r="H314">
        <v>0.5</v>
      </c>
      <c r="I314">
        <v>3.7</v>
      </c>
    </row>
    <row r="315" spans="1:9">
      <c r="A315" s="201">
        <v>42550</v>
      </c>
      <c r="B315">
        <v>15.3</v>
      </c>
      <c r="C315">
        <v>19.899999999999999</v>
      </c>
      <c r="D315">
        <v>9.5</v>
      </c>
      <c r="F315">
        <v>1399</v>
      </c>
      <c r="G315">
        <v>1.6</v>
      </c>
      <c r="H315">
        <v>0</v>
      </c>
      <c r="I315">
        <v>2.5</v>
      </c>
    </row>
    <row r="316" spans="1:9">
      <c r="A316" s="201">
        <v>42551</v>
      </c>
      <c r="B316">
        <v>17.8</v>
      </c>
      <c r="C316">
        <v>21.2</v>
      </c>
      <c r="D316">
        <v>15.4</v>
      </c>
      <c r="F316">
        <v>1015</v>
      </c>
      <c r="G316">
        <v>1.9</v>
      </c>
      <c r="H316">
        <v>0</v>
      </c>
      <c r="I316">
        <v>2.4</v>
      </c>
    </row>
    <row r="317" spans="1:9">
      <c r="A317" s="201">
        <v>42552</v>
      </c>
      <c r="B317">
        <v>16.899999999999999</v>
      </c>
      <c r="C317">
        <v>20.3</v>
      </c>
      <c r="D317">
        <v>15.7</v>
      </c>
      <c r="F317">
        <v>1266</v>
      </c>
      <c r="G317">
        <v>1.7</v>
      </c>
      <c r="H317">
        <v>0</v>
      </c>
      <c r="I317">
        <v>2.8</v>
      </c>
    </row>
    <row r="318" spans="1:9">
      <c r="A318" s="201">
        <v>42553</v>
      </c>
      <c r="B318">
        <v>15.8</v>
      </c>
      <c r="C318">
        <v>21</v>
      </c>
      <c r="D318">
        <v>11.1</v>
      </c>
      <c r="F318">
        <v>2140</v>
      </c>
      <c r="G318">
        <v>1.2</v>
      </c>
      <c r="H318">
        <v>2</v>
      </c>
      <c r="I318">
        <v>3.9</v>
      </c>
    </row>
    <row r="319" spans="1:9">
      <c r="A319" s="201">
        <v>42554</v>
      </c>
      <c r="B319">
        <v>16.2</v>
      </c>
      <c r="C319">
        <v>20.9</v>
      </c>
      <c r="D319">
        <v>12.2</v>
      </c>
      <c r="F319">
        <v>1039</v>
      </c>
      <c r="G319">
        <v>1.5</v>
      </c>
      <c r="H319">
        <v>0.5</v>
      </c>
      <c r="I319">
        <v>2.1</v>
      </c>
    </row>
    <row r="320" spans="1:9">
      <c r="A320" s="201">
        <v>42555</v>
      </c>
      <c r="B320">
        <v>17.399999999999999</v>
      </c>
      <c r="C320">
        <v>23.5</v>
      </c>
      <c r="D320">
        <v>12.2</v>
      </c>
      <c r="F320">
        <v>1556</v>
      </c>
      <c r="G320">
        <v>0.8</v>
      </c>
      <c r="H320">
        <v>0</v>
      </c>
      <c r="I320">
        <v>3</v>
      </c>
    </row>
    <row r="321" spans="1:9">
      <c r="A321" s="201">
        <v>42556</v>
      </c>
      <c r="B321">
        <v>16.8</v>
      </c>
      <c r="C321">
        <v>21.9</v>
      </c>
      <c r="D321">
        <v>14.3</v>
      </c>
      <c r="F321">
        <v>1756</v>
      </c>
      <c r="G321">
        <v>1.3</v>
      </c>
      <c r="H321">
        <v>0</v>
      </c>
      <c r="I321">
        <v>3.5</v>
      </c>
    </row>
    <row r="322" spans="1:9">
      <c r="A322" s="201">
        <v>42557</v>
      </c>
      <c r="B322">
        <v>15.9</v>
      </c>
      <c r="C322">
        <v>23.9</v>
      </c>
      <c r="D322">
        <v>7.7</v>
      </c>
      <c r="F322">
        <v>2705</v>
      </c>
      <c r="G322">
        <v>1</v>
      </c>
      <c r="H322">
        <v>0</v>
      </c>
      <c r="I322">
        <v>4.4000000000000004</v>
      </c>
    </row>
    <row r="323" spans="1:9">
      <c r="A323" s="201">
        <v>42558</v>
      </c>
      <c r="B323">
        <v>19.399999999999999</v>
      </c>
      <c r="C323">
        <v>29.1</v>
      </c>
      <c r="D323">
        <v>9.1</v>
      </c>
      <c r="F323">
        <v>2865</v>
      </c>
      <c r="G323">
        <v>0.8</v>
      </c>
      <c r="H323">
        <v>0</v>
      </c>
      <c r="I323">
        <v>5.0999999999999996</v>
      </c>
    </row>
    <row r="324" spans="1:9">
      <c r="A324" s="201">
        <v>42559</v>
      </c>
      <c r="B324">
        <v>19.5</v>
      </c>
      <c r="C324">
        <v>26.7</v>
      </c>
      <c r="D324">
        <v>12</v>
      </c>
      <c r="F324">
        <v>2473</v>
      </c>
      <c r="G324">
        <v>1</v>
      </c>
      <c r="H324">
        <v>0</v>
      </c>
      <c r="I324">
        <v>4.5999999999999996</v>
      </c>
    </row>
    <row r="325" spans="1:9">
      <c r="A325" s="201">
        <v>42560</v>
      </c>
      <c r="B325">
        <v>18.7</v>
      </c>
      <c r="C325">
        <v>23.7</v>
      </c>
      <c r="D325">
        <v>13.8</v>
      </c>
      <c r="F325">
        <v>1449</v>
      </c>
      <c r="G325">
        <v>1.2</v>
      </c>
      <c r="H325">
        <v>0</v>
      </c>
      <c r="I325">
        <v>3</v>
      </c>
    </row>
    <row r="326" spans="1:9">
      <c r="A326" s="201">
        <v>42561</v>
      </c>
      <c r="B326">
        <v>18</v>
      </c>
      <c r="C326">
        <v>21.9</v>
      </c>
      <c r="D326">
        <v>13.3</v>
      </c>
      <c r="F326">
        <v>1054</v>
      </c>
      <c r="G326">
        <v>1.9</v>
      </c>
      <c r="H326">
        <v>0</v>
      </c>
      <c r="I326">
        <v>2.2999999999999998</v>
      </c>
    </row>
    <row r="327" spans="1:9">
      <c r="A327" s="201">
        <v>42562</v>
      </c>
      <c r="B327">
        <v>18.100000000000001</v>
      </c>
      <c r="C327">
        <v>23.6</v>
      </c>
      <c r="D327">
        <v>13.4</v>
      </c>
      <c r="F327">
        <v>1904</v>
      </c>
      <c r="G327">
        <v>1.6</v>
      </c>
      <c r="H327">
        <v>0.5</v>
      </c>
      <c r="I327">
        <v>4</v>
      </c>
    </row>
    <row r="328" spans="1:9">
      <c r="A328" s="201">
        <v>42563</v>
      </c>
      <c r="B328">
        <v>15.6</v>
      </c>
      <c r="C328">
        <v>21.6</v>
      </c>
      <c r="D328">
        <v>11.4</v>
      </c>
      <c r="F328">
        <v>1752</v>
      </c>
      <c r="G328">
        <v>1</v>
      </c>
      <c r="H328">
        <v>3.5</v>
      </c>
      <c r="I328">
        <v>3.3</v>
      </c>
    </row>
    <row r="329" spans="1:9">
      <c r="A329" s="201">
        <v>42564</v>
      </c>
      <c r="B329">
        <v>14.2</v>
      </c>
      <c r="C329">
        <v>19.7</v>
      </c>
      <c r="D329">
        <v>9.5</v>
      </c>
      <c r="F329">
        <v>1870</v>
      </c>
      <c r="G329">
        <v>1.5</v>
      </c>
      <c r="H329">
        <v>1</v>
      </c>
      <c r="I329">
        <v>3.3</v>
      </c>
    </row>
  </sheetData>
  <sheetProtection selectLockedCells="1" selectUnlockedCells="1"/>
  <mergeCells count="13">
    <mergeCell ref="B19:D19"/>
    <mergeCell ref="C11:G11"/>
    <mergeCell ref="C12:G12"/>
    <mergeCell ref="C13:G13"/>
    <mergeCell ref="C14:G14"/>
    <mergeCell ref="C15:G15"/>
    <mergeCell ref="C16:G16"/>
    <mergeCell ref="C10:G10"/>
    <mergeCell ref="A6:A8"/>
    <mergeCell ref="C6:G6"/>
    <mergeCell ref="C7:G7"/>
    <mergeCell ref="C8:G8"/>
    <mergeCell ref="C9:G9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9"/>
  <sheetViews>
    <sheetView zoomScaleNormal="100" workbookViewId="0">
      <pane ySplit="1" topLeftCell="A2" activePane="bottomLeft" state="frozen"/>
      <selection pane="bottomLeft" activeCell="R28" sqref="R28"/>
    </sheetView>
  </sheetViews>
  <sheetFormatPr baseColWidth="10" defaultRowHeight="15"/>
  <cols>
    <col min="1" max="6" width="11.42578125" style="204"/>
    <col min="7" max="16384" width="11.42578125" style="203"/>
  </cols>
  <sheetData>
    <row r="3" spans="2:11">
      <c r="B3"/>
      <c r="C3"/>
      <c r="D3"/>
      <c r="E3"/>
      <c r="F3"/>
      <c r="G3"/>
      <c r="H3"/>
      <c r="I3"/>
      <c r="J3"/>
      <c r="K3"/>
    </row>
    <row r="4" spans="2:11">
      <c r="B4"/>
      <c r="C4"/>
      <c r="D4"/>
      <c r="E4"/>
      <c r="F4"/>
      <c r="G4"/>
      <c r="H4"/>
      <c r="I4"/>
      <c r="J4"/>
      <c r="K4"/>
    </row>
    <row r="5" spans="2:11">
      <c r="B5"/>
      <c r="C5"/>
      <c r="D5"/>
      <c r="E5"/>
      <c r="F5"/>
      <c r="G5"/>
      <c r="H5"/>
      <c r="I5"/>
      <c r="J5"/>
      <c r="K5"/>
    </row>
    <row r="6" spans="2:11">
      <c r="B6"/>
      <c r="C6"/>
      <c r="D6"/>
      <c r="E6"/>
      <c r="F6"/>
      <c r="G6"/>
      <c r="H6"/>
      <c r="I6"/>
      <c r="J6"/>
      <c r="K6"/>
    </row>
    <row r="7" spans="2:11">
      <c r="B7"/>
      <c r="C7"/>
      <c r="D7"/>
      <c r="E7"/>
      <c r="F7"/>
      <c r="G7"/>
      <c r="H7"/>
      <c r="I7"/>
      <c r="J7"/>
      <c r="K7"/>
    </row>
    <row r="8" spans="2:11">
      <c r="B8"/>
      <c r="C8"/>
      <c r="D8"/>
      <c r="E8"/>
      <c r="F8"/>
      <c r="G8"/>
      <c r="H8"/>
      <c r="I8"/>
      <c r="J8"/>
      <c r="K8"/>
    </row>
    <row r="9" spans="2:11">
      <c r="B9"/>
      <c r="C9"/>
      <c r="D9"/>
      <c r="E9"/>
      <c r="F9"/>
      <c r="G9"/>
      <c r="H9"/>
      <c r="I9"/>
      <c r="J9"/>
      <c r="K9"/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"/>
  <sheetViews>
    <sheetView zoomScaleNormal="100" workbookViewId="0">
      <selection activeCell="V3" sqref="V3:W12"/>
    </sheetView>
  </sheetViews>
  <sheetFormatPr baseColWidth="10" defaultRowHeight="12.75"/>
  <cols>
    <col min="1" max="1" width="11.7109375" style="205" customWidth="1"/>
    <col min="2" max="2" width="10.140625" style="205" bestFit="1" customWidth="1"/>
    <col min="3" max="4" width="3" style="205" bestFit="1" customWidth="1"/>
    <col min="5" max="5" width="6.5703125" style="205" customWidth="1"/>
    <col min="6" max="6" width="8.85546875" style="205" bestFit="1" customWidth="1"/>
    <col min="7" max="7" width="11.140625" style="205" bestFit="1" customWidth="1"/>
    <col min="8" max="8" width="6.28515625" style="205" bestFit="1" customWidth="1"/>
    <col min="9" max="9" width="4.140625" style="205" bestFit="1" customWidth="1"/>
    <col min="10" max="10" width="8.42578125" style="205" customWidth="1"/>
    <col min="11" max="11" width="12" style="205" bestFit="1" customWidth="1"/>
    <col min="12" max="12" width="4.140625" style="205" bestFit="1" customWidth="1"/>
    <col min="13" max="13" width="12" style="205" bestFit="1" customWidth="1"/>
    <col min="14" max="14" width="14.28515625" style="205" bestFit="1" customWidth="1"/>
    <col min="15" max="15" width="11.140625" style="205" bestFit="1" customWidth="1"/>
    <col min="16" max="16" width="7.42578125" style="205" bestFit="1" customWidth="1"/>
    <col min="17" max="17" width="14.42578125" style="205" bestFit="1" customWidth="1"/>
    <col min="18" max="18" width="11.28515625" style="205" bestFit="1" customWidth="1"/>
    <col min="19" max="19" width="10.42578125" style="205" bestFit="1" customWidth="1"/>
    <col min="20" max="20" width="13" style="196" bestFit="1" customWidth="1"/>
    <col min="21" max="21" width="11.42578125" style="196"/>
    <col min="22" max="22" width="12.42578125" style="205" customWidth="1"/>
    <col min="23" max="23" width="11.85546875" style="205" customWidth="1"/>
    <col min="24" max="24" width="11.42578125" style="196"/>
    <col min="25" max="25" width="15.85546875" style="196" bestFit="1" customWidth="1"/>
    <col min="26" max="16384" width="11.42578125" style="196"/>
  </cols>
  <sheetData>
    <row r="1" spans="1:26" ht="15.75">
      <c r="C1" s="216"/>
      <c r="D1" s="216"/>
      <c r="E1" s="216"/>
      <c r="F1" s="216"/>
      <c r="G1" s="216"/>
      <c r="H1" s="216"/>
      <c r="I1" s="436" t="s">
        <v>7735</v>
      </c>
      <c r="J1" s="434"/>
      <c r="K1" s="435"/>
      <c r="L1" s="433" t="s">
        <v>7734</v>
      </c>
      <c r="M1" s="434"/>
      <c r="N1" s="434"/>
      <c r="O1" s="434"/>
      <c r="P1" s="434"/>
      <c r="Q1" s="434"/>
      <c r="R1" s="434"/>
      <c r="S1" s="435"/>
      <c r="T1" s="437" t="s">
        <v>7754</v>
      </c>
      <c r="U1" s="438"/>
      <c r="V1" s="439" t="s">
        <v>7733</v>
      </c>
      <c r="W1" s="439"/>
      <c r="X1" s="440"/>
      <c r="Y1" s="252"/>
    </row>
    <row r="2" spans="1:26">
      <c r="A2" s="215" t="s">
        <v>7732</v>
      </c>
      <c r="B2" s="215" t="s">
        <v>213</v>
      </c>
      <c r="C2" s="215" t="s">
        <v>22</v>
      </c>
      <c r="D2" s="215" t="s">
        <v>21</v>
      </c>
      <c r="E2" s="215" t="s">
        <v>8442</v>
      </c>
      <c r="F2" s="215" t="s">
        <v>7731</v>
      </c>
      <c r="G2" s="215" t="s">
        <v>7730</v>
      </c>
      <c r="H2" s="215" t="s">
        <v>7729</v>
      </c>
      <c r="I2" s="215" t="s">
        <v>7727</v>
      </c>
      <c r="J2" s="215" t="s">
        <v>7728</v>
      </c>
      <c r="K2" s="243" t="s">
        <v>7750</v>
      </c>
      <c r="L2" s="248" t="s">
        <v>7727</v>
      </c>
      <c r="M2" s="215" t="s">
        <v>7747</v>
      </c>
      <c r="N2" s="240" t="s">
        <v>7726</v>
      </c>
      <c r="O2" s="240" t="s">
        <v>7725</v>
      </c>
      <c r="P2" s="215" t="s">
        <v>7749</v>
      </c>
      <c r="Q2" s="240" t="s">
        <v>7724</v>
      </c>
      <c r="R2" s="240" t="s">
        <v>7723</v>
      </c>
      <c r="S2" s="249" t="s">
        <v>7748</v>
      </c>
      <c r="T2" s="246" t="s">
        <v>7752</v>
      </c>
      <c r="U2" s="240" t="s">
        <v>7753</v>
      </c>
      <c r="V2" s="214" t="s">
        <v>7722</v>
      </c>
      <c r="W2" s="214" t="s">
        <v>7721</v>
      </c>
      <c r="X2" s="251" t="s">
        <v>7755</v>
      </c>
      <c r="Y2" s="253" t="s">
        <v>7756</v>
      </c>
      <c r="Z2" s="254" t="s">
        <v>7757</v>
      </c>
    </row>
    <row r="3" spans="1:26">
      <c r="A3" s="211" t="s">
        <v>7720</v>
      </c>
      <c r="B3" s="212">
        <v>42352</v>
      </c>
      <c r="C3" s="255">
        <v>29</v>
      </c>
      <c r="D3" s="255">
        <v>3</v>
      </c>
      <c r="E3" s="255" t="s">
        <v>8443</v>
      </c>
      <c r="F3" s="211" t="s">
        <v>257</v>
      </c>
      <c r="G3" s="210" t="s">
        <v>7850</v>
      </c>
      <c r="H3" s="210"/>
      <c r="I3" s="210">
        <v>35</v>
      </c>
      <c r="J3" s="228">
        <v>1923.1</v>
      </c>
      <c r="K3" s="244">
        <v>205.18</v>
      </c>
      <c r="L3" s="250">
        <v>9</v>
      </c>
      <c r="M3" s="228"/>
      <c r="N3" s="430">
        <v>473.23</v>
      </c>
      <c r="O3" s="441"/>
      <c r="P3" s="242"/>
      <c r="Q3" s="430">
        <v>50.49</v>
      </c>
      <c r="R3" s="431"/>
      <c r="S3" s="244"/>
      <c r="T3" s="247"/>
      <c r="U3" s="245"/>
      <c r="V3" s="432"/>
      <c r="W3" s="432"/>
      <c r="X3" s="209"/>
      <c r="Y3" s="209"/>
      <c r="Z3" s="209"/>
    </row>
    <row r="4" spans="1:26">
      <c r="A4" s="211" t="s">
        <v>7720</v>
      </c>
      <c r="B4" s="212">
        <v>42352</v>
      </c>
      <c r="C4" s="255">
        <v>29</v>
      </c>
      <c r="D4" s="255">
        <v>4</v>
      </c>
      <c r="E4" s="255" t="s">
        <v>8443</v>
      </c>
      <c r="F4" s="211" t="s">
        <v>257</v>
      </c>
      <c r="G4" s="210" t="s">
        <v>7842</v>
      </c>
      <c r="H4" s="210"/>
      <c r="I4" s="210">
        <v>35</v>
      </c>
      <c r="J4" s="228">
        <v>1867</v>
      </c>
      <c r="K4" s="244">
        <v>219.79</v>
      </c>
      <c r="L4" s="250">
        <v>9</v>
      </c>
      <c r="M4" s="228"/>
      <c r="N4" s="447">
        <v>487.76</v>
      </c>
      <c r="O4" s="448"/>
      <c r="P4" s="242"/>
      <c r="Q4" s="430">
        <v>57.42</v>
      </c>
      <c r="R4" s="431"/>
      <c r="S4" s="244"/>
      <c r="T4" s="247"/>
      <c r="U4" s="245"/>
      <c r="V4" s="432"/>
      <c r="W4" s="432"/>
      <c r="X4" s="209"/>
      <c r="Y4" s="209"/>
      <c r="Z4" s="209"/>
    </row>
    <row r="5" spans="1:26">
      <c r="A5" s="211" t="s">
        <v>7720</v>
      </c>
      <c r="B5" s="212">
        <v>42352</v>
      </c>
      <c r="C5" s="255">
        <v>30</v>
      </c>
      <c r="D5" s="255">
        <v>4</v>
      </c>
      <c r="E5" s="255" t="s">
        <v>8443</v>
      </c>
      <c r="F5" s="211" t="s">
        <v>257</v>
      </c>
      <c r="G5" s="210" t="s">
        <v>7933</v>
      </c>
      <c r="H5" s="210"/>
      <c r="I5" s="210">
        <v>26</v>
      </c>
      <c r="J5" s="228">
        <v>1606.1</v>
      </c>
      <c r="K5" s="244">
        <v>190.08</v>
      </c>
      <c r="L5" s="250">
        <v>7</v>
      </c>
      <c r="M5" s="228"/>
      <c r="N5" s="443">
        <v>573.46</v>
      </c>
      <c r="O5" s="444"/>
      <c r="P5" s="242"/>
      <c r="Q5" s="430">
        <v>67.87</v>
      </c>
      <c r="R5" s="431"/>
      <c r="S5" s="244"/>
      <c r="T5" s="247"/>
      <c r="U5" s="245"/>
      <c r="V5" s="432"/>
      <c r="W5" s="432"/>
      <c r="X5" s="209"/>
      <c r="Y5" s="209"/>
      <c r="Z5" s="209"/>
    </row>
    <row r="6" spans="1:26">
      <c r="A6" s="211" t="s">
        <v>7720</v>
      </c>
      <c r="B6" s="212">
        <v>42352</v>
      </c>
      <c r="C6" s="255">
        <v>31</v>
      </c>
      <c r="D6" s="255">
        <v>41</v>
      </c>
      <c r="E6" s="255" t="s">
        <v>8443</v>
      </c>
      <c r="F6" s="211" t="s">
        <v>257</v>
      </c>
      <c r="G6" s="210" t="s">
        <v>7842</v>
      </c>
      <c r="H6" s="210"/>
      <c r="I6" s="210">
        <v>32</v>
      </c>
      <c r="J6" s="228">
        <v>1674.8</v>
      </c>
      <c r="K6" s="244">
        <v>189.57</v>
      </c>
      <c r="L6" s="250">
        <v>9</v>
      </c>
      <c r="M6" s="228"/>
      <c r="N6" s="443">
        <v>458.88</v>
      </c>
      <c r="O6" s="444"/>
      <c r="P6" s="242"/>
      <c r="Q6" s="430">
        <v>51.94</v>
      </c>
      <c r="R6" s="431"/>
      <c r="S6" s="244"/>
      <c r="T6" s="247"/>
      <c r="U6" s="245"/>
      <c r="V6" s="432"/>
      <c r="W6" s="432"/>
      <c r="X6" s="209"/>
      <c r="Y6" s="209"/>
      <c r="Z6" s="209"/>
    </row>
    <row r="7" spans="1:26">
      <c r="A7" s="211" t="s">
        <v>7720</v>
      </c>
      <c r="B7" s="212">
        <v>42352</v>
      </c>
      <c r="C7" s="255">
        <v>32</v>
      </c>
      <c r="D7" s="255">
        <v>41</v>
      </c>
      <c r="E7" s="255" t="s">
        <v>8443</v>
      </c>
      <c r="F7" s="211" t="s">
        <v>257</v>
      </c>
      <c r="G7" s="210" t="s">
        <v>7933</v>
      </c>
      <c r="H7" s="210"/>
      <c r="I7" s="210">
        <v>31</v>
      </c>
      <c r="J7" s="392">
        <v>1618.2</v>
      </c>
      <c r="K7" s="244">
        <v>196.98</v>
      </c>
      <c r="L7" s="250">
        <v>8</v>
      </c>
      <c r="M7" s="392"/>
      <c r="N7" s="443">
        <v>479.59</v>
      </c>
      <c r="O7" s="444"/>
      <c r="P7" s="242"/>
      <c r="Q7" s="430">
        <v>58.38</v>
      </c>
      <c r="R7" s="431"/>
      <c r="S7" s="244"/>
      <c r="T7" s="247"/>
      <c r="U7" s="245"/>
      <c r="V7" s="432"/>
      <c r="W7" s="432"/>
      <c r="X7" s="209"/>
      <c r="Y7" s="209"/>
      <c r="Z7" s="209"/>
    </row>
    <row r="8" spans="1:26">
      <c r="A8" s="211" t="s">
        <v>7720</v>
      </c>
      <c r="B8" s="212">
        <v>42352</v>
      </c>
      <c r="C8" s="255">
        <v>31</v>
      </c>
      <c r="D8" s="255">
        <v>42</v>
      </c>
      <c r="E8" s="255" t="s">
        <v>8443</v>
      </c>
      <c r="F8" s="211" t="s">
        <v>257</v>
      </c>
      <c r="G8" s="210" t="s">
        <v>7850</v>
      </c>
      <c r="H8" s="210"/>
      <c r="I8" s="210">
        <v>34</v>
      </c>
      <c r="J8" s="392">
        <v>1597.5</v>
      </c>
      <c r="K8" s="244">
        <v>190.36</v>
      </c>
      <c r="L8" s="250">
        <v>9</v>
      </c>
      <c r="M8" s="392"/>
      <c r="N8" s="443">
        <v>372.02</v>
      </c>
      <c r="O8" s="444"/>
      <c r="P8" s="242"/>
      <c r="Q8" s="430">
        <v>44.33</v>
      </c>
      <c r="R8" s="431"/>
      <c r="S8" s="244"/>
      <c r="T8" s="247"/>
      <c r="U8" s="245"/>
      <c r="V8" s="432"/>
      <c r="W8" s="432"/>
      <c r="X8" s="209"/>
      <c r="Y8" s="209"/>
      <c r="Z8" s="209"/>
    </row>
    <row r="9" spans="1:26">
      <c r="A9" s="211" t="s">
        <v>7719</v>
      </c>
      <c r="B9" s="212">
        <v>42409</v>
      </c>
      <c r="C9" s="255">
        <v>36</v>
      </c>
      <c r="D9" s="255">
        <v>3</v>
      </c>
      <c r="E9" s="255" t="s">
        <v>8443</v>
      </c>
      <c r="F9" s="211" t="s">
        <v>259</v>
      </c>
      <c r="G9" s="210" t="s">
        <v>7850</v>
      </c>
      <c r="H9" s="210"/>
      <c r="I9" s="210">
        <v>23</v>
      </c>
      <c r="J9" s="228">
        <v>1661.5</v>
      </c>
      <c r="K9" s="244">
        <v>210.27</v>
      </c>
      <c r="L9" s="250">
        <v>8</v>
      </c>
      <c r="M9" s="228"/>
      <c r="N9" s="443">
        <v>717.09</v>
      </c>
      <c r="O9" s="444"/>
      <c r="P9" s="242"/>
      <c r="Q9" s="430">
        <v>90.75</v>
      </c>
      <c r="R9" s="431"/>
      <c r="S9" s="244"/>
      <c r="T9" s="247"/>
      <c r="U9" s="245"/>
      <c r="V9" s="432"/>
      <c r="W9" s="432"/>
      <c r="X9" s="209"/>
      <c r="Y9" s="209"/>
      <c r="Z9" s="209"/>
    </row>
    <row r="10" spans="1:26">
      <c r="A10" s="211" t="s">
        <v>7719</v>
      </c>
      <c r="B10" s="212">
        <v>42409</v>
      </c>
      <c r="C10" s="255">
        <v>35</v>
      </c>
      <c r="D10" s="255">
        <v>4</v>
      </c>
      <c r="E10" s="255" t="s">
        <v>8443</v>
      </c>
      <c r="F10" s="211" t="s">
        <v>259</v>
      </c>
      <c r="G10" s="210" t="s">
        <v>7842</v>
      </c>
      <c r="H10" s="210"/>
      <c r="I10" s="210">
        <v>27</v>
      </c>
      <c r="J10" s="228">
        <v>1984</v>
      </c>
      <c r="K10" s="244">
        <v>263.79000000000002</v>
      </c>
      <c r="L10" s="250">
        <v>7</v>
      </c>
      <c r="M10" s="228"/>
      <c r="N10" s="443">
        <v>387.42</v>
      </c>
      <c r="O10" s="444"/>
      <c r="P10" s="242"/>
      <c r="Q10" s="430">
        <v>51.51</v>
      </c>
      <c r="R10" s="431"/>
      <c r="S10" s="244"/>
      <c r="T10" s="247"/>
      <c r="U10" s="245"/>
      <c r="V10" s="432"/>
      <c r="W10" s="432"/>
      <c r="X10" s="209"/>
      <c r="Y10" s="209"/>
      <c r="Z10" s="209"/>
    </row>
    <row r="11" spans="1:26">
      <c r="A11" s="211" t="s">
        <v>7719</v>
      </c>
      <c r="B11" s="212">
        <v>42409</v>
      </c>
      <c r="C11" s="255">
        <v>36</v>
      </c>
      <c r="D11" s="255">
        <v>4</v>
      </c>
      <c r="E11" s="255" t="s">
        <v>8443</v>
      </c>
      <c r="F11" s="211" t="s">
        <v>259</v>
      </c>
      <c r="G11" s="210" t="s">
        <v>7932</v>
      </c>
      <c r="H11" s="210"/>
      <c r="I11" s="210">
        <v>20</v>
      </c>
      <c r="J11" s="228">
        <v>1509.7</v>
      </c>
      <c r="K11" s="244">
        <v>213.63</v>
      </c>
      <c r="L11" s="250">
        <v>9</v>
      </c>
      <c r="M11" s="228"/>
      <c r="N11" s="443">
        <v>752.14</v>
      </c>
      <c r="O11" s="444"/>
      <c r="P11" s="242"/>
      <c r="Q11" s="430">
        <v>106.43</v>
      </c>
      <c r="R11" s="431"/>
      <c r="S11" s="244"/>
      <c r="T11" s="247"/>
      <c r="U11" s="245"/>
      <c r="V11" s="432"/>
      <c r="W11" s="432"/>
      <c r="X11" s="209"/>
      <c r="Y11" s="209"/>
      <c r="Z11" s="209"/>
    </row>
    <row r="12" spans="1:26">
      <c r="A12" s="211" t="s">
        <v>7719</v>
      </c>
      <c r="B12" s="212">
        <v>42409</v>
      </c>
      <c r="C12" s="255">
        <v>37</v>
      </c>
      <c r="D12" s="255">
        <v>41</v>
      </c>
      <c r="E12" s="255" t="s">
        <v>8443</v>
      </c>
      <c r="F12" s="211" t="s">
        <v>259</v>
      </c>
      <c r="G12" s="210" t="s">
        <v>7842</v>
      </c>
      <c r="H12" s="210"/>
      <c r="I12" s="210">
        <v>25</v>
      </c>
      <c r="J12" s="228">
        <v>1494</v>
      </c>
      <c r="K12" s="244">
        <v>198.49</v>
      </c>
      <c r="L12" s="250">
        <v>6</v>
      </c>
      <c r="M12" s="228"/>
      <c r="N12" s="445">
        <v>474.79</v>
      </c>
      <c r="O12" s="446"/>
      <c r="P12" s="242"/>
      <c r="Q12" s="430">
        <v>63.05</v>
      </c>
      <c r="R12" s="431"/>
      <c r="S12" s="244"/>
      <c r="T12" s="247"/>
      <c r="U12" s="245"/>
      <c r="V12" s="432"/>
      <c r="W12" s="432"/>
      <c r="X12" s="209"/>
      <c r="Y12" s="209"/>
      <c r="Z12" s="209"/>
    </row>
    <row r="13" spans="1:26">
      <c r="A13" s="211" t="s">
        <v>7719</v>
      </c>
      <c r="B13" s="212">
        <v>42409</v>
      </c>
      <c r="C13" s="255">
        <v>38</v>
      </c>
      <c r="D13" s="255">
        <v>41</v>
      </c>
      <c r="E13" s="255" t="s">
        <v>8443</v>
      </c>
      <c r="F13" s="211" t="s">
        <v>259</v>
      </c>
      <c r="G13" s="210" t="s">
        <v>7933</v>
      </c>
      <c r="H13" s="210"/>
      <c r="I13" s="210">
        <v>14</v>
      </c>
      <c r="J13" s="392">
        <v>1841.1</v>
      </c>
      <c r="K13" s="244">
        <v>261.43</v>
      </c>
      <c r="L13" s="250">
        <v>4</v>
      </c>
      <c r="M13" s="392"/>
      <c r="N13" s="445">
        <v>384.44</v>
      </c>
      <c r="O13" s="446"/>
      <c r="P13" s="242"/>
      <c r="Q13" s="430">
        <v>54.59</v>
      </c>
      <c r="R13" s="431"/>
      <c r="S13" s="244"/>
      <c r="T13" s="247"/>
      <c r="U13" s="245"/>
      <c r="V13" s="432"/>
      <c r="W13" s="432"/>
      <c r="X13" s="209"/>
      <c r="Y13" s="209"/>
      <c r="Z13" s="209"/>
    </row>
    <row r="14" spans="1:26">
      <c r="A14" s="211" t="s">
        <v>7719</v>
      </c>
      <c r="B14" s="212">
        <v>42409</v>
      </c>
      <c r="C14" s="255">
        <v>37</v>
      </c>
      <c r="D14" s="255">
        <v>42</v>
      </c>
      <c r="E14" s="255" t="s">
        <v>8443</v>
      </c>
      <c r="F14" s="211" t="s">
        <v>259</v>
      </c>
      <c r="G14" s="210" t="s">
        <v>7850</v>
      </c>
      <c r="H14" s="210"/>
      <c r="I14" s="210">
        <v>20</v>
      </c>
      <c r="J14" s="392">
        <v>2101.9</v>
      </c>
      <c r="K14" s="244">
        <v>325.44</v>
      </c>
      <c r="L14" s="250">
        <v>6</v>
      </c>
      <c r="M14" s="392"/>
      <c r="N14" s="445">
        <v>450.62</v>
      </c>
      <c r="O14" s="446"/>
      <c r="P14" s="242"/>
      <c r="Q14" s="430">
        <v>69.77</v>
      </c>
      <c r="R14" s="431"/>
      <c r="S14" s="244"/>
      <c r="T14" s="247"/>
      <c r="U14" s="245"/>
      <c r="V14" s="432"/>
      <c r="W14" s="432"/>
      <c r="X14" s="209"/>
      <c r="Y14" s="209"/>
      <c r="Z14" s="209"/>
    </row>
    <row r="15" spans="1:26">
      <c r="A15" s="211" t="s">
        <v>7718</v>
      </c>
      <c r="B15" s="212"/>
      <c r="C15" s="255"/>
      <c r="D15" s="255"/>
      <c r="E15" s="255"/>
      <c r="F15" s="211"/>
      <c r="G15" s="210"/>
      <c r="H15" s="210"/>
      <c r="I15" s="210"/>
      <c r="J15" s="228"/>
      <c r="K15" s="244"/>
      <c r="L15" s="250"/>
      <c r="M15" s="228"/>
      <c r="N15" s="228"/>
      <c r="O15" s="242"/>
      <c r="P15" s="242"/>
      <c r="Q15" s="241"/>
      <c r="R15" s="241"/>
      <c r="S15" s="244"/>
      <c r="T15" s="247"/>
      <c r="U15" s="245"/>
      <c r="V15" s="209"/>
      <c r="W15" s="209"/>
      <c r="X15" s="209"/>
      <c r="Y15" s="209"/>
      <c r="Z15" s="209"/>
    </row>
    <row r="16" spans="1:26">
      <c r="A16" s="211" t="s">
        <v>7718</v>
      </c>
      <c r="B16" s="212"/>
      <c r="C16" s="255"/>
      <c r="D16" s="255"/>
      <c r="E16" s="255"/>
      <c r="F16" s="211"/>
      <c r="G16" s="210"/>
      <c r="H16" s="210"/>
      <c r="I16" s="210"/>
      <c r="J16" s="228"/>
      <c r="K16" s="244"/>
      <c r="L16" s="250"/>
      <c r="M16" s="228"/>
      <c r="N16" s="210"/>
      <c r="O16" s="241"/>
      <c r="P16" s="242"/>
      <c r="Q16" s="210"/>
      <c r="R16" s="210"/>
      <c r="S16" s="244"/>
      <c r="T16" s="247"/>
      <c r="U16" s="245"/>
      <c r="V16" s="209"/>
      <c r="W16" s="209"/>
      <c r="X16" s="209"/>
      <c r="Y16" s="209"/>
      <c r="Z16" s="209"/>
    </row>
    <row r="17" spans="1:26">
      <c r="A17" s="211" t="s">
        <v>7718</v>
      </c>
      <c r="B17" s="212"/>
      <c r="C17" s="255"/>
      <c r="D17" s="255"/>
      <c r="E17" s="255"/>
      <c r="F17" s="211"/>
      <c r="G17" s="210"/>
      <c r="H17" s="210"/>
      <c r="I17" s="210"/>
      <c r="J17" s="228"/>
      <c r="K17" s="244"/>
      <c r="L17" s="250"/>
      <c r="M17" s="228"/>
      <c r="N17" s="210"/>
      <c r="O17" s="210"/>
      <c r="P17" s="242"/>
      <c r="Q17" s="210"/>
      <c r="R17" s="210"/>
      <c r="S17" s="244"/>
      <c r="T17" s="247"/>
      <c r="U17" s="245"/>
      <c r="V17" s="209"/>
      <c r="W17" s="209"/>
      <c r="X17" s="209"/>
      <c r="Y17" s="209"/>
      <c r="Z17" s="209"/>
    </row>
    <row r="18" spans="1:26">
      <c r="A18" s="211" t="s">
        <v>7718</v>
      </c>
      <c r="B18" s="212"/>
      <c r="C18" s="255"/>
      <c r="D18" s="255"/>
      <c r="E18" s="255"/>
      <c r="F18" s="211"/>
      <c r="G18" s="210"/>
      <c r="H18" s="210"/>
      <c r="I18" s="210"/>
      <c r="J18" s="228"/>
      <c r="K18" s="244"/>
      <c r="L18" s="250"/>
      <c r="M18" s="228"/>
      <c r="N18" s="210"/>
      <c r="O18" s="210"/>
      <c r="P18" s="242"/>
      <c r="Q18" s="210"/>
      <c r="R18" s="210"/>
      <c r="S18" s="244"/>
      <c r="T18" s="247"/>
      <c r="U18" s="245"/>
      <c r="V18" s="209"/>
      <c r="W18" s="209"/>
      <c r="X18" s="209"/>
      <c r="Y18" s="209"/>
      <c r="Z18" s="209"/>
    </row>
    <row r="19" spans="1:26">
      <c r="A19" s="211" t="s">
        <v>7718</v>
      </c>
      <c r="B19" s="212"/>
      <c r="C19" s="255"/>
      <c r="D19" s="255"/>
      <c r="E19" s="255"/>
      <c r="F19" s="211"/>
      <c r="G19" s="210"/>
      <c r="H19" s="210"/>
      <c r="I19" s="210"/>
      <c r="J19" s="228"/>
      <c r="K19" s="244"/>
      <c r="L19" s="250"/>
      <c r="M19" s="228"/>
      <c r="N19" s="210"/>
      <c r="O19" s="210"/>
      <c r="P19" s="242"/>
      <c r="Q19" s="210"/>
      <c r="R19" s="210"/>
      <c r="S19" s="244"/>
      <c r="T19" s="247"/>
      <c r="U19" s="245"/>
      <c r="V19" s="209"/>
      <c r="W19" s="209"/>
      <c r="X19" s="209"/>
      <c r="Y19" s="209"/>
      <c r="Z19" s="209"/>
    </row>
    <row r="20" spans="1:26">
      <c r="A20" s="211" t="s">
        <v>7718</v>
      </c>
      <c r="B20" s="212"/>
      <c r="C20" s="255"/>
      <c r="D20" s="255"/>
      <c r="E20" s="255"/>
      <c r="F20" s="211"/>
      <c r="G20" s="210"/>
      <c r="H20" s="210"/>
      <c r="I20" s="210"/>
      <c r="J20" s="228"/>
      <c r="K20" s="244"/>
      <c r="L20" s="250"/>
      <c r="M20" s="228"/>
      <c r="N20" s="210"/>
      <c r="O20" s="210"/>
      <c r="P20" s="242"/>
      <c r="Q20" s="210"/>
      <c r="R20" s="210"/>
      <c r="S20" s="244"/>
      <c r="T20" s="247"/>
      <c r="U20" s="245"/>
      <c r="V20" s="209"/>
      <c r="W20" s="209"/>
      <c r="X20" s="209"/>
      <c r="Y20" s="209"/>
      <c r="Z20" s="209"/>
    </row>
    <row r="21" spans="1:26">
      <c r="A21" s="211" t="s">
        <v>7718</v>
      </c>
      <c r="B21" s="212"/>
      <c r="C21" s="255"/>
      <c r="D21" s="255"/>
      <c r="E21" s="255"/>
      <c r="F21" s="211"/>
      <c r="G21" s="210"/>
      <c r="H21" s="210"/>
      <c r="I21" s="210"/>
      <c r="J21" s="228"/>
      <c r="K21" s="244"/>
      <c r="L21" s="250"/>
      <c r="M21" s="228"/>
      <c r="N21" s="210"/>
      <c r="O21" s="210"/>
      <c r="P21" s="242"/>
      <c r="Q21" s="210"/>
      <c r="R21" s="210"/>
      <c r="S21" s="244"/>
      <c r="T21" s="247"/>
      <c r="U21" s="245"/>
      <c r="V21" s="213"/>
      <c r="W21" s="213"/>
      <c r="X21" s="209"/>
      <c r="Y21" s="209"/>
      <c r="Z21" s="209"/>
    </row>
    <row r="22" spans="1:26">
      <c r="A22" s="211" t="s">
        <v>7718</v>
      </c>
      <c r="B22" s="212"/>
      <c r="C22" s="255"/>
      <c r="D22" s="255"/>
      <c r="E22" s="255"/>
      <c r="F22" s="211"/>
      <c r="G22" s="210"/>
      <c r="H22" s="210"/>
      <c r="I22" s="210"/>
      <c r="J22" s="228"/>
      <c r="K22" s="244"/>
      <c r="L22" s="250"/>
      <c r="M22" s="228"/>
      <c r="N22" s="210"/>
      <c r="O22" s="210"/>
      <c r="P22" s="242"/>
      <c r="Q22" s="210"/>
      <c r="R22" s="210"/>
      <c r="S22" s="244"/>
      <c r="T22" s="247"/>
      <c r="U22" s="245"/>
      <c r="V22" s="209"/>
      <c r="W22" s="209"/>
      <c r="X22" s="209"/>
      <c r="Y22" s="209"/>
      <c r="Z22" s="209"/>
    </row>
    <row r="23" spans="1:26">
      <c r="A23" s="211" t="s">
        <v>7717</v>
      </c>
      <c r="B23" s="212"/>
      <c r="C23" s="255"/>
      <c r="D23" s="255"/>
      <c r="E23" s="255"/>
      <c r="F23" s="211"/>
      <c r="G23" s="210"/>
      <c r="H23" s="210"/>
      <c r="I23" s="210"/>
      <c r="J23" s="228"/>
      <c r="K23" s="244"/>
      <c r="L23" s="250"/>
      <c r="M23" s="228"/>
      <c r="N23" s="210"/>
      <c r="O23" s="210"/>
      <c r="P23" s="242"/>
      <c r="Q23" s="210"/>
      <c r="R23" s="210"/>
      <c r="S23" s="244"/>
      <c r="T23" s="247"/>
      <c r="U23" s="245"/>
      <c r="V23" s="209"/>
      <c r="W23" s="209"/>
      <c r="X23" s="209"/>
      <c r="Y23" s="209"/>
      <c r="Z23" s="209"/>
    </row>
    <row r="24" spans="1:26">
      <c r="A24" s="211" t="s">
        <v>7717</v>
      </c>
      <c r="B24" s="212"/>
      <c r="C24" s="255"/>
      <c r="D24" s="255"/>
      <c r="E24" s="255"/>
      <c r="F24" s="211"/>
      <c r="G24" s="210"/>
      <c r="H24" s="210"/>
      <c r="I24" s="210"/>
      <c r="J24" s="228"/>
      <c r="K24" s="244"/>
      <c r="L24" s="250"/>
      <c r="M24" s="228"/>
      <c r="N24" s="210"/>
      <c r="O24" s="210"/>
      <c r="P24" s="242"/>
      <c r="Q24" s="210"/>
      <c r="R24" s="210"/>
      <c r="S24" s="244"/>
      <c r="T24" s="247"/>
      <c r="U24" s="245"/>
      <c r="V24" s="209"/>
      <c r="W24" s="209"/>
      <c r="X24" s="209"/>
      <c r="Y24" s="209"/>
      <c r="Z24" s="209"/>
    </row>
    <row r="25" spans="1:26">
      <c r="A25" s="211" t="s">
        <v>7717</v>
      </c>
      <c r="B25" s="212"/>
      <c r="C25" s="255"/>
      <c r="D25" s="255"/>
      <c r="E25" s="255"/>
      <c r="F25" s="211"/>
      <c r="G25" s="210"/>
      <c r="H25" s="210"/>
      <c r="I25" s="210"/>
      <c r="J25" s="228"/>
      <c r="K25" s="244"/>
      <c r="L25" s="250"/>
      <c r="M25" s="228"/>
      <c r="N25" s="210"/>
      <c r="O25" s="210"/>
      <c r="P25" s="242"/>
      <c r="Q25" s="210"/>
      <c r="R25" s="210"/>
      <c r="S25" s="244"/>
      <c r="T25" s="247"/>
      <c r="U25" s="245"/>
      <c r="V25" s="209"/>
      <c r="W25" s="209"/>
      <c r="X25" s="209"/>
      <c r="Y25" s="209"/>
      <c r="Z25" s="209"/>
    </row>
    <row r="26" spans="1:26">
      <c r="A26" s="211" t="s">
        <v>7717</v>
      </c>
      <c r="B26" s="212"/>
      <c r="C26" s="255"/>
      <c r="D26" s="255"/>
      <c r="E26" s="255"/>
      <c r="F26" s="211"/>
      <c r="G26" s="210"/>
      <c r="H26" s="210"/>
      <c r="I26" s="210"/>
      <c r="J26" s="228"/>
      <c r="K26" s="244"/>
      <c r="L26" s="250"/>
      <c r="M26" s="228"/>
      <c r="N26" s="210"/>
      <c r="O26" s="210"/>
      <c r="P26" s="242"/>
      <c r="Q26" s="210"/>
      <c r="R26" s="210"/>
      <c r="S26" s="244"/>
      <c r="T26" s="247"/>
      <c r="U26" s="245"/>
      <c r="V26" s="209"/>
      <c r="W26" s="209"/>
      <c r="X26" s="209"/>
      <c r="Y26" s="209"/>
      <c r="Z26" s="209"/>
    </row>
    <row r="27" spans="1:26">
      <c r="A27" s="211" t="s">
        <v>7717</v>
      </c>
      <c r="B27" s="212"/>
      <c r="C27" s="255"/>
      <c r="D27" s="255"/>
      <c r="E27" s="255"/>
      <c r="F27" s="211"/>
      <c r="G27" s="210"/>
      <c r="H27" s="210"/>
      <c r="I27" s="210"/>
      <c r="J27" s="228"/>
      <c r="K27" s="244"/>
      <c r="L27" s="250"/>
      <c r="M27" s="228"/>
      <c r="N27" s="210"/>
      <c r="O27" s="210"/>
      <c r="P27" s="242"/>
      <c r="Q27" s="210"/>
      <c r="R27" s="210"/>
      <c r="S27" s="244"/>
      <c r="T27" s="247"/>
      <c r="U27" s="245"/>
      <c r="V27" s="209"/>
      <c r="W27" s="209"/>
      <c r="X27" s="209"/>
      <c r="Y27" s="209"/>
      <c r="Z27" s="209"/>
    </row>
    <row r="28" spans="1:26">
      <c r="A28" s="211" t="s">
        <v>7717</v>
      </c>
      <c r="B28" s="212"/>
      <c r="C28" s="255"/>
      <c r="D28" s="255"/>
      <c r="E28" s="255"/>
      <c r="F28" s="211"/>
      <c r="G28" s="210"/>
      <c r="H28" s="210"/>
      <c r="I28" s="210"/>
      <c r="J28" s="228"/>
      <c r="K28" s="244"/>
      <c r="L28" s="250"/>
      <c r="M28" s="228"/>
      <c r="N28" s="210"/>
      <c r="O28" s="210"/>
      <c r="P28" s="242"/>
      <c r="Q28" s="210"/>
      <c r="R28" s="210"/>
      <c r="S28" s="244"/>
      <c r="T28" s="247"/>
      <c r="U28" s="245"/>
      <c r="V28" s="209"/>
      <c r="W28" s="209"/>
      <c r="X28" s="209"/>
      <c r="Y28" s="209"/>
      <c r="Z28" s="209"/>
    </row>
    <row r="29" spans="1:26">
      <c r="A29" s="211" t="s">
        <v>7717</v>
      </c>
      <c r="B29" s="212"/>
      <c r="C29" s="255"/>
      <c r="D29" s="255"/>
      <c r="E29" s="255"/>
      <c r="F29" s="211"/>
      <c r="G29" s="210"/>
      <c r="H29" s="210"/>
      <c r="I29" s="210"/>
      <c r="J29" s="228"/>
      <c r="K29" s="244"/>
      <c r="L29" s="250"/>
      <c r="M29" s="228"/>
      <c r="N29" s="210"/>
      <c r="O29" s="210"/>
      <c r="P29" s="242"/>
      <c r="Q29" s="210"/>
      <c r="R29" s="210"/>
      <c r="S29" s="244"/>
      <c r="T29" s="247"/>
      <c r="U29" s="245"/>
      <c r="V29" s="213"/>
      <c r="W29" s="213"/>
      <c r="X29" s="209"/>
      <c r="Y29" s="209"/>
      <c r="Z29" s="209"/>
    </row>
    <row r="30" spans="1:26">
      <c r="A30" s="211" t="s">
        <v>7717</v>
      </c>
      <c r="B30" s="212"/>
      <c r="C30" s="255"/>
      <c r="D30" s="255"/>
      <c r="E30" s="255"/>
      <c r="F30" s="211"/>
      <c r="G30" s="210"/>
      <c r="H30" s="210"/>
      <c r="I30" s="210"/>
      <c r="J30" s="228"/>
      <c r="K30" s="244"/>
      <c r="L30" s="250"/>
      <c r="M30" s="228"/>
      <c r="N30" s="210"/>
      <c r="O30" s="210"/>
      <c r="P30" s="242"/>
      <c r="Q30" s="210"/>
      <c r="R30" s="210"/>
      <c r="S30" s="244"/>
      <c r="T30" s="247"/>
      <c r="U30" s="245"/>
      <c r="V30" s="209"/>
      <c r="W30" s="209"/>
      <c r="X30" s="209"/>
      <c r="Y30" s="209"/>
      <c r="Z30" s="209"/>
    </row>
    <row r="31" spans="1:26">
      <c r="Q31" s="208"/>
      <c r="R31" s="208"/>
    </row>
    <row r="32" spans="1:26">
      <c r="A32" s="207" t="s">
        <v>7716</v>
      </c>
      <c r="Q32" s="208"/>
      <c r="R32" s="208"/>
    </row>
    <row r="33" spans="1:18">
      <c r="A33" s="206" t="s">
        <v>7715</v>
      </c>
      <c r="M33" s="442" t="s">
        <v>7758</v>
      </c>
      <c r="N33" s="442"/>
      <c r="O33" s="442"/>
      <c r="P33" s="442"/>
      <c r="Q33" s="208"/>
      <c r="R33" s="208"/>
    </row>
    <row r="34" spans="1:18">
      <c r="A34" s="206" t="s">
        <v>7714</v>
      </c>
      <c r="M34" s="442"/>
      <c r="N34" s="442"/>
      <c r="O34" s="442"/>
      <c r="P34" s="442"/>
    </row>
    <row r="35" spans="1:18">
      <c r="A35" s="206" t="s">
        <v>7713</v>
      </c>
    </row>
    <row r="36" spans="1:18">
      <c r="A36" s="207" t="s">
        <v>7712</v>
      </c>
      <c r="Q36" s="208"/>
      <c r="R36" s="208"/>
    </row>
    <row r="37" spans="1:18">
      <c r="A37" s="207" t="s">
        <v>7711</v>
      </c>
      <c r="Q37" s="208"/>
      <c r="R37" s="208"/>
    </row>
    <row r="38" spans="1:18">
      <c r="A38" s="207" t="s">
        <v>7710</v>
      </c>
    </row>
    <row r="39" spans="1:18">
      <c r="A39" s="206" t="s">
        <v>7709</v>
      </c>
    </row>
    <row r="40" spans="1:18">
      <c r="A40" s="206" t="s">
        <v>7708</v>
      </c>
    </row>
    <row r="41" spans="1:18">
      <c r="A41" s="206" t="s">
        <v>7707</v>
      </c>
    </row>
    <row r="42" spans="1:18">
      <c r="A42" s="206" t="s">
        <v>7706</v>
      </c>
    </row>
    <row r="44" spans="1:18">
      <c r="A44" s="205" t="s">
        <v>7751</v>
      </c>
    </row>
  </sheetData>
  <sheetProtection selectLockedCells="1" selectUnlockedCells="1"/>
  <mergeCells count="41">
    <mergeCell ref="M33:P34"/>
    <mergeCell ref="N11:O11"/>
    <mergeCell ref="N12:O12"/>
    <mergeCell ref="N4:O4"/>
    <mergeCell ref="N5:O5"/>
    <mergeCell ref="N6:O6"/>
    <mergeCell ref="N9:O9"/>
    <mergeCell ref="N10:O10"/>
    <mergeCell ref="N7:O7"/>
    <mergeCell ref="N8:O8"/>
    <mergeCell ref="N13:O13"/>
    <mergeCell ref="N14:O14"/>
    <mergeCell ref="V4:W4"/>
    <mergeCell ref="V5:W5"/>
    <mergeCell ref="V9:W9"/>
    <mergeCell ref="V6:W6"/>
    <mergeCell ref="Q11:R11"/>
    <mergeCell ref="Q7:R7"/>
    <mergeCell ref="Q4:R4"/>
    <mergeCell ref="Q5:R5"/>
    <mergeCell ref="Q6:R6"/>
    <mergeCell ref="Q9:R9"/>
    <mergeCell ref="Q10:R10"/>
    <mergeCell ref="Q8:R8"/>
    <mergeCell ref="V7:W7"/>
    <mergeCell ref="V8:W8"/>
    <mergeCell ref="V10:W10"/>
    <mergeCell ref="V11:W11"/>
    <mergeCell ref="L1:S1"/>
    <mergeCell ref="I1:K1"/>
    <mergeCell ref="V3:W3"/>
    <mergeCell ref="T1:U1"/>
    <mergeCell ref="V1:X1"/>
    <mergeCell ref="N3:O3"/>
    <mergeCell ref="Q3:R3"/>
    <mergeCell ref="Q13:R13"/>
    <mergeCell ref="Q14:R14"/>
    <mergeCell ref="V13:W13"/>
    <mergeCell ref="V14:W14"/>
    <mergeCell ref="V12:W12"/>
    <mergeCell ref="Q12:R12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8"/>
  <sheetViews>
    <sheetView topLeftCell="AB13" zoomScaleNormal="100" workbookViewId="0">
      <selection activeCell="B21" sqref="B21:AW48"/>
    </sheetView>
  </sheetViews>
  <sheetFormatPr baseColWidth="10" defaultRowHeight="12.75"/>
  <cols>
    <col min="1" max="1" width="25" style="263" customWidth="1"/>
    <col min="2" max="2" width="11.42578125" style="263"/>
    <col min="3" max="6" width="11.42578125" style="265"/>
    <col min="7" max="70" width="11.42578125" style="263"/>
    <col min="71" max="74" width="11.42578125" style="265"/>
    <col min="75" max="16384" width="11.42578125" style="263"/>
  </cols>
  <sheetData>
    <row r="1" spans="1:50" ht="42">
      <c r="A1" s="272" t="s">
        <v>7773</v>
      </c>
      <c r="B1" s="273" t="s">
        <v>7766</v>
      </c>
      <c r="C1" s="274" t="s">
        <v>7774</v>
      </c>
      <c r="D1" s="275"/>
      <c r="E1" s="276"/>
      <c r="F1" s="277"/>
      <c r="G1" s="265"/>
      <c r="H1" s="265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</row>
    <row r="2" spans="1:50" ht="28.5">
      <c r="A2" s="278" t="s">
        <v>7775</v>
      </c>
      <c r="B2" s="269"/>
      <c r="C2" s="270"/>
      <c r="D2" s="270"/>
      <c r="G2" s="265"/>
      <c r="H2" s="265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</row>
    <row r="3" spans="1:50" ht="32.25" thickBot="1">
      <c r="A3" s="280"/>
      <c r="C3" s="262"/>
      <c r="D3" s="279" t="s">
        <v>7776</v>
      </c>
      <c r="E3" s="279" t="s">
        <v>7777</v>
      </c>
      <c r="F3" s="279" t="s">
        <v>7778</v>
      </c>
      <c r="G3" s="279" t="s">
        <v>7779</v>
      </c>
      <c r="H3" s="279" t="s">
        <v>7780</v>
      </c>
      <c r="I3" s="279" t="s">
        <v>7781</v>
      </c>
      <c r="J3" s="279" t="s">
        <v>7782</v>
      </c>
      <c r="K3" s="279" t="s">
        <v>7783</v>
      </c>
      <c r="L3" s="279" t="s">
        <v>7784</v>
      </c>
      <c r="M3" s="279" t="s">
        <v>7785</v>
      </c>
      <c r="N3" s="279" t="s">
        <v>7786</v>
      </c>
      <c r="O3" s="279" t="s">
        <v>7787</v>
      </c>
      <c r="P3" s="279" t="s">
        <v>7788</v>
      </c>
      <c r="Q3" s="279" t="s">
        <v>7789</v>
      </c>
      <c r="R3" s="279" t="s">
        <v>7790</v>
      </c>
      <c r="S3" s="279" t="s">
        <v>7791</v>
      </c>
      <c r="T3" s="279" t="s">
        <v>7792</v>
      </c>
      <c r="U3" s="279" t="s">
        <v>7793</v>
      </c>
      <c r="V3" s="279" t="s">
        <v>7794</v>
      </c>
      <c r="W3" s="279" t="s">
        <v>7795</v>
      </c>
      <c r="X3" s="279" t="s">
        <v>7796</v>
      </c>
      <c r="Y3" s="279" t="s">
        <v>7797</v>
      </c>
      <c r="Z3" s="279" t="s">
        <v>7798</v>
      </c>
      <c r="AA3" s="279" t="s">
        <v>7799</v>
      </c>
      <c r="AB3" s="279" t="s">
        <v>7800</v>
      </c>
      <c r="AC3" s="279" t="s">
        <v>7801</v>
      </c>
      <c r="AD3" s="279" t="s">
        <v>7802</v>
      </c>
      <c r="AE3" s="279" t="s">
        <v>7803</v>
      </c>
      <c r="AF3" s="279" t="s">
        <v>7804</v>
      </c>
      <c r="AG3" s="279" t="s">
        <v>7805</v>
      </c>
      <c r="AH3" s="279" t="s">
        <v>7806</v>
      </c>
      <c r="AI3" s="279" t="s">
        <v>7807</v>
      </c>
      <c r="AJ3" s="279" t="s">
        <v>7808</v>
      </c>
      <c r="AK3" s="279" t="s">
        <v>7809</v>
      </c>
      <c r="AL3" s="279" t="s">
        <v>7810</v>
      </c>
      <c r="AM3" s="279" t="s">
        <v>7811</v>
      </c>
      <c r="AN3" s="279" t="s">
        <v>7812</v>
      </c>
      <c r="AO3" s="279" t="s">
        <v>7813</v>
      </c>
      <c r="AP3" s="279" t="s">
        <v>7814</v>
      </c>
      <c r="AQ3" s="279" t="s">
        <v>7815</v>
      </c>
      <c r="AR3" s="279" t="s">
        <v>7816</v>
      </c>
      <c r="AS3" s="279" t="s">
        <v>7817</v>
      </c>
      <c r="AT3" s="279" t="s">
        <v>7818</v>
      </c>
      <c r="AU3" s="279" t="s">
        <v>7819</v>
      </c>
      <c r="AV3" s="270"/>
      <c r="AW3" s="270"/>
      <c r="AX3" s="270"/>
    </row>
    <row r="4" spans="1:50" ht="18.75">
      <c r="A4" s="290">
        <v>66</v>
      </c>
      <c r="B4" s="281" t="s">
        <v>7820</v>
      </c>
      <c r="C4" s="282">
        <v>29</v>
      </c>
      <c r="D4" s="283" t="s">
        <v>7771</v>
      </c>
      <c r="E4" s="284" t="s">
        <v>7821</v>
      </c>
      <c r="F4" s="285" t="s">
        <v>7771</v>
      </c>
      <c r="G4" s="286" t="s">
        <v>7833</v>
      </c>
      <c r="H4" s="287">
        <v>63</v>
      </c>
      <c r="I4" s="287">
        <v>32</v>
      </c>
      <c r="J4" s="287">
        <v>72</v>
      </c>
      <c r="K4" s="287">
        <v>89</v>
      </c>
      <c r="L4" s="287">
        <v>19</v>
      </c>
      <c r="M4" s="287">
        <v>79</v>
      </c>
      <c r="N4" s="287">
        <v>33</v>
      </c>
      <c r="O4" s="287">
        <v>35</v>
      </c>
      <c r="P4" s="287">
        <v>21</v>
      </c>
      <c r="Q4" s="287">
        <v>37</v>
      </c>
      <c r="R4" s="287">
        <v>56</v>
      </c>
      <c r="S4" s="287">
        <v>3</v>
      </c>
      <c r="T4" s="287">
        <v>7</v>
      </c>
      <c r="U4" s="287">
        <v>47</v>
      </c>
      <c r="V4" s="287">
        <v>85</v>
      </c>
      <c r="W4" s="287">
        <v>88</v>
      </c>
      <c r="X4" s="285" t="s">
        <v>7771</v>
      </c>
      <c r="Y4" s="285" t="s">
        <v>7771</v>
      </c>
      <c r="Z4" s="285" t="s">
        <v>7771</v>
      </c>
      <c r="AA4" s="285" t="s">
        <v>7771</v>
      </c>
      <c r="AB4" s="287">
        <v>94</v>
      </c>
      <c r="AC4" s="287">
        <v>67</v>
      </c>
      <c r="AD4" s="287">
        <v>96</v>
      </c>
      <c r="AE4" s="287">
        <v>58</v>
      </c>
      <c r="AF4" s="287">
        <v>82</v>
      </c>
      <c r="AG4" s="287">
        <v>64</v>
      </c>
      <c r="AH4" s="287">
        <v>10</v>
      </c>
      <c r="AI4" s="287">
        <v>50</v>
      </c>
      <c r="AJ4" s="287">
        <v>25</v>
      </c>
      <c r="AK4" s="287">
        <v>42</v>
      </c>
      <c r="AL4" s="287">
        <v>48</v>
      </c>
      <c r="AM4" s="287">
        <v>15</v>
      </c>
      <c r="AN4" s="287">
        <v>12</v>
      </c>
      <c r="AO4" s="287">
        <v>74</v>
      </c>
      <c r="AP4" s="287">
        <v>45</v>
      </c>
      <c r="AQ4" s="287">
        <v>80</v>
      </c>
      <c r="AR4" s="286" t="s">
        <v>7833</v>
      </c>
      <c r="AS4" s="285" t="s">
        <v>7771</v>
      </c>
      <c r="AT4" s="284" t="s">
        <v>7821</v>
      </c>
      <c r="AU4" s="288" t="s">
        <v>7771</v>
      </c>
      <c r="AV4" s="282">
        <v>29</v>
      </c>
      <c r="AW4" s="289" t="s">
        <v>7822</v>
      </c>
      <c r="AX4" s="270"/>
    </row>
    <row r="5" spans="1:50" ht="18.75">
      <c r="A5" s="298">
        <v>92.5</v>
      </c>
      <c r="B5" s="291"/>
      <c r="C5" s="282">
        <v>30</v>
      </c>
      <c r="D5" s="292" t="s">
        <v>7771</v>
      </c>
      <c r="E5" s="293" t="s">
        <v>7821</v>
      </c>
      <c r="F5" s="294" t="s">
        <v>7771</v>
      </c>
      <c r="G5" s="295" t="s">
        <v>7834</v>
      </c>
      <c r="H5" s="296">
        <v>5</v>
      </c>
      <c r="I5" s="296">
        <v>54</v>
      </c>
      <c r="J5" s="296">
        <v>41</v>
      </c>
      <c r="K5" s="296">
        <v>11</v>
      </c>
      <c r="L5" s="296">
        <v>60</v>
      </c>
      <c r="M5" s="364">
        <v>24</v>
      </c>
      <c r="N5" s="296">
        <v>29</v>
      </c>
      <c r="O5" s="296">
        <v>17</v>
      </c>
      <c r="P5" s="296">
        <v>91</v>
      </c>
      <c r="Q5" s="296">
        <v>27</v>
      </c>
      <c r="R5" s="296">
        <v>39</v>
      </c>
      <c r="S5" s="296">
        <v>49</v>
      </c>
      <c r="T5" s="296">
        <v>57</v>
      </c>
      <c r="U5" s="296">
        <v>73</v>
      </c>
      <c r="V5" s="296">
        <v>30</v>
      </c>
      <c r="W5" s="296">
        <v>18</v>
      </c>
      <c r="X5" s="294" t="s">
        <v>7771</v>
      </c>
      <c r="Y5" s="294" t="s">
        <v>7771</v>
      </c>
      <c r="Z5" s="294" t="s">
        <v>7771</v>
      </c>
      <c r="AA5" s="294" t="s">
        <v>7771</v>
      </c>
      <c r="AB5" s="296">
        <v>23</v>
      </c>
      <c r="AC5" s="296">
        <v>6</v>
      </c>
      <c r="AD5" s="296">
        <v>93</v>
      </c>
      <c r="AE5" s="296">
        <v>62</v>
      </c>
      <c r="AF5" s="364">
        <v>38</v>
      </c>
      <c r="AG5" s="296">
        <v>31</v>
      </c>
      <c r="AH5" s="296">
        <v>26</v>
      </c>
      <c r="AI5" s="364">
        <v>76</v>
      </c>
      <c r="AJ5" s="364">
        <v>71</v>
      </c>
      <c r="AK5" s="296">
        <v>66</v>
      </c>
      <c r="AL5" s="296">
        <v>65</v>
      </c>
      <c r="AM5" s="296">
        <v>92</v>
      </c>
      <c r="AN5" s="296">
        <v>1</v>
      </c>
      <c r="AO5" s="296">
        <v>61</v>
      </c>
      <c r="AP5" s="296">
        <v>40</v>
      </c>
      <c r="AQ5" s="296">
        <v>2</v>
      </c>
      <c r="AR5" s="295" t="s">
        <v>7834</v>
      </c>
      <c r="AS5" s="294" t="s">
        <v>7771</v>
      </c>
      <c r="AT5" s="293" t="s">
        <v>7821</v>
      </c>
      <c r="AU5" s="297" t="s">
        <v>7771</v>
      </c>
      <c r="AV5" s="282">
        <v>30</v>
      </c>
      <c r="AW5" s="270"/>
      <c r="AX5" s="270"/>
    </row>
    <row r="6" spans="1:50" ht="13.5">
      <c r="A6" s="299"/>
      <c r="B6" s="291"/>
      <c r="C6" s="282">
        <v>31</v>
      </c>
      <c r="D6" s="292" t="s">
        <v>7771</v>
      </c>
      <c r="E6" s="293" t="s">
        <v>7821</v>
      </c>
      <c r="F6" s="294" t="s">
        <v>7771</v>
      </c>
      <c r="G6" s="295" t="s">
        <v>7833</v>
      </c>
      <c r="H6" s="296">
        <v>9</v>
      </c>
      <c r="I6" s="296">
        <v>52</v>
      </c>
      <c r="J6" s="296">
        <v>84</v>
      </c>
      <c r="K6" s="296">
        <v>51</v>
      </c>
      <c r="L6" s="296">
        <v>36</v>
      </c>
      <c r="M6" s="364">
        <v>90</v>
      </c>
      <c r="N6" s="296">
        <v>34</v>
      </c>
      <c r="O6" s="296">
        <v>81</v>
      </c>
      <c r="P6" s="296">
        <v>8</v>
      </c>
      <c r="Q6" s="296">
        <v>22</v>
      </c>
      <c r="R6" s="296">
        <v>68</v>
      </c>
      <c r="S6" s="296">
        <v>69</v>
      </c>
      <c r="T6" s="296">
        <v>87</v>
      </c>
      <c r="U6" s="296">
        <v>16</v>
      </c>
      <c r="V6" s="296">
        <v>95</v>
      </c>
      <c r="W6" s="296">
        <v>28</v>
      </c>
      <c r="X6" s="294" t="s">
        <v>7771</v>
      </c>
      <c r="Y6" s="294" t="s">
        <v>7771</v>
      </c>
      <c r="Z6" s="294" t="s">
        <v>7771</v>
      </c>
      <c r="AA6" s="294" t="s">
        <v>7771</v>
      </c>
      <c r="AB6" s="364">
        <v>43</v>
      </c>
      <c r="AC6" s="296">
        <v>70</v>
      </c>
      <c r="AD6" s="296">
        <v>13</v>
      </c>
      <c r="AE6" s="364">
        <v>55</v>
      </c>
      <c r="AF6" s="364">
        <v>4</v>
      </c>
      <c r="AG6" s="296">
        <v>44</v>
      </c>
      <c r="AH6" s="364">
        <v>59</v>
      </c>
      <c r="AI6" s="296">
        <v>53</v>
      </c>
      <c r="AJ6" s="296">
        <v>20</v>
      </c>
      <c r="AK6" s="364">
        <v>46</v>
      </c>
      <c r="AL6" s="296">
        <v>78</v>
      </c>
      <c r="AM6" s="296">
        <v>86</v>
      </c>
      <c r="AN6" s="296">
        <v>77</v>
      </c>
      <c r="AO6" s="296">
        <v>83</v>
      </c>
      <c r="AP6" s="296">
        <v>14</v>
      </c>
      <c r="AQ6" s="296">
        <v>75</v>
      </c>
      <c r="AR6" s="295" t="s">
        <v>7833</v>
      </c>
      <c r="AS6" s="294" t="s">
        <v>7771</v>
      </c>
      <c r="AT6" s="293" t="s">
        <v>7821</v>
      </c>
      <c r="AU6" s="297" t="s">
        <v>7771</v>
      </c>
      <c r="AV6" s="282">
        <v>31</v>
      </c>
      <c r="AW6" s="270"/>
      <c r="AX6" s="270"/>
    </row>
    <row r="7" spans="1:50" ht="13.5">
      <c r="A7" s="299" t="s">
        <v>7823</v>
      </c>
      <c r="B7" s="291"/>
      <c r="C7" s="282">
        <v>32</v>
      </c>
      <c r="D7" s="292" t="s">
        <v>7771</v>
      </c>
      <c r="E7" s="293" t="s">
        <v>7821</v>
      </c>
      <c r="F7" s="294" t="s">
        <v>7771</v>
      </c>
      <c r="G7" s="295" t="s">
        <v>7834</v>
      </c>
      <c r="H7" s="296">
        <v>10</v>
      </c>
      <c r="I7" s="296">
        <v>58</v>
      </c>
      <c r="J7" s="296">
        <v>93</v>
      </c>
      <c r="K7" s="296">
        <v>15</v>
      </c>
      <c r="L7" s="296">
        <v>78</v>
      </c>
      <c r="M7" s="296">
        <v>67</v>
      </c>
      <c r="N7" s="296">
        <v>44</v>
      </c>
      <c r="O7" s="296">
        <v>96</v>
      </c>
      <c r="P7" s="296">
        <v>80</v>
      </c>
      <c r="Q7" s="364">
        <v>38</v>
      </c>
      <c r="R7" s="296">
        <v>75</v>
      </c>
      <c r="S7" s="296">
        <v>82</v>
      </c>
      <c r="T7" s="296">
        <v>65</v>
      </c>
      <c r="U7" s="364">
        <v>46</v>
      </c>
      <c r="V7" s="296">
        <v>77</v>
      </c>
      <c r="W7" s="296">
        <v>14</v>
      </c>
      <c r="X7" s="294" t="s">
        <v>7771</v>
      </c>
      <c r="Y7" s="294" t="s">
        <v>7771</v>
      </c>
      <c r="Z7" s="294" t="s">
        <v>7771</v>
      </c>
      <c r="AA7" s="294" t="s">
        <v>7771</v>
      </c>
      <c r="AB7" s="296">
        <v>22</v>
      </c>
      <c r="AC7" s="296">
        <v>87</v>
      </c>
      <c r="AD7" s="296">
        <v>8</v>
      </c>
      <c r="AE7" s="296">
        <v>68</v>
      </c>
      <c r="AF7" s="296">
        <v>17</v>
      </c>
      <c r="AG7" s="296">
        <v>73</v>
      </c>
      <c r="AH7" s="296">
        <v>95</v>
      </c>
      <c r="AI7" s="296">
        <v>32</v>
      </c>
      <c r="AJ7" s="296">
        <v>34</v>
      </c>
      <c r="AK7" s="296">
        <v>72</v>
      </c>
      <c r="AL7" s="296">
        <v>3</v>
      </c>
      <c r="AM7" s="296">
        <v>35</v>
      </c>
      <c r="AN7" s="296">
        <v>91</v>
      </c>
      <c r="AO7" s="296">
        <v>88</v>
      </c>
      <c r="AP7" s="296">
        <v>60</v>
      </c>
      <c r="AQ7" s="296">
        <v>11</v>
      </c>
      <c r="AR7" s="295" t="s">
        <v>7834</v>
      </c>
      <c r="AS7" s="294" t="s">
        <v>7771</v>
      </c>
      <c r="AT7" s="293" t="s">
        <v>7821</v>
      </c>
      <c r="AU7" s="297" t="s">
        <v>7771</v>
      </c>
      <c r="AV7" s="282">
        <v>32</v>
      </c>
      <c r="AW7" s="270"/>
      <c r="AX7" s="270"/>
    </row>
    <row r="8" spans="1:50" ht="13.5">
      <c r="A8" s="299" t="s">
        <v>7824</v>
      </c>
      <c r="B8" s="291"/>
      <c r="C8" s="282"/>
      <c r="D8" s="300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1"/>
      <c r="AN8" s="301"/>
      <c r="AO8" s="301"/>
      <c r="AP8" s="301"/>
      <c r="AQ8" s="301"/>
      <c r="AR8" s="301"/>
      <c r="AS8" s="301"/>
      <c r="AT8" s="301"/>
      <c r="AU8" s="302"/>
      <c r="AV8" s="282"/>
      <c r="AW8" s="270"/>
      <c r="AX8" s="270"/>
    </row>
    <row r="9" spans="1:50" ht="13.5">
      <c r="A9" s="299" t="s">
        <v>7825</v>
      </c>
      <c r="B9" s="291"/>
      <c r="C9" s="282">
        <v>33</v>
      </c>
      <c r="D9" s="292" t="s">
        <v>7771</v>
      </c>
      <c r="E9" s="293" t="s">
        <v>7821</v>
      </c>
      <c r="F9" s="294" t="s">
        <v>7771</v>
      </c>
      <c r="G9" s="295" t="s">
        <v>7833</v>
      </c>
      <c r="H9" s="296">
        <v>86</v>
      </c>
      <c r="I9" s="296">
        <v>13</v>
      </c>
      <c r="J9" s="296">
        <v>26</v>
      </c>
      <c r="K9" s="296">
        <v>23</v>
      </c>
      <c r="L9" s="296">
        <v>2</v>
      </c>
      <c r="M9" s="296">
        <v>66</v>
      </c>
      <c r="N9" s="296">
        <v>74</v>
      </c>
      <c r="O9" s="296">
        <v>20</v>
      </c>
      <c r="P9" s="296">
        <v>40</v>
      </c>
      <c r="Q9" s="296">
        <v>25</v>
      </c>
      <c r="R9" s="296">
        <v>64</v>
      </c>
      <c r="S9" s="364">
        <v>55</v>
      </c>
      <c r="T9" s="364">
        <v>43</v>
      </c>
      <c r="U9" s="296">
        <v>6</v>
      </c>
      <c r="V9" s="364">
        <v>76</v>
      </c>
      <c r="W9" s="296">
        <v>50</v>
      </c>
      <c r="X9" s="294" t="s">
        <v>7771</v>
      </c>
      <c r="Y9" s="294" t="s">
        <v>7771</v>
      </c>
      <c r="Z9" s="294" t="s">
        <v>7771</v>
      </c>
      <c r="AA9" s="294" t="s">
        <v>7771</v>
      </c>
      <c r="AB9" s="296">
        <v>5</v>
      </c>
      <c r="AC9" s="296">
        <v>29</v>
      </c>
      <c r="AD9" s="296">
        <v>47</v>
      </c>
      <c r="AE9" s="296">
        <v>21</v>
      </c>
      <c r="AF9" s="296">
        <v>36</v>
      </c>
      <c r="AG9" s="364">
        <v>90</v>
      </c>
      <c r="AH9" s="296">
        <v>89</v>
      </c>
      <c r="AI9" s="296">
        <v>57</v>
      </c>
      <c r="AJ9" s="296">
        <v>7</v>
      </c>
      <c r="AK9" s="296">
        <v>52</v>
      </c>
      <c r="AL9" s="296">
        <v>41</v>
      </c>
      <c r="AM9" s="296">
        <v>30</v>
      </c>
      <c r="AN9" s="296">
        <v>28</v>
      </c>
      <c r="AO9" s="296">
        <v>69</v>
      </c>
      <c r="AP9" s="364">
        <v>24</v>
      </c>
      <c r="AQ9" s="296">
        <v>37</v>
      </c>
      <c r="AR9" s="295" t="s">
        <v>7833</v>
      </c>
      <c r="AS9" s="294" t="s">
        <v>7771</v>
      </c>
      <c r="AT9" s="293" t="s">
        <v>7821</v>
      </c>
      <c r="AU9" s="297" t="s">
        <v>7771</v>
      </c>
      <c r="AV9" s="282">
        <v>33</v>
      </c>
      <c r="AW9" s="270"/>
      <c r="AX9" s="270"/>
    </row>
    <row r="10" spans="1:50" ht="14.25" thickBot="1">
      <c r="A10" s="309" t="s">
        <v>7826</v>
      </c>
      <c r="C10" s="282">
        <v>34</v>
      </c>
      <c r="D10" s="303" t="s">
        <v>7771</v>
      </c>
      <c r="E10" s="304" t="s">
        <v>7821</v>
      </c>
      <c r="F10" s="305" t="s">
        <v>7771</v>
      </c>
      <c r="G10" s="306" t="s">
        <v>7834</v>
      </c>
      <c r="H10" s="307">
        <v>62</v>
      </c>
      <c r="I10" s="368">
        <v>71</v>
      </c>
      <c r="J10" s="307">
        <v>12</v>
      </c>
      <c r="K10" s="307">
        <v>83</v>
      </c>
      <c r="L10" s="307">
        <v>31</v>
      </c>
      <c r="M10" s="368">
        <v>4</v>
      </c>
      <c r="N10" s="307">
        <v>1</v>
      </c>
      <c r="O10" s="307">
        <v>53</v>
      </c>
      <c r="P10" s="307">
        <v>70</v>
      </c>
      <c r="Q10" s="368">
        <v>59</v>
      </c>
      <c r="R10" s="307">
        <v>45</v>
      </c>
      <c r="S10" s="307">
        <v>92</v>
      </c>
      <c r="T10" s="307">
        <v>42</v>
      </c>
      <c r="U10" s="307">
        <v>48</v>
      </c>
      <c r="V10" s="307">
        <v>61</v>
      </c>
      <c r="W10" s="307">
        <v>94</v>
      </c>
      <c r="X10" s="305" t="s">
        <v>7771</v>
      </c>
      <c r="Y10" s="305" t="s">
        <v>7771</v>
      </c>
      <c r="Z10" s="305" t="s">
        <v>7771</v>
      </c>
      <c r="AA10" s="305" t="s">
        <v>7771</v>
      </c>
      <c r="AB10" s="307">
        <v>33</v>
      </c>
      <c r="AC10" s="307">
        <v>51</v>
      </c>
      <c r="AD10" s="307">
        <v>18</v>
      </c>
      <c r="AE10" s="307">
        <v>84</v>
      </c>
      <c r="AF10" s="307">
        <v>85</v>
      </c>
      <c r="AG10" s="307">
        <v>49</v>
      </c>
      <c r="AH10" s="307">
        <v>56</v>
      </c>
      <c r="AI10" s="307">
        <v>19</v>
      </c>
      <c r="AJ10" s="307">
        <v>39</v>
      </c>
      <c r="AK10" s="307">
        <v>27</v>
      </c>
      <c r="AL10" s="307">
        <v>9</v>
      </c>
      <c r="AM10" s="307">
        <v>16</v>
      </c>
      <c r="AN10" s="307">
        <v>79</v>
      </c>
      <c r="AO10" s="307">
        <v>54</v>
      </c>
      <c r="AP10" s="307">
        <v>63</v>
      </c>
      <c r="AQ10" s="307">
        <v>81</v>
      </c>
      <c r="AR10" s="306" t="s">
        <v>7834</v>
      </c>
      <c r="AS10" s="305" t="s">
        <v>7771</v>
      </c>
      <c r="AT10" s="304" t="s">
        <v>7821</v>
      </c>
      <c r="AU10" s="308" t="s">
        <v>7771</v>
      </c>
      <c r="AV10" s="282">
        <v>34</v>
      </c>
      <c r="AW10" s="270"/>
      <c r="AX10" s="270"/>
    </row>
    <row r="11" spans="1:50" ht="13.5">
      <c r="A11" s="309"/>
      <c r="B11" s="310" t="s">
        <v>7827</v>
      </c>
      <c r="C11" s="311">
        <v>35</v>
      </c>
      <c r="D11" s="312" t="s">
        <v>7771</v>
      </c>
      <c r="E11" s="267" t="s">
        <v>7821</v>
      </c>
      <c r="F11" s="313" t="s">
        <v>7771</v>
      </c>
      <c r="G11" s="314" t="s">
        <v>7833</v>
      </c>
      <c r="H11" s="315">
        <v>28</v>
      </c>
      <c r="I11" s="315">
        <v>92</v>
      </c>
      <c r="J11" s="315">
        <v>37</v>
      </c>
      <c r="K11" s="365">
        <v>46</v>
      </c>
      <c r="L11" s="315">
        <v>64</v>
      </c>
      <c r="M11" s="315">
        <v>70</v>
      </c>
      <c r="N11" s="315">
        <v>3</v>
      </c>
      <c r="O11" s="365">
        <v>43</v>
      </c>
      <c r="P11" s="315">
        <v>17</v>
      </c>
      <c r="Q11" s="365">
        <v>90</v>
      </c>
      <c r="R11" s="315">
        <v>15</v>
      </c>
      <c r="S11" s="315">
        <v>33</v>
      </c>
      <c r="T11" s="315">
        <v>62</v>
      </c>
      <c r="U11" s="315">
        <v>60</v>
      </c>
      <c r="V11" s="315">
        <v>84</v>
      </c>
      <c r="W11" s="315">
        <v>54</v>
      </c>
      <c r="X11" s="313" t="s">
        <v>7771</v>
      </c>
      <c r="Y11" s="313" t="s">
        <v>7771</v>
      </c>
      <c r="Z11" s="313" t="s">
        <v>7771</v>
      </c>
      <c r="AA11" s="313" t="s">
        <v>7771</v>
      </c>
      <c r="AB11" s="315">
        <v>61</v>
      </c>
      <c r="AC11" s="315">
        <v>27</v>
      </c>
      <c r="AD11" s="315">
        <v>11</v>
      </c>
      <c r="AE11" s="315">
        <v>48</v>
      </c>
      <c r="AF11" s="315">
        <v>7</v>
      </c>
      <c r="AG11" s="315">
        <v>40</v>
      </c>
      <c r="AH11" s="315">
        <v>20</v>
      </c>
      <c r="AI11" s="315">
        <v>1</v>
      </c>
      <c r="AJ11" s="315">
        <v>18</v>
      </c>
      <c r="AK11" s="315">
        <v>21</v>
      </c>
      <c r="AL11" s="315">
        <v>6</v>
      </c>
      <c r="AM11" s="315">
        <v>36</v>
      </c>
      <c r="AN11" s="315">
        <v>13</v>
      </c>
      <c r="AO11" s="315">
        <v>87</v>
      </c>
      <c r="AP11" s="315">
        <v>82</v>
      </c>
      <c r="AQ11" s="315">
        <v>10</v>
      </c>
      <c r="AR11" s="314" t="s">
        <v>7833</v>
      </c>
      <c r="AS11" s="313" t="s">
        <v>7771</v>
      </c>
      <c r="AT11" s="267" t="s">
        <v>7821</v>
      </c>
      <c r="AU11" s="316" t="s">
        <v>7771</v>
      </c>
      <c r="AV11" s="311">
        <v>35</v>
      </c>
      <c r="AW11" s="289" t="s">
        <v>7828</v>
      </c>
      <c r="AX11" s="270"/>
    </row>
    <row r="12" spans="1:50" ht="13.5">
      <c r="A12" s="309"/>
      <c r="B12" s="269"/>
      <c r="C12" s="311">
        <v>36</v>
      </c>
      <c r="D12" s="317" t="s">
        <v>7771</v>
      </c>
      <c r="E12" s="270" t="s">
        <v>7821</v>
      </c>
      <c r="F12" s="264" t="s">
        <v>7771</v>
      </c>
      <c r="G12" s="266" t="s">
        <v>7834</v>
      </c>
      <c r="H12" s="318">
        <v>80</v>
      </c>
      <c r="I12" s="318">
        <v>57</v>
      </c>
      <c r="J12" s="318">
        <v>49</v>
      </c>
      <c r="K12" s="318">
        <v>95</v>
      </c>
      <c r="L12" s="318">
        <v>16</v>
      </c>
      <c r="M12" s="318">
        <v>68</v>
      </c>
      <c r="N12" s="318">
        <v>94</v>
      </c>
      <c r="O12" s="367">
        <v>38</v>
      </c>
      <c r="P12" s="318">
        <v>23</v>
      </c>
      <c r="Q12" s="318">
        <v>74</v>
      </c>
      <c r="R12" s="318">
        <v>63</v>
      </c>
      <c r="S12" s="318">
        <v>78</v>
      </c>
      <c r="T12" s="318">
        <v>79</v>
      </c>
      <c r="U12" s="318">
        <v>53</v>
      </c>
      <c r="V12" s="367">
        <v>71</v>
      </c>
      <c r="W12" s="318">
        <v>72</v>
      </c>
      <c r="X12" s="264" t="s">
        <v>7771</v>
      </c>
      <c r="Y12" s="264" t="s">
        <v>7771</v>
      </c>
      <c r="Z12" s="264" t="s">
        <v>7771</v>
      </c>
      <c r="AA12" s="264" t="s">
        <v>7771</v>
      </c>
      <c r="AB12" s="318">
        <v>39</v>
      </c>
      <c r="AC12" s="318">
        <v>41</v>
      </c>
      <c r="AD12" s="367">
        <v>24</v>
      </c>
      <c r="AE12" s="318">
        <v>2</v>
      </c>
      <c r="AF12" s="318">
        <v>12</v>
      </c>
      <c r="AG12" s="318">
        <v>86</v>
      </c>
      <c r="AH12" s="318">
        <v>88</v>
      </c>
      <c r="AI12" s="318">
        <v>69</v>
      </c>
      <c r="AJ12" s="367">
        <v>59</v>
      </c>
      <c r="AK12" s="318">
        <v>96</v>
      </c>
      <c r="AL12" s="318">
        <v>58</v>
      </c>
      <c r="AM12" s="318">
        <v>22</v>
      </c>
      <c r="AN12" s="318">
        <v>51</v>
      </c>
      <c r="AO12" s="318">
        <v>85</v>
      </c>
      <c r="AP12" s="318">
        <v>44</v>
      </c>
      <c r="AQ12" s="367">
        <v>76</v>
      </c>
      <c r="AR12" s="266" t="s">
        <v>7834</v>
      </c>
      <c r="AS12" s="264" t="s">
        <v>7771</v>
      </c>
      <c r="AT12" s="270" t="s">
        <v>7821</v>
      </c>
      <c r="AU12" s="319" t="s">
        <v>7771</v>
      </c>
      <c r="AV12" s="311">
        <v>36</v>
      </c>
      <c r="AW12" s="270"/>
      <c r="AX12" s="270"/>
    </row>
    <row r="13" spans="1:50" ht="13.5">
      <c r="A13" s="323" t="s">
        <v>7829</v>
      </c>
      <c r="B13" s="270"/>
      <c r="C13" s="311"/>
      <c r="D13" s="320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  <c r="AJ13" s="321"/>
      <c r="AK13" s="321"/>
      <c r="AL13" s="321"/>
      <c r="AM13" s="321"/>
      <c r="AN13" s="321"/>
      <c r="AO13" s="321"/>
      <c r="AP13" s="321"/>
      <c r="AQ13" s="321"/>
      <c r="AR13" s="321"/>
      <c r="AS13" s="321"/>
      <c r="AT13" s="321"/>
      <c r="AU13" s="322"/>
      <c r="AV13" s="311"/>
      <c r="AW13" s="270"/>
      <c r="AX13" s="270"/>
    </row>
    <row r="14" spans="1:50" ht="15">
      <c r="A14" s="324" t="s">
        <v>7830</v>
      </c>
      <c r="B14" s="270"/>
      <c r="C14" s="311">
        <v>37</v>
      </c>
      <c r="D14" s="317" t="s">
        <v>7771</v>
      </c>
      <c r="E14" s="270" t="s">
        <v>7821</v>
      </c>
      <c r="F14" s="264" t="s">
        <v>7771</v>
      </c>
      <c r="G14" s="266" t="s">
        <v>7833</v>
      </c>
      <c r="H14" s="367">
        <v>55</v>
      </c>
      <c r="I14" s="318">
        <v>45</v>
      </c>
      <c r="J14" s="318">
        <v>47</v>
      </c>
      <c r="K14" s="318">
        <v>50</v>
      </c>
      <c r="L14" s="318">
        <v>42</v>
      </c>
      <c r="M14" s="318">
        <v>30</v>
      </c>
      <c r="N14" s="318">
        <v>75</v>
      </c>
      <c r="O14" s="318">
        <v>91</v>
      </c>
      <c r="P14" s="318">
        <v>9</v>
      </c>
      <c r="Q14" s="318">
        <v>93</v>
      </c>
      <c r="R14" s="318">
        <v>32</v>
      </c>
      <c r="S14" s="318">
        <v>81</v>
      </c>
      <c r="T14" s="318">
        <v>34</v>
      </c>
      <c r="U14" s="318">
        <v>89</v>
      </c>
      <c r="V14" s="318">
        <v>67</v>
      </c>
      <c r="W14" s="318">
        <v>31</v>
      </c>
      <c r="X14" s="264" t="s">
        <v>7771</v>
      </c>
      <c r="Y14" s="264" t="s">
        <v>7771</v>
      </c>
      <c r="Z14" s="264" t="s">
        <v>7771</v>
      </c>
      <c r="AA14" s="264" t="s">
        <v>7771</v>
      </c>
      <c r="AB14" s="318">
        <v>52</v>
      </c>
      <c r="AC14" s="318">
        <v>35</v>
      </c>
      <c r="AD14" s="318">
        <v>77</v>
      </c>
      <c r="AE14" s="318">
        <v>14</v>
      </c>
      <c r="AF14" s="318">
        <v>83</v>
      </c>
      <c r="AG14" s="318">
        <v>65</v>
      </c>
      <c r="AH14" s="318">
        <v>66</v>
      </c>
      <c r="AI14" s="318">
        <v>25</v>
      </c>
      <c r="AJ14" s="318">
        <v>19</v>
      </c>
      <c r="AK14" s="318">
        <v>29</v>
      </c>
      <c r="AL14" s="318">
        <v>56</v>
      </c>
      <c r="AM14" s="318">
        <v>26</v>
      </c>
      <c r="AN14" s="318">
        <v>73</v>
      </c>
      <c r="AO14" s="318">
        <v>5</v>
      </c>
      <c r="AP14" s="318">
        <v>8</v>
      </c>
      <c r="AQ14" s="367">
        <v>4</v>
      </c>
      <c r="AR14" s="266" t="s">
        <v>7833</v>
      </c>
      <c r="AS14" s="264" t="s">
        <v>7771</v>
      </c>
      <c r="AT14" s="270" t="s">
        <v>7821</v>
      </c>
      <c r="AU14" s="319" t="s">
        <v>7771</v>
      </c>
      <c r="AV14" s="311">
        <v>37</v>
      </c>
      <c r="AW14" s="270"/>
      <c r="AX14" s="270"/>
    </row>
    <row r="15" spans="1:50" ht="15">
      <c r="A15" s="325" t="s">
        <v>7831</v>
      </c>
      <c r="B15" s="270"/>
      <c r="C15" s="311">
        <v>38</v>
      </c>
      <c r="D15" s="317" t="s">
        <v>7771</v>
      </c>
      <c r="E15" s="270" t="s">
        <v>7821</v>
      </c>
      <c r="F15" s="264" t="s">
        <v>7771</v>
      </c>
      <c r="G15" s="266" t="s">
        <v>7834</v>
      </c>
      <c r="H15" s="318">
        <v>73</v>
      </c>
      <c r="I15" s="318">
        <v>22</v>
      </c>
      <c r="J15" s="318">
        <v>87</v>
      </c>
      <c r="K15" s="318">
        <v>82</v>
      </c>
      <c r="L15" s="318">
        <v>21</v>
      </c>
      <c r="M15" s="318">
        <v>18</v>
      </c>
      <c r="N15" s="367">
        <v>76</v>
      </c>
      <c r="O15" s="318">
        <v>56</v>
      </c>
      <c r="P15" s="318">
        <v>52</v>
      </c>
      <c r="Q15" s="318">
        <v>86</v>
      </c>
      <c r="R15" s="318">
        <v>41</v>
      </c>
      <c r="S15" s="367">
        <v>24</v>
      </c>
      <c r="T15" s="318">
        <v>83</v>
      </c>
      <c r="U15" s="318">
        <v>1</v>
      </c>
      <c r="V15" s="318">
        <v>2</v>
      </c>
      <c r="W15" s="318">
        <v>20</v>
      </c>
      <c r="X15" s="264" t="s">
        <v>7771</v>
      </c>
      <c r="Y15" s="264" t="s">
        <v>7771</v>
      </c>
      <c r="Z15" s="264" t="s">
        <v>7771</v>
      </c>
      <c r="AA15" s="264" t="s">
        <v>7771</v>
      </c>
      <c r="AB15" s="318">
        <v>91</v>
      </c>
      <c r="AC15" s="318">
        <v>45</v>
      </c>
      <c r="AD15" s="318">
        <v>3</v>
      </c>
      <c r="AE15" s="318">
        <v>30</v>
      </c>
      <c r="AF15" s="318">
        <v>16</v>
      </c>
      <c r="AG15" s="318">
        <v>37</v>
      </c>
      <c r="AH15" s="318">
        <v>80</v>
      </c>
      <c r="AI15" s="367">
        <v>46</v>
      </c>
      <c r="AJ15" s="318">
        <v>23</v>
      </c>
      <c r="AK15" s="318">
        <v>31</v>
      </c>
      <c r="AL15" s="367">
        <v>90</v>
      </c>
      <c r="AM15" s="318">
        <v>32</v>
      </c>
      <c r="AN15" s="318">
        <v>62</v>
      </c>
      <c r="AO15" s="318">
        <v>53</v>
      </c>
      <c r="AP15" s="318">
        <v>84</v>
      </c>
      <c r="AQ15" s="318">
        <v>33</v>
      </c>
      <c r="AR15" s="266" t="s">
        <v>7834</v>
      </c>
      <c r="AS15" s="264" t="s">
        <v>7771</v>
      </c>
      <c r="AT15" s="270" t="s">
        <v>7821</v>
      </c>
      <c r="AU15" s="319" t="s">
        <v>7771</v>
      </c>
      <c r="AV15" s="311">
        <v>38</v>
      </c>
      <c r="AW15" s="270"/>
      <c r="AX15" s="270"/>
    </row>
    <row r="16" spans="1:50" ht="13.5">
      <c r="A16" s="309"/>
      <c r="B16" s="270"/>
      <c r="C16" s="311">
        <v>39</v>
      </c>
      <c r="D16" s="317" t="s">
        <v>7771</v>
      </c>
      <c r="E16" s="270" t="s">
        <v>7821</v>
      </c>
      <c r="F16" s="264" t="s">
        <v>7771</v>
      </c>
      <c r="G16" s="266" t="s">
        <v>7833</v>
      </c>
      <c r="H16" s="318">
        <v>85</v>
      </c>
      <c r="I16" s="318">
        <v>6</v>
      </c>
      <c r="J16" s="318">
        <v>14</v>
      </c>
      <c r="K16" s="318">
        <v>39</v>
      </c>
      <c r="L16" s="367">
        <v>59</v>
      </c>
      <c r="M16" s="318">
        <v>65</v>
      </c>
      <c r="N16" s="318">
        <v>8</v>
      </c>
      <c r="O16" s="318">
        <v>69</v>
      </c>
      <c r="P16" s="318">
        <v>12</v>
      </c>
      <c r="Q16" s="318">
        <v>11</v>
      </c>
      <c r="R16" s="318">
        <v>29</v>
      </c>
      <c r="S16" s="318">
        <v>13</v>
      </c>
      <c r="T16" s="318">
        <v>36</v>
      </c>
      <c r="U16" s="318">
        <v>66</v>
      </c>
      <c r="V16" s="318">
        <v>35</v>
      </c>
      <c r="W16" s="318">
        <v>10</v>
      </c>
      <c r="X16" s="264" t="s">
        <v>7771</v>
      </c>
      <c r="Y16" s="264" t="s">
        <v>7771</v>
      </c>
      <c r="Z16" s="264" t="s">
        <v>7771</v>
      </c>
      <c r="AA16" s="264" t="s">
        <v>7771</v>
      </c>
      <c r="AB16" s="318">
        <v>15</v>
      </c>
      <c r="AC16" s="318">
        <v>74</v>
      </c>
      <c r="AD16" s="367">
        <v>71</v>
      </c>
      <c r="AE16" s="318">
        <v>72</v>
      </c>
      <c r="AF16" s="318">
        <v>60</v>
      </c>
      <c r="AG16" s="318">
        <v>79</v>
      </c>
      <c r="AH16" s="318">
        <v>9</v>
      </c>
      <c r="AI16" s="318">
        <v>81</v>
      </c>
      <c r="AJ16" s="367">
        <v>55</v>
      </c>
      <c r="AK16" s="318">
        <v>95</v>
      </c>
      <c r="AL16" s="318">
        <v>94</v>
      </c>
      <c r="AM16" s="318">
        <v>70</v>
      </c>
      <c r="AN16" s="367">
        <v>38</v>
      </c>
      <c r="AO16" s="318">
        <v>64</v>
      </c>
      <c r="AP16" s="318">
        <v>57</v>
      </c>
      <c r="AQ16" s="318">
        <v>47</v>
      </c>
      <c r="AR16" s="266" t="s">
        <v>7833</v>
      </c>
      <c r="AS16" s="264" t="s">
        <v>7771</v>
      </c>
      <c r="AT16" s="270" t="s">
        <v>7821</v>
      </c>
      <c r="AU16" s="319" t="s">
        <v>7771</v>
      </c>
      <c r="AV16" s="311">
        <v>39</v>
      </c>
      <c r="AW16" s="270"/>
      <c r="AX16" s="270"/>
    </row>
    <row r="17" spans="1:50" ht="14.25" thickBot="1">
      <c r="A17" s="309"/>
      <c r="B17" s="270"/>
      <c r="C17" s="311">
        <v>40</v>
      </c>
      <c r="D17" s="326" t="s">
        <v>7771</v>
      </c>
      <c r="E17" s="268" t="s">
        <v>7821</v>
      </c>
      <c r="F17" s="327" t="s">
        <v>7771</v>
      </c>
      <c r="G17" s="328" t="s">
        <v>7834</v>
      </c>
      <c r="H17" s="329">
        <v>7</v>
      </c>
      <c r="I17" s="329">
        <v>77</v>
      </c>
      <c r="J17" s="329">
        <v>61</v>
      </c>
      <c r="K17" s="329">
        <v>40</v>
      </c>
      <c r="L17" s="329">
        <v>88</v>
      </c>
      <c r="M17" s="329">
        <v>25</v>
      </c>
      <c r="N17" s="329">
        <v>27</v>
      </c>
      <c r="O17" s="329">
        <v>48</v>
      </c>
      <c r="P17" s="329">
        <v>44</v>
      </c>
      <c r="Q17" s="329">
        <v>19</v>
      </c>
      <c r="R17" s="366">
        <v>4</v>
      </c>
      <c r="S17" s="329">
        <v>26</v>
      </c>
      <c r="T17" s="329">
        <v>96</v>
      </c>
      <c r="U17" s="329">
        <v>58</v>
      </c>
      <c r="V17" s="329">
        <v>5</v>
      </c>
      <c r="W17" s="329">
        <v>51</v>
      </c>
      <c r="X17" s="327" t="s">
        <v>7771</v>
      </c>
      <c r="Y17" s="327" t="s">
        <v>7771</v>
      </c>
      <c r="Z17" s="327" t="s">
        <v>7771</v>
      </c>
      <c r="AA17" s="327" t="s">
        <v>7771</v>
      </c>
      <c r="AB17" s="329">
        <v>78</v>
      </c>
      <c r="AC17" s="329">
        <v>28</v>
      </c>
      <c r="AD17" s="329">
        <v>42</v>
      </c>
      <c r="AE17" s="329">
        <v>34</v>
      </c>
      <c r="AF17" s="329">
        <v>75</v>
      </c>
      <c r="AG17" s="329">
        <v>54</v>
      </c>
      <c r="AH17" s="329">
        <v>92</v>
      </c>
      <c r="AI17" s="329">
        <v>63</v>
      </c>
      <c r="AJ17" s="329">
        <v>67</v>
      </c>
      <c r="AK17" s="366">
        <v>43</v>
      </c>
      <c r="AL17" s="329">
        <v>17</v>
      </c>
      <c r="AM17" s="329">
        <v>49</v>
      </c>
      <c r="AN17" s="329">
        <v>50</v>
      </c>
      <c r="AO17" s="329">
        <v>93</v>
      </c>
      <c r="AP17" s="329">
        <v>89</v>
      </c>
      <c r="AQ17" s="329">
        <v>68</v>
      </c>
      <c r="AR17" s="328" t="s">
        <v>7834</v>
      </c>
      <c r="AS17" s="327" t="s">
        <v>7771</v>
      </c>
      <c r="AT17" s="268" t="s">
        <v>7821</v>
      </c>
      <c r="AU17" s="330" t="s">
        <v>7771</v>
      </c>
      <c r="AV17" s="311">
        <v>40</v>
      </c>
      <c r="AW17" s="270"/>
      <c r="AX17" s="270"/>
    </row>
    <row r="18" spans="1:50" ht="21">
      <c r="A18" s="334" t="s">
        <v>7832</v>
      </c>
      <c r="B18" s="335"/>
      <c r="C18" s="262"/>
      <c r="D18" s="331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332"/>
      <c r="AN18" s="332"/>
      <c r="AO18" s="332"/>
      <c r="AP18" s="332"/>
      <c r="AQ18" s="332"/>
      <c r="AR18" s="332"/>
      <c r="AS18" s="332"/>
      <c r="AT18" s="332"/>
      <c r="AU18" s="332"/>
      <c r="AV18" s="262"/>
      <c r="AW18" s="270"/>
      <c r="AX18" s="270"/>
    </row>
    <row r="19" spans="1:50">
      <c r="A19" s="270"/>
      <c r="B19" s="270"/>
      <c r="AX19" s="270"/>
    </row>
    <row r="20" spans="1:50" ht="31.5">
      <c r="A20" s="336"/>
      <c r="B20" s="270"/>
      <c r="AX20" s="270"/>
    </row>
    <row r="21" spans="1:50" ht="32.25" thickBot="1">
      <c r="A21" s="337"/>
      <c r="B21" s="281"/>
      <c r="D21" s="350" t="s">
        <v>7776</v>
      </c>
      <c r="E21" s="350" t="s">
        <v>7777</v>
      </c>
      <c r="F21" s="350" t="s">
        <v>7778</v>
      </c>
      <c r="G21" s="350" t="s">
        <v>7779</v>
      </c>
      <c r="H21" s="350" t="s">
        <v>7780</v>
      </c>
      <c r="I21" s="350" t="s">
        <v>7781</v>
      </c>
      <c r="J21" s="350" t="s">
        <v>7782</v>
      </c>
      <c r="K21" s="350" t="s">
        <v>7783</v>
      </c>
      <c r="L21" s="350" t="s">
        <v>7784</v>
      </c>
      <c r="M21" s="350" t="s">
        <v>7785</v>
      </c>
      <c r="N21" s="350" t="s">
        <v>7786</v>
      </c>
      <c r="O21" s="350" t="s">
        <v>7787</v>
      </c>
      <c r="P21" s="350" t="s">
        <v>7788</v>
      </c>
      <c r="Q21" s="350" t="s">
        <v>7789</v>
      </c>
      <c r="R21" s="350" t="s">
        <v>7790</v>
      </c>
      <c r="S21" s="350" t="s">
        <v>7791</v>
      </c>
      <c r="T21" s="350" t="s">
        <v>7792</v>
      </c>
      <c r="U21" s="350" t="s">
        <v>7793</v>
      </c>
      <c r="V21" s="350" t="s">
        <v>7794</v>
      </c>
      <c r="W21" s="350" t="s">
        <v>7795</v>
      </c>
      <c r="X21" s="350" t="s">
        <v>7796</v>
      </c>
      <c r="Y21" s="350" t="s">
        <v>7797</v>
      </c>
      <c r="Z21" s="350" t="s">
        <v>7798</v>
      </c>
      <c r="AA21" s="350" t="s">
        <v>7799</v>
      </c>
      <c r="AB21" s="350" t="s">
        <v>7800</v>
      </c>
      <c r="AC21" s="350" t="s">
        <v>7801</v>
      </c>
      <c r="AD21" s="350" t="s">
        <v>7802</v>
      </c>
      <c r="AE21" s="350" t="s">
        <v>7803</v>
      </c>
      <c r="AF21" s="350" t="s">
        <v>7804</v>
      </c>
      <c r="AG21" s="350" t="s">
        <v>7805</v>
      </c>
      <c r="AH21" s="350" t="s">
        <v>7806</v>
      </c>
      <c r="AI21" s="350" t="s">
        <v>7807</v>
      </c>
      <c r="AJ21" s="350" t="s">
        <v>7808</v>
      </c>
      <c r="AK21" s="350" t="s">
        <v>7809</v>
      </c>
      <c r="AL21" s="350" t="s">
        <v>7810</v>
      </c>
      <c r="AM21" s="350" t="s">
        <v>7811</v>
      </c>
      <c r="AN21" s="350" t="s">
        <v>7812</v>
      </c>
      <c r="AO21" s="350" t="s">
        <v>7813</v>
      </c>
      <c r="AP21" s="350" t="s">
        <v>7814</v>
      </c>
      <c r="AQ21" s="350" t="s">
        <v>7815</v>
      </c>
      <c r="AR21" s="350" t="s">
        <v>7816</v>
      </c>
      <c r="AS21" s="350" t="s">
        <v>7817</v>
      </c>
      <c r="AT21" s="350" t="s">
        <v>7818</v>
      </c>
      <c r="AU21" s="350" t="s">
        <v>7819</v>
      </c>
      <c r="AX21" s="270"/>
    </row>
    <row r="22" spans="1:50" ht="12.75" customHeight="1">
      <c r="A22" s="338"/>
      <c r="B22" s="293" t="s">
        <v>7820</v>
      </c>
      <c r="C22" s="265">
        <v>29</v>
      </c>
      <c r="D22" s="353" t="s">
        <v>7771</v>
      </c>
      <c r="E22" s="267" t="s">
        <v>7821</v>
      </c>
      <c r="F22" s="354" t="s">
        <v>7771</v>
      </c>
      <c r="G22" s="314" t="s">
        <v>7840</v>
      </c>
      <c r="H22" s="315" t="s">
        <v>7907</v>
      </c>
      <c r="I22" s="315" t="s">
        <v>8000</v>
      </c>
      <c r="J22" s="315" t="s">
        <v>7840</v>
      </c>
      <c r="K22" s="315" t="s">
        <v>7992</v>
      </c>
      <c r="L22" s="315" t="s">
        <v>7851</v>
      </c>
      <c r="M22" s="315" t="s">
        <v>7976</v>
      </c>
      <c r="N22" s="315" t="s">
        <v>7942</v>
      </c>
      <c r="O22" s="315" t="s">
        <v>7994</v>
      </c>
      <c r="P22" s="315" t="s">
        <v>7913</v>
      </c>
      <c r="Q22" s="315" t="s">
        <v>7917</v>
      </c>
      <c r="R22" s="315" t="s">
        <v>7897</v>
      </c>
      <c r="S22" s="315" t="s">
        <v>7911</v>
      </c>
      <c r="T22" s="315" t="s">
        <v>7909</v>
      </c>
      <c r="U22" s="315" t="s">
        <v>7895</v>
      </c>
      <c r="V22" s="315" t="s">
        <v>7861</v>
      </c>
      <c r="W22" s="315" t="s">
        <v>7883</v>
      </c>
      <c r="X22" s="354" t="s">
        <v>7771</v>
      </c>
      <c r="Y22" s="354" t="s">
        <v>7771</v>
      </c>
      <c r="Z22" s="354" t="s">
        <v>7771</v>
      </c>
      <c r="AA22" s="354" t="s">
        <v>7771</v>
      </c>
      <c r="AB22" s="315" t="s">
        <v>7845</v>
      </c>
      <c r="AC22" s="315" t="s">
        <v>7952</v>
      </c>
      <c r="AD22" s="315" t="s">
        <v>7843</v>
      </c>
      <c r="AE22" s="315" t="s">
        <v>7875</v>
      </c>
      <c r="AF22" s="315" t="s">
        <v>7927</v>
      </c>
      <c r="AG22" s="315" t="s">
        <v>7847</v>
      </c>
      <c r="AH22" s="315" t="s">
        <v>7960</v>
      </c>
      <c r="AI22" s="315" t="s">
        <v>7962</v>
      </c>
      <c r="AJ22" s="315" t="s">
        <v>7988</v>
      </c>
      <c r="AK22" s="315" t="s">
        <v>7986</v>
      </c>
      <c r="AL22" s="315" t="s">
        <v>7972</v>
      </c>
      <c r="AM22" s="315" t="s">
        <v>7970</v>
      </c>
      <c r="AN22" s="315" t="s">
        <v>7889</v>
      </c>
      <c r="AO22" s="315" t="s">
        <v>8008</v>
      </c>
      <c r="AP22" s="315" t="s">
        <v>7936</v>
      </c>
      <c r="AQ22" s="315" t="s">
        <v>7982</v>
      </c>
      <c r="AR22" s="314" t="s">
        <v>7840</v>
      </c>
      <c r="AS22" s="354" t="s">
        <v>7771</v>
      </c>
      <c r="AT22" s="267" t="s">
        <v>7821</v>
      </c>
      <c r="AU22" s="355" t="s">
        <v>7771</v>
      </c>
      <c r="AV22" s="263">
        <v>29</v>
      </c>
      <c r="AW22" s="263" t="s">
        <v>7822</v>
      </c>
      <c r="AX22" s="270"/>
    </row>
    <row r="23" spans="1:50" ht="12.75" customHeight="1">
      <c r="A23" s="339"/>
      <c r="B23" s="293"/>
      <c r="D23" s="356"/>
      <c r="E23" s="270"/>
      <c r="F23" s="351"/>
      <c r="G23" s="266" t="s">
        <v>8019</v>
      </c>
      <c r="H23" s="318" t="s">
        <v>8020</v>
      </c>
      <c r="I23" s="318" t="s">
        <v>8021</v>
      </c>
      <c r="J23" s="318" t="s">
        <v>8022</v>
      </c>
      <c r="K23" s="318" t="s">
        <v>8023</v>
      </c>
      <c r="L23" s="318" t="s">
        <v>8024</v>
      </c>
      <c r="M23" s="318" t="s">
        <v>8025</v>
      </c>
      <c r="N23" s="318" t="s">
        <v>8026</v>
      </c>
      <c r="O23" s="318" t="s">
        <v>8027</v>
      </c>
      <c r="P23" s="318" t="s">
        <v>8028</v>
      </c>
      <c r="Q23" s="318" t="s">
        <v>8029</v>
      </c>
      <c r="R23" s="318" t="s">
        <v>8030</v>
      </c>
      <c r="S23" s="318" t="s">
        <v>8031</v>
      </c>
      <c r="T23" s="318" t="s">
        <v>8032</v>
      </c>
      <c r="U23" s="318" t="s">
        <v>8033</v>
      </c>
      <c r="V23" s="318" t="s">
        <v>8034</v>
      </c>
      <c r="W23" s="318" t="s">
        <v>8035</v>
      </c>
      <c r="X23" s="351" t="s">
        <v>7771</v>
      </c>
      <c r="Y23" s="351" t="s">
        <v>7771</v>
      </c>
      <c r="Z23" s="351" t="s">
        <v>7771</v>
      </c>
      <c r="AA23" s="351" t="s">
        <v>7771</v>
      </c>
      <c r="AB23" s="318" t="s">
        <v>8036</v>
      </c>
      <c r="AC23" s="318" t="s">
        <v>8037</v>
      </c>
      <c r="AD23" s="318" t="s">
        <v>8038</v>
      </c>
      <c r="AE23" s="318" t="s">
        <v>8039</v>
      </c>
      <c r="AF23" s="318" t="s">
        <v>8040</v>
      </c>
      <c r="AG23" s="318" t="s">
        <v>8041</v>
      </c>
      <c r="AH23" s="318" t="s">
        <v>8042</v>
      </c>
      <c r="AI23" s="318" t="s">
        <v>8043</v>
      </c>
      <c r="AJ23" s="318" t="s">
        <v>8044</v>
      </c>
      <c r="AK23" s="318" t="s">
        <v>8045</v>
      </c>
      <c r="AL23" s="318" t="s">
        <v>8046</v>
      </c>
      <c r="AM23" s="318" t="s">
        <v>8047</v>
      </c>
      <c r="AN23" s="318" t="s">
        <v>8048</v>
      </c>
      <c r="AO23" s="318" t="s">
        <v>8049</v>
      </c>
      <c r="AP23" s="318" t="s">
        <v>8050</v>
      </c>
      <c r="AQ23" s="318" t="s">
        <v>8051</v>
      </c>
      <c r="AR23" s="266" t="s">
        <v>8052</v>
      </c>
      <c r="AS23" s="351"/>
      <c r="AT23" s="270"/>
      <c r="AU23" s="357"/>
      <c r="AX23" s="270"/>
    </row>
    <row r="24" spans="1:50">
      <c r="A24" s="281"/>
      <c r="B24" s="293"/>
      <c r="C24" s="265">
        <v>30</v>
      </c>
      <c r="D24" s="356" t="s">
        <v>7771</v>
      </c>
      <c r="E24" s="270" t="s">
        <v>7821</v>
      </c>
      <c r="F24" s="351" t="s">
        <v>7771</v>
      </c>
      <c r="G24" s="266" t="s">
        <v>7931</v>
      </c>
      <c r="H24" s="318" t="s">
        <v>7903</v>
      </c>
      <c r="I24" s="318" t="s">
        <v>7978</v>
      </c>
      <c r="J24" s="318" t="s">
        <v>7901</v>
      </c>
      <c r="K24" s="318" t="s">
        <v>7859</v>
      </c>
      <c r="L24" s="318" t="s">
        <v>7869</v>
      </c>
      <c r="M24" s="367" t="s">
        <v>7849</v>
      </c>
      <c r="N24" s="318" t="s">
        <v>8006</v>
      </c>
      <c r="O24" s="318" t="s">
        <v>7940</v>
      </c>
      <c r="P24" s="318" t="s">
        <v>7885</v>
      </c>
      <c r="Q24" s="318" t="s">
        <v>7921</v>
      </c>
      <c r="R24" s="318" t="s">
        <v>7925</v>
      </c>
      <c r="S24" s="318" t="s">
        <v>7998</v>
      </c>
      <c r="T24" s="318" t="s">
        <v>7871</v>
      </c>
      <c r="U24" s="318" t="s">
        <v>8002</v>
      </c>
      <c r="V24" s="318" t="s">
        <v>7905</v>
      </c>
      <c r="W24" s="318" t="s">
        <v>7968</v>
      </c>
      <c r="X24" s="351" t="s">
        <v>7771</v>
      </c>
      <c r="Y24" s="351" t="s">
        <v>7771</v>
      </c>
      <c r="Z24" s="351" t="s">
        <v>7771</v>
      </c>
      <c r="AA24" s="351" t="s">
        <v>7771</v>
      </c>
      <c r="AB24" s="318" t="s">
        <v>7944</v>
      </c>
      <c r="AC24" s="318" t="s">
        <v>7879</v>
      </c>
      <c r="AD24" s="318" t="s">
        <v>7980</v>
      </c>
      <c r="AE24" s="318" t="s">
        <v>7853</v>
      </c>
      <c r="AF24" s="367" t="s">
        <v>7931</v>
      </c>
      <c r="AG24" s="318" t="s">
        <v>7946</v>
      </c>
      <c r="AH24" s="318" t="s">
        <v>7950</v>
      </c>
      <c r="AI24" s="367" t="s">
        <v>7931</v>
      </c>
      <c r="AJ24" s="367" t="s">
        <v>7849</v>
      </c>
      <c r="AK24" s="318" t="s">
        <v>8004</v>
      </c>
      <c r="AL24" s="318" t="s">
        <v>7865</v>
      </c>
      <c r="AM24" s="318" t="s">
        <v>7929</v>
      </c>
      <c r="AN24" s="318" t="s">
        <v>7931</v>
      </c>
      <c r="AO24" s="318" t="s">
        <v>7915</v>
      </c>
      <c r="AP24" s="318" t="s">
        <v>8012</v>
      </c>
      <c r="AQ24" s="318" t="s">
        <v>7956</v>
      </c>
      <c r="AR24" s="266" t="s">
        <v>7931</v>
      </c>
      <c r="AS24" s="351" t="s">
        <v>7771</v>
      </c>
      <c r="AT24" s="270" t="s">
        <v>7821</v>
      </c>
      <c r="AU24" s="357" t="s">
        <v>7771</v>
      </c>
      <c r="AV24" s="263">
        <v>30</v>
      </c>
      <c r="AX24" s="270"/>
    </row>
    <row r="25" spans="1:50">
      <c r="A25" s="281"/>
      <c r="B25" s="293"/>
      <c r="D25" s="356"/>
      <c r="E25" s="270"/>
      <c r="F25" s="351"/>
      <c r="G25" s="266" t="s">
        <v>8053</v>
      </c>
      <c r="H25" s="318" t="s">
        <v>8054</v>
      </c>
      <c r="I25" s="318" t="s">
        <v>8055</v>
      </c>
      <c r="J25" s="318" t="s">
        <v>8056</v>
      </c>
      <c r="K25" s="318" t="s">
        <v>8057</v>
      </c>
      <c r="L25" s="318" t="s">
        <v>8058</v>
      </c>
      <c r="M25" s="367" t="s">
        <v>8059</v>
      </c>
      <c r="N25" s="318" t="s">
        <v>8060</v>
      </c>
      <c r="O25" s="318" t="s">
        <v>8061</v>
      </c>
      <c r="P25" s="318" t="s">
        <v>8062</v>
      </c>
      <c r="Q25" s="318" t="s">
        <v>8063</v>
      </c>
      <c r="R25" s="318" t="s">
        <v>8064</v>
      </c>
      <c r="S25" s="318" t="s">
        <v>8065</v>
      </c>
      <c r="T25" s="318" t="s">
        <v>8066</v>
      </c>
      <c r="U25" s="318" t="s">
        <v>8067</v>
      </c>
      <c r="V25" s="318" t="s">
        <v>8068</v>
      </c>
      <c r="W25" s="318" t="s">
        <v>8069</v>
      </c>
      <c r="X25" s="351" t="s">
        <v>7771</v>
      </c>
      <c r="Y25" s="351" t="s">
        <v>7771</v>
      </c>
      <c r="Z25" s="351" t="s">
        <v>7771</v>
      </c>
      <c r="AA25" s="351" t="s">
        <v>7771</v>
      </c>
      <c r="AB25" s="318" t="s">
        <v>8070</v>
      </c>
      <c r="AC25" s="318" t="s">
        <v>8071</v>
      </c>
      <c r="AD25" s="318" t="s">
        <v>8072</v>
      </c>
      <c r="AE25" s="318" t="s">
        <v>8073</v>
      </c>
      <c r="AF25" s="367" t="s">
        <v>8074</v>
      </c>
      <c r="AG25" s="318" t="s">
        <v>8075</v>
      </c>
      <c r="AH25" s="318" t="s">
        <v>8076</v>
      </c>
      <c r="AI25" s="367" t="s">
        <v>8077</v>
      </c>
      <c r="AJ25" s="367" t="s">
        <v>8078</v>
      </c>
      <c r="AK25" s="318" t="s">
        <v>8079</v>
      </c>
      <c r="AL25" s="318" t="s">
        <v>8080</v>
      </c>
      <c r="AM25" s="318" t="s">
        <v>8081</v>
      </c>
      <c r="AN25" s="318" t="s">
        <v>8082</v>
      </c>
      <c r="AO25" s="318" t="s">
        <v>8083</v>
      </c>
      <c r="AP25" s="318" t="s">
        <v>8084</v>
      </c>
      <c r="AQ25" s="318" t="s">
        <v>8085</v>
      </c>
      <c r="AR25" s="266" t="s">
        <v>8086</v>
      </c>
      <c r="AS25" s="351"/>
      <c r="AT25" s="270"/>
      <c r="AU25" s="357"/>
      <c r="AX25" s="270"/>
    </row>
    <row r="26" spans="1:50">
      <c r="A26" s="281"/>
      <c r="B26" s="293"/>
      <c r="C26" s="265">
        <v>31</v>
      </c>
      <c r="D26" s="356" t="s">
        <v>7771</v>
      </c>
      <c r="E26" s="270" t="s">
        <v>7821</v>
      </c>
      <c r="F26" s="351" t="s">
        <v>7771</v>
      </c>
      <c r="G26" s="266" t="s">
        <v>7840</v>
      </c>
      <c r="H26" s="318" t="s">
        <v>7863</v>
      </c>
      <c r="I26" s="318" t="s">
        <v>7948</v>
      </c>
      <c r="J26" s="318" t="s">
        <v>7966</v>
      </c>
      <c r="K26" s="318" t="s">
        <v>7974</v>
      </c>
      <c r="L26" s="318" t="s">
        <v>7857</v>
      </c>
      <c r="M26" s="367" t="s">
        <v>7849</v>
      </c>
      <c r="N26" s="318" t="s">
        <v>7855</v>
      </c>
      <c r="O26" s="318" t="s">
        <v>7891</v>
      </c>
      <c r="P26" s="318" t="s">
        <v>7877</v>
      </c>
      <c r="Q26" s="318" t="s">
        <v>7964</v>
      </c>
      <c r="R26" s="318" t="s">
        <v>7919</v>
      </c>
      <c r="S26" s="318" t="s">
        <v>8010</v>
      </c>
      <c r="T26" s="318" t="s">
        <v>7923</v>
      </c>
      <c r="U26" s="318" t="s">
        <v>7887</v>
      </c>
      <c r="V26" s="318" t="s">
        <v>7893</v>
      </c>
      <c r="W26" s="318" t="s">
        <v>7954</v>
      </c>
      <c r="X26" s="351" t="s">
        <v>7771</v>
      </c>
      <c r="Y26" s="351" t="s">
        <v>7771</v>
      </c>
      <c r="Z26" s="351" t="s">
        <v>7771</v>
      </c>
      <c r="AA26" s="351" t="s">
        <v>7771</v>
      </c>
      <c r="AB26" s="367" t="s">
        <v>7840</v>
      </c>
      <c r="AC26" s="318" t="s">
        <v>7899</v>
      </c>
      <c r="AD26" s="318" t="s">
        <v>7873</v>
      </c>
      <c r="AE26" s="367" t="s">
        <v>7840</v>
      </c>
      <c r="AF26" s="367" t="s">
        <v>7840</v>
      </c>
      <c r="AG26" s="318" t="s">
        <v>7996</v>
      </c>
      <c r="AH26" s="367" t="s">
        <v>7931</v>
      </c>
      <c r="AI26" s="318" t="s">
        <v>7934</v>
      </c>
      <c r="AJ26" s="318" t="s">
        <v>7958</v>
      </c>
      <c r="AK26" s="367" t="s">
        <v>7931</v>
      </c>
      <c r="AL26" s="318" t="s">
        <v>7990</v>
      </c>
      <c r="AM26" s="318" t="s">
        <v>7984</v>
      </c>
      <c r="AN26" s="318" t="s">
        <v>8014</v>
      </c>
      <c r="AO26" s="318" t="s">
        <v>7881</v>
      </c>
      <c r="AP26" s="318" t="s">
        <v>7938</v>
      </c>
      <c r="AQ26" s="318" t="s">
        <v>7867</v>
      </c>
      <c r="AR26" s="266" t="s">
        <v>7840</v>
      </c>
      <c r="AS26" s="351" t="s">
        <v>7771</v>
      </c>
      <c r="AT26" s="270" t="s">
        <v>7821</v>
      </c>
      <c r="AU26" s="357" t="s">
        <v>7771</v>
      </c>
      <c r="AV26" s="263">
        <v>31</v>
      </c>
      <c r="AX26" s="270"/>
    </row>
    <row r="27" spans="1:50">
      <c r="A27" s="281"/>
      <c r="B27" s="293"/>
      <c r="D27" s="356"/>
      <c r="E27" s="270"/>
      <c r="F27" s="351"/>
      <c r="G27" s="266" t="s">
        <v>8087</v>
      </c>
      <c r="H27" s="318" t="s">
        <v>8088</v>
      </c>
      <c r="I27" s="318" t="s">
        <v>8089</v>
      </c>
      <c r="J27" s="318" t="s">
        <v>8090</v>
      </c>
      <c r="K27" s="318" t="s">
        <v>8091</v>
      </c>
      <c r="L27" s="318" t="s">
        <v>8092</v>
      </c>
      <c r="M27" s="367" t="s">
        <v>8093</v>
      </c>
      <c r="N27" s="318" t="s">
        <v>8094</v>
      </c>
      <c r="O27" s="318" t="s">
        <v>8095</v>
      </c>
      <c r="P27" s="318" t="s">
        <v>8096</v>
      </c>
      <c r="Q27" s="318" t="s">
        <v>8097</v>
      </c>
      <c r="R27" s="318" t="s">
        <v>8098</v>
      </c>
      <c r="S27" s="318" t="s">
        <v>8099</v>
      </c>
      <c r="T27" s="318" t="s">
        <v>8100</v>
      </c>
      <c r="U27" s="318" t="s">
        <v>8101</v>
      </c>
      <c r="V27" s="318" t="s">
        <v>8102</v>
      </c>
      <c r="W27" s="318" t="s">
        <v>8103</v>
      </c>
      <c r="X27" s="351" t="s">
        <v>7771</v>
      </c>
      <c r="Y27" s="351" t="s">
        <v>7771</v>
      </c>
      <c r="Z27" s="351" t="s">
        <v>7771</v>
      </c>
      <c r="AA27" s="351" t="s">
        <v>7771</v>
      </c>
      <c r="AB27" s="367" t="s">
        <v>8104</v>
      </c>
      <c r="AC27" s="318" t="s">
        <v>8105</v>
      </c>
      <c r="AD27" s="318" t="s">
        <v>8106</v>
      </c>
      <c r="AE27" s="367" t="s">
        <v>8107</v>
      </c>
      <c r="AF27" s="367" t="s">
        <v>8108</v>
      </c>
      <c r="AG27" s="318" t="s">
        <v>8109</v>
      </c>
      <c r="AH27" s="367" t="s">
        <v>8110</v>
      </c>
      <c r="AI27" s="318" t="s">
        <v>8111</v>
      </c>
      <c r="AJ27" s="318" t="s">
        <v>8112</v>
      </c>
      <c r="AK27" s="367" t="s">
        <v>8113</v>
      </c>
      <c r="AL27" s="318" t="s">
        <v>8114</v>
      </c>
      <c r="AM27" s="318" t="s">
        <v>8115</v>
      </c>
      <c r="AN27" s="318" t="s">
        <v>8116</v>
      </c>
      <c r="AO27" s="318" t="s">
        <v>8117</v>
      </c>
      <c r="AP27" s="318" t="s">
        <v>8118</v>
      </c>
      <c r="AQ27" s="318" t="s">
        <v>8119</v>
      </c>
      <c r="AR27" s="266" t="s">
        <v>8120</v>
      </c>
      <c r="AS27" s="351"/>
      <c r="AT27" s="270"/>
      <c r="AU27" s="357"/>
      <c r="AX27" s="270"/>
    </row>
    <row r="28" spans="1:50">
      <c r="A28" s="310"/>
      <c r="B28" s="310"/>
      <c r="C28" s="265">
        <v>32</v>
      </c>
      <c r="D28" s="356" t="s">
        <v>7771</v>
      </c>
      <c r="E28" s="270" t="s">
        <v>7821</v>
      </c>
      <c r="F28" s="351" t="s">
        <v>7771</v>
      </c>
      <c r="G28" s="266" t="s">
        <v>7931</v>
      </c>
      <c r="H28" s="318" t="s">
        <v>7960</v>
      </c>
      <c r="I28" s="318" t="s">
        <v>7875</v>
      </c>
      <c r="J28" s="318" t="s">
        <v>7980</v>
      </c>
      <c r="K28" s="318" t="s">
        <v>7970</v>
      </c>
      <c r="L28" s="318" t="s">
        <v>7990</v>
      </c>
      <c r="M28" s="318" t="s">
        <v>7952</v>
      </c>
      <c r="N28" s="318" t="s">
        <v>7996</v>
      </c>
      <c r="O28" s="318" t="s">
        <v>7843</v>
      </c>
      <c r="P28" s="318" t="s">
        <v>7982</v>
      </c>
      <c r="Q28" s="367" t="s">
        <v>7931</v>
      </c>
      <c r="R28" s="318" t="s">
        <v>7867</v>
      </c>
      <c r="S28" s="318" t="s">
        <v>7927</v>
      </c>
      <c r="T28" s="318" t="s">
        <v>7865</v>
      </c>
      <c r="U28" s="367" t="s">
        <v>7931</v>
      </c>
      <c r="V28" s="318" t="s">
        <v>8014</v>
      </c>
      <c r="W28" s="318" t="s">
        <v>7938</v>
      </c>
      <c r="X28" s="351" t="s">
        <v>7771</v>
      </c>
      <c r="Y28" s="351" t="s">
        <v>7771</v>
      </c>
      <c r="Z28" s="351" t="s">
        <v>7771</v>
      </c>
      <c r="AA28" s="351" t="s">
        <v>7771</v>
      </c>
      <c r="AB28" s="318" t="s">
        <v>7964</v>
      </c>
      <c r="AC28" s="318" t="s">
        <v>7923</v>
      </c>
      <c r="AD28" s="318" t="s">
        <v>7877</v>
      </c>
      <c r="AE28" s="318" t="s">
        <v>7919</v>
      </c>
      <c r="AF28" s="318" t="s">
        <v>7940</v>
      </c>
      <c r="AG28" s="318" t="s">
        <v>8002</v>
      </c>
      <c r="AH28" s="318" t="s">
        <v>7893</v>
      </c>
      <c r="AI28" s="318" t="s">
        <v>8000</v>
      </c>
      <c r="AJ28" s="318" t="s">
        <v>7855</v>
      </c>
      <c r="AK28" s="318" t="s">
        <v>7840</v>
      </c>
      <c r="AL28" s="318" t="s">
        <v>7911</v>
      </c>
      <c r="AM28" s="318" t="s">
        <v>7994</v>
      </c>
      <c r="AN28" s="318" t="s">
        <v>7885</v>
      </c>
      <c r="AO28" s="318" t="s">
        <v>7883</v>
      </c>
      <c r="AP28" s="318" t="s">
        <v>7869</v>
      </c>
      <c r="AQ28" s="318" t="s">
        <v>7859</v>
      </c>
      <c r="AR28" s="266" t="s">
        <v>7931</v>
      </c>
      <c r="AS28" s="351" t="s">
        <v>7771</v>
      </c>
      <c r="AT28" s="270" t="s">
        <v>7821</v>
      </c>
      <c r="AU28" s="357" t="s">
        <v>7771</v>
      </c>
      <c r="AV28" s="263">
        <v>32</v>
      </c>
      <c r="AX28" s="270"/>
    </row>
    <row r="29" spans="1:50">
      <c r="A29" s="310"/>
      <c r="B29" s="270"/>
      <c r="D29" s="356"/>
      <c r="E29" s="270"/>
      <c r="F29" s="351"/>
      <c r="G29" s="266" t="s">
        <v>8121</v>
      </c>
      <c r="H29" s="318" t="s">
        <v>8122</v>
      </c>
      <c r="I29" s="318" t="s">
        <v>8123</v>
      </c>
      <c r="J29" s="318" t="s">
        <v>8124</v>
      </c>
      <c r="K29" s="318" t="s">
        <v>8125</v>
      </c>
      <c r="L29" s="318" t="s">
        <v>8126</v>
      </c>
      <c r="M29" s="318" t="s">
        <v>8127</v>
      </c>
      <c r="N29" s="318" t="s">
        <v>8128</v>
      </c>
      <c r="O29" s="318" t="s">
        <v>8129</v>
      </c>
      <c r="P29" s="318" t="s">
        <v>8130</v>
      </c>
      <c r="Q29" s="367" t="s">
        <v>8131</v>
      </c>
      <c r="R29" s="318" t="s">
        <v>8132</v>
      </c>
      <c r="S29" s="318" t="s">
        <v>8133</v>
      </c>
      <c r="T29" s="318" t="s">
        <v>8134</v>
      </c>
      <c r="U29" s="367" t="s">
        <v>8135</v>
      </c>
      <c r="V29" s="318" t="s">
        <v>8136</v>
      </c>
      <c r="W29" s="318" t="s">
        <v>8137</v>
      </c>
      <c r="X29" s="351" t="s">
        <v>7771</v>
      </c>
      <c r="Y29" s="351" t="s">
        <v>7771</v>
      </c>
      <c r="Z29" s="351" t="s">
        <v>7771</v>
      </c>
      <c r="AA29" s="351" t="s">
        <v>7771</v>
      </c>
      <c r="AB29" s="318" t="s">
        <v>8138</v>
      </c>
      <c r="AC29" s="318" t="s">
        <v>8139</v>
      </c>
      <c r="AD29" s="318" t="s">
        <v>8140</v>
      </c>
      <c r="AE29" s="318" t="s">
        <v>8141</v>
      </c>
      <c r="AF29" s="318" t="s">
        <v>8142</v>
      </c>
      <c r="AG29" s="318" t="s">
        <v>8143</v>
      </c>
      <c r="AH29" s="318" t="s">
        <v>8144</v>
      </c>
      <c r="AI29" s="318" t="s">
        <v>8145</v>
      </c>
      <c r="AJ29" s="318" t="s">
        <v>8146</v>
      </c>
      <c r="AK29" s="318" t="s">
        <v>8147</v>
      </c>
      <c r="AL29" s="318" t="s">
        <v>8148</v>
      </c>
      <c r="AM29" s="318" t="s">
        <v>8149</v>
      </c>
      <c r="AN29" s="318" t="s">
        <v>8150</v>
      </c>
      <c r="AO29" s="318" t="s">
        <v>8151</v>
      </c>
      <c r="AP29" s="318" t="s">
        <v>8152</v>
      </c>
      <c r="AQ29" s="318" t="s">
        <v>8153</v>
      </c>
      <c r="AR29" s="266" t="s">
        <v>8154</v>
      </c>
      <c r="AS29" s="351"/>
      <c r="AT29" s="270"/>
      <c r="AU29" s="357"/>
      <c r="AX29" s="270"/>
    </row>
    <row r="30" spans="1:50">
      <c r="A30" s="310"/>
      <c r="B30" s="270"/>
      <c r="D30" s="358"/>
      <c r="E30" s="352"/>
      <c r="F30" s="352"/>
      <c r="G30" s="335"/>
      <c r="H30" s="335"/>
      <c r="I30" s="335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  <c r="AA30" s="335"/>
      <c r="AB30" s="335"/>
      <c r="AC30" s="335"/>
      <c r="AD30" s="335"/>
      <c r="AE30" s="335"/>
      <c r="AF30" s="335"/>
      <c r="AG30" s="335"/>
      <c r="AH30" s="335"/>
      <c r="AI30" s="335"/>
      <c r="AJ30" s="335"/>
      <c r="AK30" s="335"/>
      <c r="AL30" s="335"/>
      <c r="AM30" s="335"/>
      <c r="AN30" s="335"/>
      <c r="AO30" s="335"/>
      <c r="AP30" s="335"/>
      <c r="AQ30" s="335"/>
      <c r="AR30" s="335"/>
      <c r="AS30" s="335"/>
      <c r="AT30" s="335"/>
      <c r="AU30" s="359"/>
      <c r="AX30" s="270"/>
    </row>
    <row r="31" spans="1:50">
      <c r="A31" s="310"/>
      <c r="B31" s="270"/>
      <c r="C31" s="265">
        <v>33</v>
      </c>
      <c r="D31" s="356" t="s">
        <v>7771</v>
      </c>
      <c r="E31" s="270" t="s">
        <v>7821</v>
      </c>
      <c r="F31" s="351" t="s">
        <v>7771</v>
      </c>
      <c r="G31" s="266" t="s">
        <v>7840</v>
      </c>
      <c r="H31" s="318" t="s">
        <v>7984</v>
      </c>
      <c r="I31" s="318" t="s">
        <v>7873</v>
      </c>
      <c r="J31" s="318" t="s">
        <v>7950</v>
      </c>
      <c r="K31" s="318" t="s">
        <v>7944</v>
      </c>
      <c r="L31" s="318" t="s">
        <v>7956</v>
      </c>
      <c r="M31" s="318" t="s">
        <v>8004</v>
      </c>
      <c r="N31" s="318" t="s">
        <v>8008</v>
      </c>
      <c r="O31" s="318" t="s">
        <v>7958</v>
      </c>
      <c r="P31" s="318" t="s">
        <v>8012</v>
      </c>
      <c r="Q31" s="318" t="s">
        <v>7988</v>
      </c>
      <c r="R31" s="318" t="s">
        <v>7847</v>
      </c>
      <c r="S31" s="367" t="s">
        <v>7840</v>
      </c>
      <c r="T31" s="367" t="s">
        <v>7840</v>
      </c>
      <c r="U31" s="318" t="s">
        <v>7879</v>
      </c>
      <c r="V31" s="367" t="s">
        <v>7931</v>
      </c>
      <c r="W31" s="318" t="s">
        <v>7962</v>
      </c>
      <c r="X31" s="351" t="s">
        <v>7771</v>
      </c>
      <c r="Y31" s="351" t="s">
        <v>7771</v>
      </c>
      <c r="Z31" s="351" t="s">
        <v>7771</v>
      </c>
      <c r="AA31" s="351" t="s">
        <v>7771</v>
      </c>
      <c r="AB31" s="318" t="s">
        <v>7903</v>
      </c>
      <c r="AC31" s="318" t="s">
        <v>8006</v>
      </c>
      <c r="AD31" s="318" t="s">
        <v>7895</v>
      </c>
      <c r="AE31" s="318" t="s">
        <v>7913</v>
      </c>
      <c r="AF31" s="318" t="s">
        <v>7857</v>
      </c>
      <c r="AG31" s="367" t="s">
        <v>7849</v>
      </c>
      <c r="AH31" s="318" t="s">
        <v>7992</v>
      </c>
      <c r="AI31" s="318" t="s">
        <v>7871</v>
      </c>
      <c r="AJ31" s="318" t="s">
        <v>7909</v>
      </c>
      <c r="AK31" s="318" t="s">
        <v>7948</v>
      </c>
      <c r="AL31" s="318" t="s">
        <v>7901</v>
      </c>
      <c r="AM31" s="318" t="s">
        <v>7905</v>
      </c>
      <c r="AN31" s="318" t="s">
        <v>7954</v>
      </c>
      <c r="AO31" s="318" t="s">
        <v>8010</v>
      </c>
      <c r="AP31" s="367" t="s">
        <v>7849</v>
      </c>
      <c r="AQ31" s="318" t="s">
        <v>7917</v>
      </c>
      <c r="AR31" s="266" t="s">
        <v>7840</v>
      </c>
      <c r="AS31" s="351" t="s">
        <v>7771</v>
      </c>
      <c r="AT31" s="270" t="s">
        <v>7821</v>
      </c>
      <c r="AU31" s="357" t="s">
        <v>7771</v>
      </c>
      <c r="AV31" s="263">
        <v>33</v>
      </c>
      <c r="AX31" s="270"/>
    </row>
    <row r="32" spans="1:50">
      <c r="A32" s="310"/>
      <c r="B32" s="270"/>
      <c r="D32" s="356"/>
      <c r="E32" s="270"/>
      <c r="F32" s="351"/>
      <c r="G32" s="266" t="s">
        <v>8155</v>
      </c>
      <c r="H32" s="318" t="s">
        <v>8156</v>
      </c>
      <c r="I32" s="318" t="s">
        <v>8157</v>
      </c>
      <c r="J32" s="318" t="s">
        <v>8158</v>
      </c>
      <c r="K32" s="318" t="s">
        <v>8159</v>
      </c>
      <c r="L32" s="318" t="s">
        <v>8160</v>
      </c>
      <c r="M32" s="318" t="s">
        <v>8161</v>
      </c>
      <c r="N32" s="318" t="s">
        <v>8162</v>
      </c>
      <c r="O32" s="318" t="s">
        <v>8163</v>
      </c>
      <c r="P32" s="318" t="s">
        <v>8164</v>
      </c>
      <c r="Q32" s="318" t="s">
        <v>8165</v>
      </c>
      <c r="R32" s="318" t="s">
        <v>8166</v>
      </c>
      <c r="S32" s="367" t="s">
        <v>8167</v>
      </c>
      <c r="T32" s="367" t="s">
        <v>8168</v>
      </c>
      <c r="U32" s="318" t="s">
        <v>8169</v>
      </c>
      <c r="V32" s="367" t="s">
        <v>8170</v>
      </c>
      <c r="W32" s="318" t="s">
        <v>8171</v>
      </c>
      <c r="X32" s="351" t="s">
        <v>7771</v>
      </c>
      <c r="Y32" s="351" t="s">
        <v>7771</v>
      </c>
      <c r="Z32" s="351" t="s">
        <v>7771</v>
      </c>
      <c r="AA32" s="351" t="s">
        <v>7771</v>
      </c>
      <c r="AB32" s="318" t="s">
        <v>8172</v>
      </c>
      <c r="AC32" s="318" t="s">
        <v>8173</v>
      </c>
      <c r="AD32" s="318" t="s">
        <v>8174</v>
      </c>
      <c r="AE32" s="318" t="s">
        <v>8175</v>
      </c>
      <c r="AF32" s="318" t="s">
        <v>8176</v>
      </c>
      <c r="AG32" s="367" t="s">
        <v>8177</v>
      </c>
      <c r="AH32" s="318" t="s">
        <v>8178</v>
      </c>
      <c r="AI32" s="318" t="s">
        <v>8179</v>
      </c>
      <c r="AJ32" s="318" t="s">
        <v>8180</v>
      </c>
      <c r="AK32" s="318" t="s">
        <v>8181</v>
      </c>
      <c r="AL32" s="318" t="s">
        <v>8182</v>
      </c>
      <c r="AM32" s="318" t="s">
        <v>8183</v>
      </c>
      <c r="AN32" s="318" t="s">
        <v>8184</v>
      </c>
      <c r="AO32" s="318" t="s">
        <v>8185</v>
      </c>
      <c r="AP32" s="367" t="s">
        <v>8186</v>
      </c>
      <c r="AQ32" s="318" t="s">
        <v>8187</v>
      </c>
      <c r="AR32" s="266" t="s">
        <v>8188</v>
      </c>
      <c r="AS32" s="351"/>
      <c r="AT32" s="270"/>
      <c r="AU32" s="357"/>
      <c r="AX32" s="270"/>
    </row>
    <row r="33" spans="1:50">
      <c r="A33" s="310"/>
      <c r="B33" s="270"/>
      <c r="C33" s="265">
        <v>34</v>
      </c>
      <c r="D33" s="351" t="s">
        <v>7771</v>
      </c>
      <c r="E33" s="270" t="s">
        <v>7821</v>
      </c>
      <c r="F33" s="351" t="s">
        <v>7771</v>
      </c>
      <c r="G33" s="266" t="s">
        <v>7931</v>
      </c>
      <c r="H33" s="318" t="s">
        <v>7853</v>
      </c>
      <c r="I33" s="367" t="s">
        <v>7849</v>
      </c>
      <c r="J33" s="318" t="s">
        <v>7889</v>
      </c>
      <c r="K33" s="318" t="s">
        <v>7881</v>
      </c>
      <c r="L33" s="318" t="s">
        <v>7946</v>
      </c>
      <c r="M33" s="367" t="s">
        <v>7840</v>
      </c>
      <c r="N33" s="318" t="s">
        <v>7931</v>
      </c>
      <c r="O33" s="318" t="s">
        <v>7934</v>
      </c>
      <c r="P33" s="318" t="s">
        <v>7899</v>
      </c>
      <c r="Q33" s="367" t="s">
        <v>7931</v>
      </c>
      <c r="R33" s="318" t="s">
        <v>7936</v>
      </c>
      <c r="S33" s="318" t="s">
        <v>7929</v>
      </c>
      <c r="T33" s="318" t="s">
        <v>7986</v>
      </c>
      <c r="U33" s="318" t="s">
        <v>7972</v>
      </c>
      <c r="V33" s="318" t="s">
        <v>7915</v>
      </c>
      <c r="W33" s="318" t="s">
        <v>7845</v>
      </c>
      <c r="X33" s="351" t="s">
        <v>7771</v>
      </c>
      <c r="Y33" s="351" t="s">
        <v>7771</v>
      </c>
      <c r="Z33" s="351" t="s">
        <v>7771</v>
      </c>
      <c r="AA33" s="351" t="s">
        <v>7771</v>
      </c>
      <c r="AB33" s="318" t="s">
        <v>7942</v>
      </c>
      <c r="AC33" s="318" t="s">
        <v>7974</v>
      </c>
      <c r="AD33" s="318" t="s">
        <v>7968</v>
      </c>
      <c r="AE33" s="318" t="s">
        <v>7966</v>
      </c>
      <c r="AF33" s="318" t="s">
        <v>7861</v>
      </c>
      <c r="AG33" s="318" t="s">
        <v>7998</v>
      </c>
      <c r="AH33" s="318" t="s">
        <v>7897</v>
      </c>
      <c r="AI33" s="318" t="s">
        <v>7851</v>
      </c>
      <c r="AJ33" s="318" t="s">
        <v>7925</v>
      </c>
      <c r="AK33" s="318" t="s">
        <v>7921</v>
      </c>
      <c r="AL33" s="318" t="s">
        <v>7863</v>
      </c>
      <c r="AM33" s="318" t="s">
        <v>7887</v>
      </c>
      <c r="AN33" s="318" t="s">
        <v>7976</v>
      </c>
      <c r="AO33" s="318" t="s">
        <v>7978</v>
      </c>
      <c r="AP33" s="318" t="s">
        <v>7907</v>
      </c>
      <c r="AQ33" s="318" t="s">
        <v>7891</v>
      </c>
      <c r="AR33" s="266" t="s">
        <v>7931</v>
      </c>
      <c r="AS33" s="351" t="s">
        <v>7771</v>
      </c>
      <c r="AT33" s="270" t="s">
        <v>7821</v>
      </c>
      <c r="AU33" s="351" t="s">
        <v>7771</v>
      </c>
      <c r="AV33" s="263">
        <v>34</v>
      </c>
      <c r="AX33" s="270"/>
    </row>
    <row r="34" spans="1:50" ht="13.5" thickBot="1">
      <c r="A34" s="310"/>
      <c r="B34" s="270"/>
      <c r="D34" s="356"/>
      <c r="E34" s="270"/>
      <c r="F34" s="351"/>
      <c r="G34" s="266" t="s">
        <v>8189</v>
      </c>
      <c r="H34" s="318" t="s">
        <v>8190</v>
      </c>
      <c r="I34" s="367" t="s">
        <v>8191</v>
      </c>
      <c r="J34" s="318" t="s">
        <v>8192</v>
      </c>
      <c r="K34" s="318" t="s">
        <v>8193</v>
      </c>
      <c r="L34" s="318" t="s">
        <v>8194</v>
      </c>
      <c r="M34" s="367" t="s">
        <v>8195</v>
      </c>
      <c r="N34" s="318" t="s">
        <v>8196</v>
      </c>
      <c r="O34" s="318" t="s">
        <v>8197</v>
      </c>
      <c r="P34" s="318" t="s">
        <v>8198</v>
      </c>
      <c r="Q34" s="367" t="s">
        <v>8199</v>
      </c>
      <c r="R34" s="318" t="s">
        <v>8200</v>
      </c>
      <c r="S34" s="318" t="s">
        <v>8201</v>
      </c>
      <c r="T34" s="318" t="s">
        <v>8202</v>
      </c>
      <c r="U34" s="318" t="s">
        <v>8203</v>
      </c>
      <c r="V34" s="318" t="s">
        <v>8204</v>
      </c>
      <c r="W34" s="318" t="s">
        <v>8205</v>
      </c>
      <c r="X34" s="351" t="s">
        <v>7771</v>
      </c>
      <c r="Y34" s="351" t="s">
        <v>7771</v>
      </c>
      <c r="Z34" s="351" t="s">
        <v>7771</v>
      </c>
      <c r="AA34" s="351" t="s">
        <v>7771</v>
      </c>
      <c r="AB34" s="318" t="s">
        <v>8206</v>
      </c>
      <c r="AC34" s="318" t="s">
        <v>8207</v>
      </c>
      <c r="AD34" s="318" t="s">
        <v>8208</v>
      </c>
      <c r="AE34" s="318" t="s">
        <v>8209</v>
      </c>
      <c r="AF34" s="318" t="s">
        <v>8210</v>
      </c>
      <c r="AG34" s="318" t="s">
        <v>8211</v>
      </c>
      <c r="AH34" s="318" t="s">
        <v>8212</v>
      </c>
      <c r="AI34" s="318" t="s">
        <v>8213</v>
      </c>
      <c r="AJ34" s="318" t="s">
        <v>8214</v>
      </c>
      <c r="AK34" s="318" t="s">
        <v>8215</v>
      </c>
      <c r="AL34" s="318" t="s">
        <v>8216</v>
      </c>
      <c r="AM34" s="318" t="s">
        <v>8217</v>
      </c>
      <c r="AN34" s="318" t="s">
        <v>8218</v>
      </c>
      <c r="AO34" s="318" t="s">
        <v>8219</v>
      </c>
      <c r="AP34" s="318" t="s">
        <v>8220</v>
      </c>
      <c r="AQ34" s="318" t="s">
        <v>8221</v>
      </c>
      <c r="AR34" s="266" t="s">
        <v>8222</v>
      </c>
      <c r="AS34" s="351"/>
      <c r="AT34" s="270"/>
      <c r="AU34" s="357"/>
      <c r="AX34" s="270"/>
    </row>
    <row r="35" spans="1:50">
      <c r="B35" s="263" t="s">
        <v>7827</v>
      </c>
      <c r="C35" s="265">
        <v>35</v>
      </c>
      <c r="D35" s="353" t="s">
        <v>7771</v>
      </c>
      <c r="E35" s="267" t="s">
        <v>7821</v>
      </c>
      <c r="F35" s="354" t="s">
        <v>7771</v>
      </c>
      <c r="G35" s="314" t="s">
        <v>7840</v>
      </c>
      <c r="H35" s="315" t="s">
        <v>7954</v>
      </c>
      <c r="I35" s="315" t="s">
        <v>7929</v>
      </c>
      <c r="J35" s="315" t="s">
        <v>7917</v>
      </c>
      <c r="K35" s="365" t="s">
        <v>7931</v>
      </c>
      <c r="L35" s="315" t="s">
        <v>7847</v>
      </c>
      <c r="M35" s="315" t="s">
        <v>7899</v>
      </c>
      <c r="N35" s="315" t="s">
        <v>7911</v>
      </c>
      <c r="O35" s="365" t="s">
        <v>7840</v>
      </c>
      <c r="P35" s="315" t="s">
        <v>7940</v>
      </c>
      <c r="Q35" s="365" t="s">
        <v>7849</v>
      </c>
      <c r="R35" s="315" t="s">
        <v>7970</v>
      </c>
      <c r="S35" s="315" t="s">
        <v>7942</v>
      </c>
      <c r="T35" s="315" t="s">
        <v>7853</v>
      </c>
      <c r="U35" s="315" t="s">
        <v>7869</v>
      </c>
      <c r="V35" s="315" t="s">
        <v>7966</v>
      </c>
      <c r="W35" s="315" t="s">
        <v>7978</v>
      </c>
      <c r="X35" s="354" t="s">
        <v>7771</v>
      </c>
      <c r="Y35" s="354" t="s">
        <v>7771</v>
      </c>
      <c r="Z35" s="354" t="s">
        <v>7771</v>
      </c>
      <c r="AA35" s="354" t="s">
        <v>7771</v>
      </c>
      <c r="AB35" s="315" t="s">
        <v>7915</v>
      </c>
      <c r="AC35" s="315" t="s">
        <v>7921</v>
      </c>
      <c r="AD35" s="315" t="s">
        <v>7859</v>
      </c>
      <c r="AE35" s="315" t="s">
        <v>7972</v>
      </c>
      <c r="AF35" s="315" t="s">
        <v>7909</v>
      </c>
      <c r="AG35" s="315" t="s">
        <v>8012</v>
      </c>
      <c r="AH35" s="315" t="s">
        <v>7958</v>
      </c>
      <c r="AI35" s="315" t="s">
        <v>7931</v>
      </c>
      <c r="AJ35" s="315" t="s">
        <v>7968</v>
      </c>
      <c r="AK35" s="315" t="s">
        <v>7913</v>
      </c>
      <c r="AL35" s="315" t="s">
        <v>7879</v>
      </c>
      <c r="AM35" s="315" t="s">
        <v>7857</v>
      </c>
      <c r="AN35" s="315" t="s">
        <v>7873</v>
      </c>
      <c r="AO35" s="315" t="s">
        <v>7923</v>
      </c>
      <c r="AP35" s="315" t="s">
        <v>7927</v>
      </c>
      <c r="AQ35" s="315" t="s">
        <v>7960</v>
      </c>
      <c r="AR35" s="314" t="s">
        <v>7840</v>
      </c>
      <c r="AS35" s="354" t="s">
        <v>7771</v>
      </c>
      <c r="AT35" s="267" t="s">
        <v>7821</v>
      </c>
      <c r="AU35" s="355" t="s">
        <v>7771</v>
      </c>
      <c r="AV35" s="263">
        <v>35</v>
      </c>
      <c r="AW35" s="263" t="s">
        <v>7828</v>
      </c>
    </row>
    <row r="36" spans="1:50">
      <c r="D36" s="356"/>
      <c r="E36" s="270"/>
      <c r="F36" s="351"/>
      <c r="G36" s="266" t="s">
        <v>8223</v>
      </c>
      <c r="H36" s="318" t="s">
        <v>8224</v>
      </c>
      <c r="I36" s="318" t="s">
        <v>8225</v>
      </c>
      <c r="J36" s="318" t="s">
        <v>8226</v>
      </c>
      <c r="K36" s="367" t="s">
        <v>8227</v>
      </c>
      <c r="L36" s="318" t="s">
        <v>8228</v>
      </c>
      <c r="M36" s="318" t="s">
        <v>8229</v>
      </c>
      <c r="N36" s="318" t="s">
        <v>8230</v>
      </c>
      <c r="O36" s="367" t="s">
        <v>8231</v>
      </c>
      <c r="P36" s="318" t="s">
        <v>8232</v>
      </c>
      <c r="Q36" s="367" t="s">
        <v>8233</v>
      </c>
      <c r="R36" s="318" t="s">
        <v>8234</v>
      </c>
      <c r="S36" s="318" t="s">
        <v>8235</v>
      </c>
      <c r="T36" s="318" t="s">
        <v>8236</v>
      </c>
      <c r="U36" s="318" t="s">
        <v>8237</v>
      </c>
      <c r="V36" s="318" t="s">
        <v>8238</v>
      </c>
      <c r="W36" s="318" t="s">
        <v>8239</v>
      </c>
      <c r="X36" s="351" t="s">
        <v>7771</v>
      </c>
      <c r="Y36" s="351" t="s">
        <v>7771</v>
      </c>
      <c r="Z36" s="351" t="s">
        <v>7771</v>
      </c>
      <c r="AA36" s="351" t="s">
        <v>7771</v>
      </c>
      <c r="AB36" s="318" t="s">
        <v>8240</v>
      </c>
      <c r="AC36" s="318" t="s">
        <v>8241</v>
      </c>
      <c r="AD36" s="318" t="s">
        <v>8242</v>
      </c>
      <c r="AE36" s="318" t="s">
        <v>8243</v>
      </c>
      <c r="AF36" s="318" t="s">
        <v>8244</v>
      </c>
      <c r="AG36" s="318" t="s">
        <v>8245</v>
      </c>
      <c r="AH36" s="318" t="s">
        <v>8246</v>
      </c>
      <c r="AI36" s="318" t="s">
        <v>8247</v>
      </c>
      <c r="AJ36" s="318" t="s">
        <v>8248</v>
      </c>
      <c r="AK36" s="318" t="s">
        <v>8249</v>
      </c>
      <c r="AL36" s="318" t="s">
        <v>8250</v>
      </c>
      <c r="AM36" s="318" t="s">
        <v>8251</v>
      </c>
      <c r="AN36" s="318" t="s">
        <v>8252</v>
      </c>
      <c r="AO36" s="318" t="s">
        <v>8253</v>
      </c>
      <c r="AP36" s="318" t="s">
        <v>8254</v>
      </c>
      <c r="AQ36" s="318" t="s">
        <v>8255</v>
      </c>
      <c r="AR36" s="266" t="s">
        <v>8256</v>
      </c>
      <c r="AS36" s="351"/>
      <c r="AT36" s="270"/>
      <c r="AU36" s="357"/>
    </row>
    <row r="37" spans="1:50">
      <c r="C37" s="265">
        <v>36</v>
      </c>
      <c r="D37" s="356" t="s">
        <v>7771</v>
      </c>
      <c r="E37" s="270" t="s">
        <v>7821</v>
      </c>
      <c r="F37" s="351" t="s">
        <v>7771</v>
      </c>
      <c r="G37" s="266" t="s">
        <v>7931</v>
      </c>
      <c r="H37" s="318" t="s">
        <v>7982</v>
      </c>
      <c r="I37" s="318" t="s">
        <v>7871</v>
      </c>
      <c r="J37" s="318" t="s">
        <v>7998</v>
      </c>
      <c r="K37" s="318" t="s">
        <v>7893</v>
      </c>
      <c r="L37" s="318" t="s">
        <v>7887</v>
      </c>
      <c r="M37" s="318" t="s">
        <v>7919</v>
      </c>
      <c r="N37" s="318" t="s">
        <v>7845</v>
      </c>
      <c r="O37" s="367" t="s">
        <v>7931</v>
      </c>
      <c r="P37" s="318" t="s">
        <v>7944</v>
      </c>
      <c r="Q37" s="318" t="s">
        <v>8008</v>
      </c>
      <c r="R37" s="318" t="s">
        <v>7907</v>
      </c>
      <c r="S37" s="318" t="s">
        <v>7990</v>
      </c>
      <c r="T37" s="318" t="s">
        <v>7976</v>
      </c>
      <c r="U37" s="318" t="s">
        <v>7934</v>
      </c>
      <c r="V37" s="367" t="s">
        <v>7849</v>
      </c>
      <c r="W37" s="318" t="s">
        <v>7840</v>
      </c>
      <c r="X37" s="351" t="s">
        <v>7771</v>
      </c>
      <c r="Y37" s="351" t="s">
        <v>7771</v>
      </c>
      <c r="Z37" s="351" t="s">
        <v>7771</v>
      </c>
      <c r="AA37" s="351" t="s">
        <v>7771</v>
      </c>
      <c r="AB37" s="318" t="s">
        <v>7925</v>
      </c>
      <c r="AC37" s="318" t="s">
        <v>7901</v>
      </c>
      <c r="AD37" s="367" t="s">
        <v>7849</v>
      </c>
      <c r="AE37" s="318" t="s">
        <v>7956</v>
      </c>
      <c r="AF37" s="318" t="s">
        <v>7889</v>
      </c>
      <c r="AG37" s="318" t="s">
        <v>7984</v>
      </c>
      <c r="AH37" s="318" t="s">
        <v>7883</v>
      </c>
      <c r="AI37" s="318" t="s">
        <v>8010</v>
      </c>
      <c r="AJ37" s="367" t="s">
        <v>7931</v>
      </c>
      <c r="AK37" s="318" t="s">
        <v>7843</v>
      </c>
      <c r="AL37" s="318" t="s">
        <v>7875</v>
      </c>
      <c r="AM37" s="318" t="s">
        <v>7964</v>
      </c>
      <c r="AN37" s="318" t="s">
        <v>7974</v>
      </c>
      <c r="AO37" s="318" t="s">
        <v>7861</v>
      </c>
      <c r="AP37" s="318" t="s">
        <v>7996</v>
      </c>
      <c r="AQ37" s="367" t="s">
        <v>7931</v>
      </c>
      <c r="AR37" s="266" t="s">
        <v>7931</v>
      </c>
      <c r="AS37" s="351" t="s">
        <v>7771</v>
      </c>
      <c r="AT37" s="270" t="s">
        <v>7821</v>
      </c>
      <c r="AU37" s="357" t="s">
        <v>7771</v>
      </c>
      <c r="AV37" s="263">
        <v>36</v>
      </c>
    </row>
    <row r="38" spans="1:50">
      <c r="D38" s="356"/>
      <c r="E38" s="270"/>
      <c r="F38" s="351"/>
      <c r="G38" s="266" t="s">
        <v>8257</v>
      </c>
      <c r="H38" s="318" t="s">
        <v>8258</v>
      </c>
      <c r="I38" s="318" t="s">
        <v>8259</v>
      </c>
      <c r="J38" s="318" t="s">
        <v>8260</v>
      </c>
      <c r="K38" s="318" t="s">
        <v>8261</v>
      </c>
      <c r="L38" s="318" t="s">
        <v>8262</v>
      </c>
      <c r="M38" s="318" t="s">
        <v>8263</v>
      </c>
      <c r="N38" s="318" t="s">
        <v>8264</v>
      </c>
      <c r="O38" s="367" t="s">
        <v>8265</v>
      </c>
      <c r="P38" s="318" t="s">
        <v>8266</v>
      </c>
      <c r="Q38" s="318" t="s">
        <v>8267</v>
      </c>
      <c r="R38" s="318" t="s">
        <v>8268</v>
      </c>
      <c r="S38" s="318" t="s">
        <v>8269</v>
      </c>
      <c r="T38" s="318" t="s">
        <v>8270</v>
      </c>
      <c r="U38" s="318" t="s">
        <v>8271</v>
      </c>
      <c r="V38" s="367" t="s">
        <v>8272</v>
      </c>
      <c r="W38" s="318" t="s">
        <v>8273</v>
      </c>
      <c r="X38" s="351" t="s">
        <v>7771</v>
      </c>
      <c r="Y38" s="351" t="s">
        <v>7771</v>
      </c>
      <c r="Z38" s="351" t="s">
        <v>7771</v>
      </c>
      <c r="AA38" s="351" t="s">
        <v>7771</v>
      </c>
      <c r="AB38" s="318" t="s">
        <v>8274</v>
      </c>
      <c r="AC38" s="318" t="s">
        <v>8275</v>
      </c>
      <c r="AD38" s="367" t="s">
        <v>8276</v>
      </c>
      <c r="AE38" s="318" t="s">
        <v>8277</v>
      </c>
      <c r="AF38" s="318" t="s">
        <v>8278</v>
      </c>
      <c r="AG38" s="318" t="s">
        <v>8279</v>
      </c>
      <c r="AH38" s="318" t="s">
        <v>8280</v>
      </c>
      <c r="AI38" s="318" t="s">
        <v>8281</v>
      </c>
      <c r="AJ38" s="367" t="s">
        <v>8282</v>
      </c>
      <c r="AK38" s="318" t="s">
        <v>8283</v>
      </c>
      <c r="AL38" s="318" t="s">
        <v>8284</v>
      </c>
      <c r="AM38" s="318" t="s">
        <v>8285</v>
      </c>
      <c r="AN38" s="318" t="s">
        <v>8286</v>
      </c>
      <c r="AO38" s="318" t="s">
        <v>8287</v>
      </c>
      <c r="AP38" s="318" t="s">
        <v>8288</v>
      </c>
      <c r="AQ38" s="367" t="s">
        <v>8289</v>
      </c>
      <c r="AR38" s="266" t="s">
        <v>8290</v>
      </c>
      <c r="AS38" s="351"/>
      <c r="AT38" s="270"/>
      <c r="AU38" s="357"/>
    </row>
    <row r="39" spans="1:50">
      <c r="D39" s="363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  <c r="AP39" s="335"/>
      <c r="AQ39" s="335"/>
      <c r="AR39" s="335"/>
      <c r="AS39" s="335"/>
      <c r="AT39" s="335"/>
      <c r="AU39" s="359"/>
    </row>
    <row r="40" spans="1:50">
      <c r="C40" s="265">
        <v>37</v>
      </c>
      <c r="D40" s="356" t="s">
        <v>7771</v>
      </c>
      <c r="E40" s="270" t="s">
        <v>7821</v>
      </c>
      <c r="F40" s="351" t="s">
        <v>7771</v>
      </c>
      <c r="G40" s="266" t="s">
        <v>7840</v>
      </c>
      <c r="H40" s="367" t="s">
        <v>7840</v>
      </c>
      <c r="I40" s="318" t="s">
        <v>7936</v>
      </c>
      <c r="J40" s="318" t="s">
        <v>7895</v>
      </c>
      <c r="K40" s="318" t="s">
        <v>7962</v>
      </c>
      <c r="L40" s="318" t="s">
        <v>7986</v>
      </c>
      <c r="M40" s="318" t="s">
        <v>7905</v>
      </c>
      <c r="N40" s="318" t="s">
        <v>7867</v>
      </c>
      <c r="O40" s="318" t="s">
        <v>7885</v>
      </c>
      <c r="P40" s="318" t="s">
        <v>7863</v>
      </c>
      <c r="Q40" s="318" t="s">
        <v>7980</v>
      </c>
      <c r="R40" s="318" t="s">
        <v>8000</v>
      </c>
      <c r="S40" s="318" t="s">
        <v>7891</v>
      </c>
      <c r="T40" s="318" t="s">
        <v>7855</v>
      </c>
      <c r="U40" s="318" t="s">
        <v>7992</v>
      </c>
      <c r="V40" s="318" t="s">
        <v>7952</v>
      </c>
      <c r="W40" s="318" t="s">
        <v>7946</v>
      </c>
      <c r="X40" s="351" t="s">
        <v>7771</v>
      </c>
      <c r="Y40" s="351" t="s">
        <v>7771</v>
      </c>
      <c r="Z40" s="351" t="s">
        <v>7771</v>
      </c>
      <c r="AA40" s="351" t="s">
        <v>7771</v>
      </c>
      <c r="AB40" s="318" t="s">
        <v>7948</v>
      </c>
      <c r="AC40" s="318" t="s">
        <v>7994</v>
      </c>
      <c r="AD40" s="318" t="s">
        <v>8014</v>
      </c>
      <c r="AE40" s="318" t="s">
        <v>7938</v>
      </c>
      <c r="AF40" s="318" t="s">
        <v>7881</v>
      </c>
      <c r="AG40" s="318" t="s">
        <v>7865</v>
      </c>
      <c r="AH40" s="318" t="s">
        <v>8004</v>
      </c>
      <c r="AI40" s="318" t="s">
        <v>7988</v>
      </c>
      <c r="AJ40" s="318" t="s">
        <v>7851</v>
      </c>
      <c r="AK40" s="318" t="s">
        <v>8006</v>
      </c>
      <c r="AL40" s="318" t="s">
        <v>7897</v>
      </c>
      <c r="AM40" s="318" t="s">
        <v>7950</v>
      </c>
      <c r="AN40" s="318" t="s">
        <v>8002</v>
      </c>
      <c r="AO40" s="318" t="s">
        <v>7903</v>
      </c>
      <c r="AP40" s="318" t="s">
        <v>7877</v>
      </c>
      <c r="AQ40" s="367" t="s">
        <v>7840</v>
      </c>
      <c r="AR40" s="266" t="s">
        <v>7840</v>
      </c>
      <c r="AS40" s="351" t="s">
        <v>7771</v>
      </c>
      <c r="AT40" s="270" t="s">
        <v>7821</v>
      </c>
      <c r="AU40" s="357" t="s">
        <v>7771</v>
      </c>
      <c r="AV40" s="263">
        <v>37</v>
      </c>
    </row>
    <row r="41" spans="1:50">
      <c r="D41" s="356"/>
      <c r="E41" s="270"/>
      <c r="F41" s="351"/>
      <c r="G41" s="266" t="s">
        <v>8291</v>
      </c>
      <c r="H41" s="367" t="s">
        <v>8292</v>
      </c>
      <c r="I41" s="318" t="s">
        <v>8293</v>
      </c>
      <c r="J41" s="318" t="s">
        <v>8294</v>
      </c>
      <c r="K41" s="318" t="s">
        <v>8295</v>
      </c>
      <c r="L41" s="318" t="s">
        <v>8296</v>
      </c>
      <c r="M41" s="318" t="s">
        <v>8297</v>
      </c>
      <c r="N41" s="318" t="s">
        <v>8298</v>
      </c>
      <c r="O41" s="318" t="s">
        <v>8299</v>
      </c>
      <c r="P41" s="318" t="s">
        <v>8300</v>
      </c>
      <c r="Q41" s="318" t="s">
        <v>8301</v>
      </c>
      <c r="R41" s="318" t="s">
        <v>8302</v>
      </c>
      <c r="S41" s="318" t="s">
        <v>8303</v>
      </c>
      <c r="T41" s="318" t="s">
        <v>8304</v>
      </c>
      <c r="U41" s="318" t="s">
        <v>8305</v>
      </c>
      <c r="V41" s="318" t="s">
        <v>8306</v>
      </c>
      <c r="W41" s="318" t="s">
        <v>8307</v>
      </c>
      <c r="X41" s="351" t="s">
        <v>7771</v>
      </c>
      <c r="Y41" s="351" t="s">
        <v>7771</v>
      </c>
      <c r="Z41" s="351" t="s">
        <v>7771</v>
      </c>
      <c r="AA41" s="351" t="s">
        <v>7771</v>
      </c>
      <c r="AB41" s="318" t="s">
        <v>8308</v>
      </c>
      <c r="AC41" s="318" t="s">
        <v>8309</v>
      </c>
      <c r="AD41" s="318" t="s">
        <v>8310</v>
      </c>
      <c r="AE41" s="318" t="s">
        <v>8311</v>
      </c>
      <c r="AF41" s="318" t="s">
        <v>8312</v>
      </c>
      <c r="AG41" s="318" t="s">
        <v>8313</v>
      </c>
      <c r="AH41" s="318" t="s">
        <v>8314</v>
      </c>
      <c r="AI41" s="318" t="s">
        <v>8315</v>
      </c>
      <c r="AJ41" s="318" t="s">
        <v>8316</v>
      </c>
      <c r="AK41" s="318" t="s">
        <v>8317</v>
      </c>
      <c r="AL41" s="318" t="s">
        <v>8318</v>
      </c>
      <c r="AM41" s="318" t="s">
        <v>8319</v>
      </c>
      <c r="AN41" s="318" t="s">
        <v>8320</v>
      </c>
      <c r="AO41" s="318" t="s">
        <v>8321</v>
      </c>
      <c r="AP41" s="318" t="s">
        <v>8322</v>
      </c>
      <c r="AQ41" s="367" t="s">
        <v>8323</v>
      </c>
      <c r="AR41" s="266" t="s">
        <v>8324</v>
      </c>
      <c r="AS41" s="351"/>
      <c r="AT41" s="270"/>
      <c r="AU41" s="357"/>
    </row>
    <row r="42" spans="1:50">
      <c r="C42" s="265">
        <v>38</v>
      </c>
      <c r="D42" s="356" t="s">
        <v>7771</v>
      </c>
      <c r="E42" s="270" t="s">
        <v>7821</v>
      </c>
      <c r="F42" s="351" t="s">
        <v>7771</v>
      </c>
      <c r="G42" s="266" t="s">
        <v>7931</v>
      </c>
      <c r="H42" s="318" t="s">
        <v>8002</v>
      </c>
      <c r="I42" s="318" t="s">
        <v>7964</v>
      </c>
      <c r="J42" s="318" t="s">
        <v>7923</v>
      </c>
      <c r="K42" s="318" t="s">
        <v>7927</v>
      </c>
      <c r="L42" s="318" t="s">
        <v>7913</v>
      </c>
      <c r="M42" s="318" t="s">
        <v>7968</v>
      </c>
      <c r="N42" s="367" t="s">
        <v>7931</v>
      </c>
      <c r="O42" s="318" t="s">
        <v>7897</v>
      </c>
      <c r="P42" s="318" t="s">
        <v>7948</v>
      </c>
      <c r="Q42" s="318" t="s">
        <v>7984</v>
      </c>
      <c r="R42" s="318" t="s">
        <v>7901</v>
      </c>
      <c r="S42" s="367" t="s">
        <v>7849</v>
      </c>
      <c r="T42" s="318" t="s">
        <v>7881</v>
      </c>
      <c r="U42" s="318" t="s">
        <v>7931</v>
      </c>
      <c r="V42" s="318" t="s">
        <v>7956</v>
      </c>
      <c r="W42" s="318" t="s">
        <v>7958</v>
      </c>
      <c r="X42" s="351" t="s">
        <v>7771</v>
      </c>
      <c r="Y42" s="351" t="s">
        <v>7771</v>
      </c>
      <c r="Z42" s="351" t="s">
        <v>7771</v>
      </c>
      <c r="AA42" s="351" t="s">
        <v>7771</v>
      </c>
      <c r="AB42" s="318" t="s">
        <v>7885</v>
      </c>
      <c r="AC42" s="318" t="s">
        <v>7936</v>
      </c>
      <c r="AD42" s="318" t="s">
        <v>7911</v>
      </c>
      <c r="AE42" s="318" t="s">
        <v>7905</v>
      </c>
      <c r="AF42" s="318" t="s">
        <v>7887</v>
      </c>
      <c r="AG42" s="318" t="s">
        <v>7917</v>
      </c>
      <c r="AH42" s="318" t="s">
        <v>7982</v>
      </c>
      <c r="AI42" s="367" t="s">
        <v>7931</v>
      </c>
      <c r="AJ42" s="318" t="s">
        <v>7944</v>
      </c>
      <c r="AK42" s="318" t="s">
        <v>7946</v>
      </c>
      <c r="AL42" s="367" t="s">
        <v>7849</v>
      </c>
      <c r="AM42" s="318" t="s">
        <v>8000</v>
      </c>
      <c r="AN42" s="318" t="s">
        <v>7853</v>
      </c>
      <c r="AO42" s="318" t="s">
        <v>7934</v>
      </c>
      <c r="AP42" s="318" t="s">
        <v>7966</v>
      </c>
      <c r="AQ42" s="318" t="s">
        <v>7942</v>
      </c>
      <c r="AR42" s="266" t="s">
        <v>7931</v>
      </c>
      <c r="AS42" s="351" t="s">
        <v>7771</v>
      </c>
      <c r="AT42" s="270" t="s">
        <v>7821</v>
      </c>
      <c r="AU42" s="357" t="s">
        <v>7771</v>
      </c>
      <c r="AV42" s="263">
        <v>38</v>
      </c>
    </row>
    <row r="43" spans="1:50">
      <c r="D43" s="356"/>
      <c r="E43" s="270"/>
      <c r="F43" s="351"/>
      <c r="G43" s="266" t="s">
        <v>8325</v>
      </c>
      <c r="H43" s="318" t="s">
        <v>8326</v>
      </c>
      <c r="I43" s="318" t="s">
        <v>8327</v>
      </c>
      <c r="J43" s="318" t="s">
        <v>8328</v>
      </c>
      <c r="K43" s="318" t="s">
        <v>8329</v>
      </c>
      <c r="L43" s="318" t="s">
        <v>8330</v>
      </c>
      <c r="M43" s="318" t="s">
        <v>8331</v>
      </c>
      <c r="N43" s="367" t="s">
        <v>8332</v>
      </c>
      <c r="O43" s="318" t="s">
        <v>8333</v>
      </c>
      <c r="P43" s="318" t="s">
        <v>8334</v>
      </c>
      <c r="Q43" s="318" t="s">
        <v>8335</v>
      </c>
      <c r="R43" s="318" t="s">
        <v>8336</v>
      </c>
      <c r="S43" s="367" t="s">
        <v>8337</v>
      </c>
      <c r="T43" s="318" t="s">
        <v>8338</v>
      </c>
      <c r="U43" s="318" t="s">
        <v>8339</v>
      </c>
      <c r="V43" s="318" t="s">
        <v>8340</v>
      </c>
      <c r="W43" s="318" t="s">
        <v>8341</v>
      </c>
      <c r="X43" s="351" t="s">
        <v>7771</v>
      </c>
      <c r="Y43" s="351" t="s">
        <v>7771</v>
      </c>
      <c r="Z43" s="351" t="s">
        <v>7771</v>
      </c>
      <c r="AA43" s="351" t="s">
        <v>7771</v>
      </c>
      <c r="AB43" s="318" t="s">
        <v>8342</v>
      </c>
      <c r="AC43" s="318" t="s">
        <v>8343</v>
      </c>
      <c r="AD43" s="318" t="s">
        <v>8344</v>
      </c>
      <c r="AE43" s="318" t="s">
        <v>8345</v>
      </c>
      <c r="AF43" s="318" t="s">
        <v>8346</v>
      </c>
      <c r="AG43" s="318" t="s">
        <v>8347</v>
      </c>
      <c r="AH43" s="318" t="s">
        <v>8348</v>
      </c>
      <c r="AI43" s="367" t="s">
        <v>8349</v>
      </c>
      <c r="AJ43" s="318" t="s">
        <v>8350</v>
      </c>
      <c r="AK43" s="318" t="s">
        <v>8351</v>
      </c>
      <c r="AL43" s="367" t="s">
        <v>8352</v>
      </c>
      <c r="AM43" s="318" t="s">
        <v>8353</v>
      </c>
      <c r="AN43" s="318" t="s">
        <v>8354</v>
      </c>
      <c r="AO43" s="318" t="s">
        <v>8355</v>
      </c>
      <c r="AP43" s="318" t="s">
        <v>8356</v>
      </c>
      <c r="AQ43" s="318" t="s">
        <v>8357</v>
      </c>
      <c r="AR43" s="266" t="s">
        <v>8358</v>
      </c>
      <c r="AS43" s="351"/>
      <c r="AT43" s="270"/>
      <c r="AU43" s="357"/>
    </row>
    <row r="44" spans="1:50">
      <c r="C44" s="265">
        <v>39</v>
      </c>
      <c r="D44" s="356" t="s">
        <v>7771</v>
      </c>
      <c r="E44" s="270" t="s">
        <v>7821</v>
      </c>
      <c r="F44" s="351" t="s">
        <v>7771</v>
      </c>
      <c r="G44" s="266" t="s">
        <v>7840</v>
      </c>
      <c r="H44" s="318" t="s">
        <v>7861</v>
      </c>
      <c r="I44" s="318" t="s">
        <v>7879</v>
      </c>
      <c r="J44" s="318" t="s">
        <v>7938</v>
      </c>
      <c r="K44" s="318" t="s">
        <v>7925</v>
      </c>
      <c r="L44" s="367" t="s">
        <v>7931</v>
      </c>
      <c r="M44" s="318" t="s">
        <v>7865</v>
      </c>
      <c r="N44" s="318" t="s">
        <v>7877</v>
      </c>
      <c r="O44" s="318" t="s">
        <v>8010</v>
      </c>
      <c r="P44" s="318" t="s">
        <v>7889</v>
      </c>
      <c r="Q44" s="318" t="s">
        <v>7859</v>
      </c>
      <c r="R44" s="318" t="s">
        <v>8006</v>
      </c>
      <c r="S44" s="318" t="s">
        <v>7873</v>
      </c>
      <c r="T44" s="318" t="s">
        <v>7857</v>
      </c>
      <c r="U44" s="318" t="s">
        <v>8004</v>
      </c>
      <c r="V44" s="318" t="s">
        <v>7994</v>
      </c>
      <c r="W44" s="318" t="s">
        <v>7960</v>
      </c>
      <c r="X44" s="351" t="s">
        <v>7771</v>
      </c>
      <c r="Y44" s="351" t="s">
        <v>7771</v>
      </c>
      <c r="Z44" s="351" t="s">
        <v>7771</v>
      </c>
      <c r="AA44" s="351" t="s">
        <v>7771</v>
      </c>
      <c r="AB44" s="318" t="s">
        <v>7970</v>
      </c>
      <c r="AC44" s="318" t="s">
        <v>8008</v>
      </c>
      <c r="AD44" s="367" t="s">
        <v>7849</v>
      </c>
      <c r="AE44" s="318" t="s">
        <v>7840</v>
      </c>
      <c r="AF44" s="318" t="s">
        <v>7869</v>
      </c>
      <c r="AG44" s="318" t="s">
        <v>7976</v>
      </c>
      <c r="AH44" s="318" t="s">
        <v>7863</v>
      </c>
      <c r="AI44" s="318" t="s">
        <v>7891</v>
      </c>
      <c r="AJ44" s="367" t="s">
        <v>7840</v>
      </c>
      <c r="AK44" s="318" t="s">
        <v>7893</v>
      </c>
      <c r="AL44" s="318" t="s">
        <v>7845</v>
      </c>
      <c r="AM44" s="318" t="s">
        <v>7899</v>
      </c>
      <c r="AN44" s="367" t="s">
        <v>7931</v>
      </c>
      <c r="AO44" s="318" t="s">
        <v>7847</v>
      </c>
      <c r="AP44" s="318" t="s">
        <v>7871</v>
      </c>
      <c r="AQ44" s="318" t="s">
        <v>7895</v>
      </c>
      <c r="AR44" s="266" t="s">
        <v>7840</v>
      </c>
      <c r="AS44" s="351" t="s">
        <v>7771</v>
      </c>
      <c r="AT44" s="270" t="s">
        <v>7821</v>
      </c>
      <c r="AU44" s="357" t="s">
        <v>7771</v>
      </c>
      <c r="AV44" s="263">
        <v>39</v>
      </c>
    </row>
    <row r="45" spans="1:50">
      <c r="D45" s="356"/>
      <c r="E45" s="270"/>
      <c r="F45" s="351"/>
      <c r="G45" s="266" t="s">
        <v>8359</v>
      </c>
      <c r="H45" s="318" t="s">
        <v>8360</v>
      </c>
      <c r="I45" s="318" t="s">
        <v>8361</v>
      </c>
      <c r="J45" s="318" t="s">
        <v>8362</v>
      </c>
      <c r="K45" s="318" t="s">
        <v>8363</v>
      </c>
      <c r="L45" s="367" t="s">
        <v>8364</v>
      </c>
      <c r="M45" s="318" t="s">
        <v>8365</v>
      </c>
      <c r="N45" s="318" t="s">
        <v>8366</v>
      </c>
      <c r="O45" s="318" t="s">
        <v>8367</v>
      </c>
      <c r="P45" s="318" t="s">
        <v>8368</v>
      </c>
      <c r="Q45" s="318" t="s">
        <v>8369</v>
      </c>
      <c r="R45" s="318" t="s">
        <v>8370</v>
      </c>
      <c r="S45" s="318" t="s">
        <v>8371</v>
      </c>
      <c r="T45" s="318" t="s">
        <v>8372</v>
      </c>
      <c r="U45" s="318" t="s">
        <v>8373</v>
      </c>
      <c r="V45" s="318" t="s">
        <v>8374</v>
      </c>
      <c r="W45" s="318" t="s">
        <v>8375</v>
      </c>
      <c r="X45" s="351" t="s">
        <v>7771</v>
      </c>
      <c r="Y45" s="351" t="s">
        <v>7771</v>
      </c>
      <c r="Z45" s="351" t="s">
        <v>7771</v>
      </c>
      <c r="AA45" s="351" t="s">
        <v>7771</v>
      </c>
      <c r="AB45" s="318" t="s">
        <v>8376</v>
      </c>
      <c r="AC45" s="318" t="s">
        <v>8377</v>
      </c>
      <c r="AD45" s="367" t="s">
        <v>8378</v>
      </c>
      <c r="AE45" s="318" t="s">
        <v>8379</v>
      </c>
      <c r="AF45" s="318" t="s">
        <v>8380</v>
      </c>
      <c r="AG45" s="318" t="s">
        <v>8381</v>
      </c>
      <c r="AH45" s="318" t="s">
        <v>8382</v>
      </c>
      <c r="AI45" s="318" t="s">
        <v>8383</v>
      </c>
      <c r="AJ45" s="367" t="s">
        <v>8384</v>
      </c>
      <c r="AK45" s="318" t="s">
        <v>8385</v>
      </c>
      <c r="AL45" s="318" t="s">
        <v>8386</v>
      </c>
      <c r="AM45" s="318" t="s">
        <v>8387</v>
      </c>
      <c r="AN45" s="367" t="s">
        <v>8388</v>
      </c>
      <c r="AO45" s="318" t="s">
        <v>8389</v>
      </c>
      <c r="AP45" s="318" t="s">
        <v>8390</v>
      </c>
      <c r="AQ45" s="318" t="s">
        <v>8391</v>
      </c>
      <c r="AR45" s="266" t="s">
        <v>8392</v>
      </c>
      <c r="AS45" s="351"/>
      <c r="AT45" s="270"/>
      <c r="AU45" s="357"/>
    </row>
    <row r="46" spans="1:50">
      <c r="C46" s="265">
        <v>40</v>
      </c>
      <c r="D46" s="356" t="s">
        <v>7771</v>
      </c>
      <c r="E46" s="270" t="s">
        <v>7821</v>
      </c>
      <c r="F46" s="351" t="s">
        <v>7771</v>
      </c>
      <c r="G46" s="266" t="s">
        <v>7931</v>
      </c>
      <c r="H46" s="318" t="s">
        <v>7909</v>
      </c>
      <c r="I46" s="318" t="s">
        <v>8014</v>
      </c>
      <c r="J46" s="318" t="s">
        <v>7915</v>
      </c>
      <c r="K46" s="318" t="s">
        <v>8012</v>
      </c>
      <c r="L46" s="318" t="s">
        <v>7883</v>
      </c>
      <c r="M46" s="318" t="s">
        <v>7988</v>
      </c>
      <c r="N46" s="318" t="s">
        <v>7921</v>
      </c>
      <c r="O46" s="318" t="s">
        <v>7972</v>
      </c>
      <c r="P46" s="318" t="s">
        <v>7996</v>
      </c>
      <c r="Q46" s="318" t="s">
        <v>7851</v>
      </c>
      <c r="R46" s="367" t="s">
        <v>7840</v>
      </c>
      <c r="S46" s="318" t="s">
        <v>7950</v>
      </c>
      <c r="T46" s="318" t="s">
        <v>7843</v>
      </c>
      <c r="U46" s="318" t="s">
        <v>7875</v>
      </c>
      <c r="V46" s="318" t="s">
        <v>7903</v>
      </c>
      <c r="W46" s="318" t="s">
        <v>7974</v>
      </c>
      <c r="X46" s="351" t="s">
        <v>7771</v>
      </c>
      <c r="Y46" s="351" t="s">
        <v>7771</v>
      </c>
      <c r="Z46" s="351" t="s">
        <v>7771</v>
      </c>
      <c r="AA46" s="351" t="s">
        <v>7771</v>
      </c>
      <c r="AB46" s="318" t="s">
        <v>7990</v>
      </c>
      <c r="AC46" s="318" t="s">
        <v>7954</v>
      </c>
      <c r="AD46" s="318" t="s">
        <v>7986</v>
      </c>
      <c r="AE46" s="318" t="s">
        <v>7855</v>
      </c>
      <c r="AF46" s="318" t="s">
        <v>7867</v>
      </c>
      <c r="AG46" s="318" t="s">
        <v>7978</v>
      </c>
      <c r="AH46" s="318" t="s">
        <v>7929</v>
      </c>
      <c r="AI46" s="318" t="s">
        <v>7907</v>
      </c>
      <c r="AJ46" s="318" t="s">
        <v>7952</v>
      </c>
      <c r="AK46" s="367" t="s">
        <v>7840</v>
      </c>
      <c r="AL46" s="318" t="s">
        <v>7940</v>
      </c>
      <c r="AM46" s="318" t="s">
        <v>7998</v>
      </c>
      <c r="AN46" s="318" t="s">
        <v>7962</v>
      </c>
      <c r="AO46" s="318" t="s">
        <v>7980</v>
      </c>
      <c r="AP46" s="318" t="s">
        <v>7992</v>
      </c>
      <c r="AQ46" s="318" t="s">
        <v>7919</v>
      </c>
      <c r="AR46" s="266" t="s">
        <v>7931</v>
      </c>
      <c r="AS46" s="351" t="s">
        <v>7771</v>
      </c>
      <c r="AT46" s="270" t="s">
        <v>7821</v>
      </c>
      <c r="AU46" s="357" t="s">
        <v>7771</v>
      </c>
      <c r="AV46" s="263">
        <v>40</v>
      </c>
    </row>
    <row r="47" spans="1:50" ht="13.5" thickBot="1">
      <c r="D47" s="360"/>
      <c r="E47" s="268"/>
      <c r="F47" s="361"/>
      <c r="G47" s="328" t="s">
        <v>8393</v>
      </c>
      <c r="H47" s="329" t="s">
        <v>8394</v>
      </c>
      <c r="I47" s="329" t="s">
        <v>8395</v>
      </c>
      <c r="J47" s="329" t="s">
        <v>8396</v>
      </c>
      <c r="K47" s="329" t="s">
        <v>8397</v>
      </c>
      <c r="L47" s="329" t="s">
        <v>8398</v>
      </c>
      <c r="M47" s="329" t="s">
        <v>8399</v>
      </c>
      <c r="N47" s="329" t="s">
        <v>8400</v>
      </c>
      <c r="O47" s="329" t="s">
        <v>8401</v>
      </c>
      <c r="P47" s="329" t="s">
        <v>8402</v>
      </c>
      <c r="Q47" s="329" t="s">
        <v>8403</v>
      </c>
      <c r="R47" s="366" t="s">
        <v>8404</v>
      </c>
      <c r="S47" s="329" t="s">
        <v>8405</v>
      </c>
      <c r="T47" s="329" t="s">
        <v>8406</v>
      </c>
      <c r="U47" s="329" t="s">
        <v>8407</v>
      </c>
      <c r="V47" s="329" t="s">
        <v>8408</v>
      </c>
      <c r="W47" s="329" t="s">
        <v>8409</v>
      </c>
      <c r="X47" s="361" t="s">
        <v>7771</v>
      </c>
      <c r="Y47" s="361" t="s">
        <v>7771</v>
      </c>
      <c r="Z47" s="361" t="s">
        <v>7771</v>
      </c>
      <c r="AA47" s="361" t="s">
        <v>7771</v>
      </c>
      <c r="AB47" s="329" t="s">
        <v>8410</v>
      </c>
      <c r="AC47" s="329" t="s">
        <v>8411</v>
      </c>
      <c r="AD47" s="329" t="s">
        <v>8412</v>
      </c>
      <c r="AE47" s="329" t="s">
        <v>8413</v>
      </c>
      <c r="AF47" s="329" t="s">
        <v>8414</v>
      </c>
      <c r="AG47" s="329" t="s">
        <v>8415</v>
      </c>
      <c r="AH47" s="329" t="s">
        <v>8416</v>
      </c>
      <c r="AI47" s="329" t="s">
        <v>8417</v>
      </c>
      <c r="AJ47" s="329" t="s">
        <v>8418</v>
      </c>
      <c r="AK47" s="366" t="s">
        <v>8419</v>
      </c>
      <c r="AL47" s="329" t="s">
        <v>8420</v>
      </c>
      <c r="AM47" s="329" t="s">
        <v>8421</v>
      </c>
      <c r="AN47" s="329" t="s">
        <v>8422</v>
      </c>
      <c r="AO47" s="329" t="s">
        <v>8423</v>
      </c>
      <c r="AP47" s="329" t="s">
        <v>8424</v>
      </c>
      <c r="AQ47" s="329" t="s">
        <v>8425</v>
      </c>
      <c r="AR47" s="328" t="s">
        <v>8426</v>
      </c>
      <c r="AS47" s="361"/>
      <c r="AT47" s="268"/>
      <c r="AU47" s="362"/>
    </row>
    <row r="48" spans="1:50">
      <c r="D48" s="331"/>
      <c r="E48" s="331"/>
      <c r="F48" s="331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  <c r="AA48" s="332"/>
      <c r="AB48" s="332"/>
      <c r="AC48" s="332"/>
      <c r="AD48" s="332"/>
      <c r="AE48" s="332"/>
      <c r="AF48" s="332"/>
      <c r="AG48" s="332"/>
      <c r="AH48" s="332"/>
      <c r="AI48" s="332"/>
      <c r="AJ48" s="332"/>
      <c r="AK48" s="332"/>
      <c r="AL48" s="332"/>
      <c r="AM48" s="332"/>
      <c r="AN48" s="332"/>
      <c r="AO48" s="332"/>
      <c r="AP48" s="332"/>
      <c r="AQ48" s="332"/>
      <c r="AR48" s="332"/>
      <c r="AS48" s="332"/>
      <c r="AT48" s="332"/>
      <c r="AU48" s="33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Normal="100" workbookViewId="0">
      <selection activeCell="B5" sqref="B5"/>
    </sheetView>
  </sheetViews>
  <sheetFormatPr baseColWidth="10" defaultRowHeight="12"/>
  <cols>
    <col min="1" max="1" width="36.42578125" style="195" bestFit="1" customWidth="1"/>
    <col min="2" max="3" width="12.140625" style="195" bestFit="1" customWidth="1"/>
    <col min="4" max="4" width="42" style="195" bestFit="1" customWidth="1"/>
    <col min="5" max="5" width="81.140625" style="195" bestFit="1" customWidth="1"/>
    <col min="6" max="16384" width="11.42578125" style="196"/>
  </cols>
  <sheetData>
    <row r="1" spans="1:5" ht="15.75">
      <c r="A1" s="217" t="s">
        <v>7736</v>
      </c>
      <c r="B1" s="217" t="s">
        <v>213</v>
      </c>
      <c r="C1" s="217" t="s">
        <v>7737</v>
      </c>
      <c r="D1" s="217" t="s">
        <v>7738</v>
      </c>
      <c r="E1" s="217" t="s">
        <v>7739</v>
      </c>
    </row>
    <row r="2" spans="1:5" ht="15.75">
      <c r="A2" s="218" t="s">
        <v>8430</v>
      </c>
      <c r="B2" s="219">
        <v>42256</v>
      </c>
      <c r="C2" s="220"/>
      <c r="D2" s="220"/>
      <c r="E2" s="220"/>
    </row>
    <row r="3" spans="1:5" ht="15.75">
      <c r="A3" s="218" t="s">
        <v>7720</v>
      </c>
      <c r="B3" s="219">
        <v>42352</v>
      </c>
      <c r="C3" s="220"/>
      <c r="D3" s="220"/>
      <c r="E3" s="220"/>
    </row>
    <row r="4" spans="1:5" ht="15.75">
      <c r="A4" s="218" t="s">
        <v>7719</v>
      </c>
      <c r="B4" s="219">
        <v>42409</v>
      </c>
      <c r="C4" s="220"/>
      <c r="D4" s="220"/>
      <c r="E4" s="220"/>
    </row>
    <row r="5" spans="1:5" ht="15.75">
      <c r="A5" s="218" t="s">
        <v>8431</v>
      </c>
      <c r="B5" s="219">
        <v>42429</v>
      </c>
      <c r="C5" s="220"/>
      <c r="D5" s="220" t="s">
        <v>8432</v>
      </c>
      <c r="E5" s="220"/>
    </row>
    <row r="6" spans="1:5" ht="15.75">
      <c r="A6" s="218" t="s">
        <v>8433</v>
      </c>
      <c r="B6" s="219">
        <v>42562</v>
      </c>
      <c r="C6" s="220"/>
      <c r="D6" s="220"/>
      <c r="E6" s="220"/>
    </row>
    <row r="7" spans="1:5" ht="15.75">
      <c r="A7" s="218"/>
      <c r="B7" s="219"/>
      <c r="C7" s="220"/>
      <c r="D7" s="220"/>
      <c r="E7" s="220"/>
    </row>
    <row r="8" spans="1:5" ht="15.75">
      <c r="A8" s="218"/>
      <c r="B8" s="219"/>
      <c r="C8" s="220"/>
      <c r="D8" s="220"/>
      <c r="E8" s="220"/>
    </row>
    <row r="9" spans="1:5" ht="15.75">
      <c r="A9" s="218"/>
      <c r="B9" s="219"/>
      <c r="C9" s="220"/>
      <c r="D9" s="220"/>
      <c r="E9" s="220"/>
    </row>
    <row r="10" spans="1:5" ht="15.75">
      <c r="A10" s="218"/>
      <c r="B10" s="219"/>
      <c r="C10" s="220"/>
      <c r="D10" s="220"/>
      <c r="E10" s="220"/>
    </row>
    <row r="11" spans="1:5" ht="15.75">
      <c r="A11" s="218"/>
      <c r="B11" s="219"/>
      <c r="C11" s="220"/>
      <c r="D11" s="220"/>
      <c r="E11" s="220"/>
    </row>
    <row r="12" spans="1:5" ht="15.75">
      <c r="A12" s="218"/>
      <c r="B12" s="219"/>
      <c r="C12" s="221"/>
      <c r="D12" s="221"/>
      <c r="E12" s="220"/>
    </row>
    <row r="13" spans="1:5" ht="15.75">
      <c r="A13" s="218"/>
      <c r="B13" s="219"/>
      <c r="C13" s="220"/>
      <c r="D13" s="220"/>
      <c r="E13" s="220"/>
    </row>
    <row r="14" spans="1:5" ht="15.75">
      <c r="A14" s="218"/>
      <c r="B14" s="219"/>
      <c r="C14" s="220"/>
      <c r="D14" s="220"/>
      <c r="E14" s="220"/>
    </row>
    <row r="15" spans="1:5" ht="15.75">
      <c r="A15" s="218"/>
      <c r="B15" s="219"/>
      <c r="C15" s="220"/>
      <c r="D15" s="220"/>
      <c r="E15" s="220"/>
    </row>
    <row r="16" spans="1:5" ht="15.75">
      <c r="A16" s="218"/>
      <c r="B16" s="219"/>
      <c r="C16" s="220"/>
      <c r="D16" s="220"/>
      <c r="E16" s="220"/>
    </row>
    <row r="17" spans="1:5" ht="15.75">
      <c r="A17" s="218"/>
      <c r="B17" s="219"/>
      <c r="C17" s="220"/>
      <c r="D17" s="220"/>
      <c r="E17" s="220"/>
    </row>
    <row r="18" spans="1:5" ht="15.75">
      <c r="A18" s="218"/>
      <c r="B18" s="219"/>
      <c r="C18" s="220"/>
      <c r="D18" s="220"/>
      <c r="E18" s="220"/>
    </row>
    <row r="25" spans="1:5">
      <c r="A25" s="196"/>
      <c r="B25" s="196"/>
      <c r="C25" s="196"/>
      <c r="E25" s="222"/>
    </row>
    <row r="26" spans="1:5">
      <c r="A26" s="196"/>
      <c r="B26" s="196"/>
      <c r="C26" s="196"/>
      <c r="E26" s="222"/>
    </row>
    <row r="27" spans="1:5">
      <c r="A27" s="196"/>
      <c r="B27" s="196"/>
      <c r="C27" s="196"/>
      <c r="E27" s="222"/>
    </row>
    <row r="28" spans="1:5">
      <c r="A28" s="196"/>
      <c r="B28" s="223"/>
      <c r="C28" s="223"/>
      <c r="E28" s="22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Erwan Corlouer</cp:lastModifiedBy>
  <cp:revision>11</cp:revision>
  <cp:lastPrinted>2017-06-28T06:58:58Z</cp:lastPrinted>
  <dcterms:created xsi:type="dcterms:W3CDTF">2013-10-04T13:51:10Z</dcterms:created>
  <dcterms:modified xsi:type="dcterms:W3CDTF">2017-07-05T07:09:32Z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