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60364_student_pwr_edu_pl/Documents/Semestr2/LaboUBiele/Z12/"/>
    </mc:Choice>
  </mc:AlternateContent>
  <xr:revisionPtr revIDLastSave="280" documentId="11_AD4DADEC636C813AC809E466F8DF44765ADEDD96" xr6:coauthVersionLast="46" xr6:coauthVersionMax="46" xr10:uidLastSave="{DDE690A1-FDDA-4D20-9D57-8AA4B3ED6AE3}"/>
  <bookViews>
    <workbookView xWindow="-110" yWindow="-110" windowWidth="19420" windowHeight="104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1" l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E7" i="1"/>
  <c r="F7" i="1"/>
  <c r="G7" i="1"/>
  <c r="D7" i="1"/>
  <c r="G6" i="1"/>
  <c r="G5" i="1"/>
  <c r="G4" i="1"/>
  <c r="F6" i="1"/>
  <c r="F5" i="1"/>
  <c r="F4" i="1"/>
  <c r="E6" i="1"/>
  <c r="E5" i="1"/>
  <c r="E4" i="1"/>
  <c r="D6" i="1"/>
  <c r="D5" i="1"/>
  <c r="D4" i="1"/>
</calcChain>
</file>

<file path=xl/sharedStrings.xml><?xml version="1.0" encoding="utf-8"?>
<sst xmlns="http://schemas.openxmlformats.org/spreadsheetml/2006/main" count="44" uniqueCount="12">
  <si>
    <t>zbiór</t>
  </si>
  <si>
    <t>losowy</t>
  </si>
  <si>
    <t>ilość elementów</t>
  </si>
  <si>
    <t>BST</t>
  </si>
  <si>
    <t>RB</t>
  </si>
  <si>
    <t>2-3-4 Tree</t>
  </si>
  <si>
    <t>trafione</t>
  </si>
  <si>
    <t xml:space="preserve">(średnia z </t>
  </si>
  <si>
    <t>3 pomiarów)</t>
  </si>
  <si>
    <t>log2</t>
  </si>
  <si>
    <t>chybione</t>
  </si>
  <si>
    <t>posortowany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</si>
</sst>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1" fillId="2" borderId="2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" xfId="1" applyBorder="1"/>
    <xf numFmtId="2" fontId="1" fillId="2" borderId="1" xfId="1" applyNumberFormat="1" applyBorder="1"/>
    <xf numFmtId="14" fontId="1" fillId="2" borderId="1" xfId="1" applyNumberFormat="1" applyBorder="1"/>
    <xf numFmtId="0" fontId="1" fillId="3" borderId="2" xfId="2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1" xfId="2" applyBorder="1"/>
    <xf numFmtId="2" fontId="1" fillId="3" borderId="1" xfId="2" applyNumberFormat="1" applyBorder="1"/>
    <xf numFmtId="14" fontId="1" fillId="3" borderId="1" xfId="2" applyNumberFormat="1" applyBorder="1"/>
    <xf numFmtId="0" fontId="1" fillId="2" borderId="0" xfId="1"/>
    <xf numFmtId="0" fontId="1" fillId="3" borderId="0" xfId="2"/>
  </cellXfs>
  <cellStyles count="3">
    <cellStyle name="Akcent 1" xfId="1" builtinId="29"/>
    <cellStyle name="Akcent 2" xfId="2" builtinId="3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Losowy</a:t>
            </a:r>
            <a:r>
              <a:rPr lang="pl-PL" baseline="0"/>
              <a:t> trafione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Arkusz1!$D$2:$G$3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Arkusz1!$D$4:$G$4</c:f>
              <c:numCache>
                <c:formatCode>0.00</c:formatCode>
                <c:ptCount val="4"/>
                <c:pt idx="0">
                  <c:v>3.3333333333333335</c:v>
                </c:pt>
                <c:pt idx="1">
                  <c:v>18.333333333333332</c:v>
                </c:pt>
                <c:pt idx="2">
                  <c:v>107.66666666666667</c:v>
                </c:pt>
                <c:pt idx="3">
                  <c:v>467.33333333333331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D-49F5-8D42-E498D1D0BF5F}"/>
            </c:ext>
          </c:extLst>
        </c:ser>
        <c:ser>
          <c:idx val="1"/>
          <c:order val="1"/>
          <c:tx>
            <c:strRef>
              <c:f>Arkusz1!$C$5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Arkusz1!$D$2:$G$3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Arkusz1!$D$5:$G$5</c:f>
              <c:numCache>
                <c:formatCode>0.00</c:formatCode>
                <c:ptCount val="4"/>
                <c:pt idx="0">
                  <c:v>1.3333333333333333</c:v>
                </c:pt>
                <c:pt idx="1">
                  <c:v>6.666666666666667</c:v>
                </c:pt>
                <c:pt idx="2">
                  <c:v>11</c:v>
                </c:pt>
                <c:pt idx="3">
                  <c:v>13.666666666666666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D-49F5-8D42-E498D1D0BF5F}"/>
            </c:ext>
          </c:extLst>
        </c:ser>
        <c:ser>
          <c:idx val="2"/>
          <c:order val="2"/>
          <c:tx>
            <c:strRef>
              <c:f>Arkusz1!$C$6</c:f>
              <c:strCache>
                <c:ptCount val="1"/>
                <c:pt idx="0">
                  <c:v>2-3-4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Arkusz1!$D$2:$G$3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Arkusz1!$D$6:$G$6</c:f>
              <c:numCache>
                <c:formatCode>0.00</c:formatCode>
                <c:ptCount val="4"/>
                <c:pt idx="0">
                  <c:v>2.6666666666666665</c:v>
                </c:pt>
                <c:pt idx="1">
                  <c:v>7</c:v>
                </c:pt>
                <c:pt idx="2">
                  <c:v>9.6666666666666661</c:v>
                </c:pt>
                <c:pt idx="3">
                  <c:v>13.666666666666666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D-49F5-8D42-E498D1D0BF5F}"/>
            </c:ext>
          </c:extLst>
        </c:ser>
        <c:ser>
          <c:idx val="3"/>
          <c:order val="3"/>
          <c:tx>
            <c:strRef>
              <c:f>Arkusz1!$C$7</c:f>
              <c:strCache>
                <c:ptCount val="1"/>
                <c:pt idx="0">
                  <c:v>log2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Arkusz1!$D$2:$G$3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Arkusz1!$D$7:$G$7</c:f>
              <c:numCache>
                <c:formatCode>0.00</c:formatCode>
                <c:ptCount val="4"/>
                <c:pt idx="0">
                  <c:v>3.3219280948873626</c:v>
                </c:pt>
                <c:pt idx="1">
                  <c:v>6.6438561897747253</c:v>
                </c:pt>
                <c:pt idx="2">
                  <c:v>9.965784284662087</c:v>
                </c:pt>
                <c:pt idx="3">
                  <c:v>13.287712379549451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D-49F5-8D42-E498D1D0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88591"/>
        <c:axId val="2092747279"/>
      </c:lineChart>
      <c:catAx>
        <c:axId val="16672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747279"/>
        <c:crosses val="autoZero"/>
        <c:auto val="1"/>
        <c:lblAlgn val="ctr"/>
        <c:lblOffset val="100"/>
        <c:noMultiLvlLbl val="0"/>
      </c:catAx>
      <c:valAx>
        <c:axId val="209274727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72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Losowy</a:t>
            </a:r>
            <a:r>
              <a:rPr lang="pl-PL" baseline="0"/>
              <a:t> chybione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Arkusz1!$C$13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Arkusz1!$D$11:$G$12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Arkusz1!$D$13:$G$13</c:f>
              <c:numCache>
                <c:formatCode>0.00</c:formatCode>
                <c:ptCount val="4"/>
                <c:pt idx="0">
                  <c:v>4</c:v>
                </c:pt>
                <c:pt idx="1">
                  <c:v>22.333333333333332</c:v>
                </c:pt>
                <c:pt idx="2">
                  <c:v>111</c:v>
                </c:pt>
                <c:pt idx="3">
                  <c:v>824.33333333333337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04E-96BD-ACD76EE741A8}"/>
            </c:ext>
          </c:extLst>
        </c:ser>
        <c:ser>
          <c:idx val="1"/>
          <c:order val="1"/>
          <c:tx>
            <c:strRef>
              <c:f>Arkusz1!$C$14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Arkusz1!$D$11:$G$12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Arkusz1!$D$14:$G$14</c:f>
              <c:numCache>
                <c:formatCode>0.00</c:formatCode>
                <c:ptCount val="4"/>
                <c:pt idx="0">
                  <c:v>3.3333333333333335</c:v>
                </c:pt>
                <c:pt idx="1">
                  <c:v>7</c:v>
                </c:pt>
                <c:pt idx="2">
                  <c:v>11.333333333333334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04E-96BD-ACD76EE741A8}"/>
            </c:ext>
          </c:extLst>
        </c:ser>
        <c:ser>
          <c:idx val="2"/>
          <c:order val="2"/>
          <c:tx>
            <c:strRef>
              <c:f>Arkusz1!$C$15</c:f>
              <c:strCache>
                <c:ptCount val="1"/>
                <c:pt idx="0">
                  <c:v>2-3-4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Arkusz1!$D$11:$G$12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Arkusz1!$D$15:$G$15</c:f>
              <c:numCache>
                <c:formatCode>0.00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11.666666666666666</c:v>
                </c:pt>
                <c:pt idx="3">
                  <c:v>15.666666666666666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04E-96BD-ACD76EE741A8}"/>
            </c:ext>
          </c:extLst>
        </c:ser>
        <c:ser>
          <c:idx val="3"/>
          <c:order val="3"/>
          <c:tx>
            <c:strRef>
              <c:f>Arkusz1!$C$16</c:f>
              <c:strCache>
                <c:ptCount val="1"/>
                <c:pt idx="0">
                  <c:v>log2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Arkusz1!$D$11:$G$12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Arkusz1!$D$16:$G$16</c:f>
              <c:numCache>
                <c:formatCode>0.00</c:formatCode>
                <c:ptCount val="4"/>
                <c:pt idx="0">
                  <c:v>3.3219280948873626</c:v>
                </c:pt>
                <c:pt idx="1">
                  <c:v>6.6438561897747253</c:v>
                </c:pt>
                <c:pt idx="2">
                  <c:v>9.965784284662087</c:v>
                </c:pt>
                <c:pt idx="3">
                  <c:v>13.287712379549451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8-404E-96BD-ACD76EE7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750271"/>
        <c:axId val="305756095"/>
      </c:lineChart>
      <c:catAx>
        <c:axId val="3057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756095"/>
        <c:crosses val="autoZero"/>
        <c:auto val="1"/>
        <c:lblAlgn val="ctr"/>
        <c:lblOffset val="100"/>
        <c:noMultiLvlLbl val="0"/>
      </c:catAx>
      <c:valAx>
        <c:axId val="30575609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7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Posortowane</a:t>
            </a:r>
            <a:r>
              <a:rPr lang="pl-PL" baseline="0"/>
              <a:t> trafione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Arkusz1!$C$43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Arkusz1!$D$41:$G$42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Arkusz1!$D$43:$G$43</c:f>
              <c:numCache>
                <c:formatCode>0.00</c:formatCode>
                <c:ptCount val="4"/>
                <c:pt idx="0">
                  <c:v>5</c:v>
                </c:pt>
                <c:pt idx="1">
                  <c:v>67</c:v>
                </c:pt>
                <c:pt idx="2">
                  <c:v>646.66666666666663</c:v>
                </c:pt>
                <c:pt idx="3">
                  <c:v>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A-45D4-89F7-7F24ACCDE7DE}"/>
            </c:ext>
          </c:extLst>
        </c:ser>
        <c:ser>
          <c:idx val="1"/>
          <c:order val="1"/>
          <c:tx>
            <c:strRef>
              <c:f>Arkusz1!$C$44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Arkusz1!$D$41:$G$42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Arkusz1!$D$44:$G$44</c:f>
              <c:numCache>
                <c:formatCode>0.00</c:formatCode>
                <c:ptCount val="4"/>
                <c:pt idx="0">
                  <c:v>1.6666666666666667</c:v>
                </c:pt>
                <c:pt idx="1">
                  <c:v>6.333333333333333</c:v>
                </c:pt>
                <c:pt idx="2">
                  <c:v>9</c:v>
                </c:pt>
                <c:pt idx="3">
                  <c:v>12.333333333333334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A-45D4-89F7-7F24ACCDE7DE}"/>
            </c:ext>
          </c:extLst>
        </c:ser>
        <c:ser>
          <c:idx val="2"/>
          <c:order val="2"/>
          <c:tx>
            <c:strRef>
              <c:f>Arkusz1!$C$45</c:f>
              <c:strCache>
                <c:ptCount val="1"/>
                <c:pt idx="0">
                  <c:v>2-3-4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Arkusz1!$D$41:$G$42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Arkusz1!$D$45:$G$45</c:f>
              <c:numCache>
                <c:formatCode>0.00</c:formatCode>
                <c:ptCount val="4"/>
                <c:pt idx="0">
                  <c:v>2.6666666666666665</c:v>
                </c:pt>
                <c:pt idx="1">
                  <c:v>4.666666666666667</c:v>
                </c:pt>
                <c:pt idx="2">
                  <c:v>9.6666666666666661</c:v>
                </c:pt>
                <c:pt idx="3">
                  <c:v>12.333333333333334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A-45D4-89F7-7F24ACCDE7DE}"/>
            </c:ext>
          </c:extLst>
        </c:ser>
        <c:ser>
          <c:idx val="3"/>
          <c:order val="3"/>
          <c:tx>
            <c:strRef>
              <c:f>Arkusz1!$C$46</c:f>
              <c:strCache>
                <c:ptCount val="1"/>
                <c:pt idx="0">
                  <c:v>log2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Arkusz1!$D$41:$G$42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Arkusz1!$D$46:$G$46</c:f>
              <c:numCache>
                <c:formatCode>0.00</c:formatCode>
                <c:ptCount val="4"/>
                <c:pt idx="0">
                  <c:v>3.3219280948873626</c:v>
                </c:pt>
                <c:pt idx="1">
                  <c:v>6.6438561897747253</c:v>
                </c:pt>
                <c:pt idx="2">
                  <c:v>9.965784284662087</c:v>
                </c:pt>
                <c:pt idx="3">
                  <c:v>13.287712379549451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A-45D4-89F7-7F24ACCD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277471"/>
        <c:axId val="1898277887"/>
      </c:lineChart>
      <c:catAx>
        <c:axId val="189827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8277887"/>
        <c:crosses val="autoZero"/>
        <c:auto val="1"/>
        <c:lblAlgn val="ctr"/>
        <c:lblOffset val="100"/>
        <c:noMultiLvlLbl val="0"/>
      </c:catAx>
      <c:valAx>
        <c:axId val="1898277887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827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Posortowany chybione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Arkusz1!$C$52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Arkusz1!$D$50:$G$51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Arkusz1!$D$52:$G$52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2-470A-A3D5-3B150D3359C5}"/>
            </c:ext>
          </c:extLst>
        </c:ser>
        <c:ser>
          <c:idx val="1"/>
          <c:order val="1"/>
          <c:tx>
            <c:strRef>
              <c:f>Arkusz1!$C$53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Arkusz1!$D$50:$G$51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Arkusz1!$D$53:$G$53</c:f>
              <c:numCache>
                <c:formatCode>0.00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2-470A-A3D5-3B150D3359C5}"/>
            </c:ext>
          </c:extLst>
        </c:ser>
        <c:ser>
          <c:idx val="2"/>
          <c:order val="2"/>
          <c:tx>
            <c:strRef>
              <c:f>Arkusz1!$C$54</c:f>
              <c:strCache>
                <c:ptCount val="1"/>
                <c:pt idx="0">
                  <c:v>2-3-4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Arkusz1!$D$50:$G$51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Arkusz1!$D$54:$G$54</c:f>
              <c:numCache>
                <c:formatCode>0.00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2-470A-A3D5-3B150D3359C5}"/>
            </c:ext>
          </c:extLst>
        </c:ser>
        <c:ser>
          <c:idx val="3"/>
          <c:order val="3"/>
          <c:tx>
            <c:strRef>
              <c:f>Arkusz1!$C$55</c:f>
              <c:strCache>
                <c:ptCount val="1"/>
                <c:pt idx="0">
                  <c:v>log2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Arkusz1!$D$50:$G$51</c:f>
              <c:multiLvlStrCache>
                <c:ptCount val="4"/>
                <c:lvl>
                  <c:pt idx="0">
                    <c:v>10</c:v>
                  </c:pt>
                  <c:pt idx="1">
                    <c:v>100</c:v>
                  </c:pt>
                  <c:pt idx="2">
                    <c:v>1000</c:v>
                  </c:pt>
                  <c:pt idx="3">
                    <c:v>10000</c:v>
                  </c:pt>
                </c:lvl>
                <c:lvl>
                  <c:pt idx="0">
                    <c:v>ilość elementów</c:v>
                  </c:pt>
                </c:lvl>
              </c:multiLvlStrCache>
            </c:multiLvlStrRef>
          </c:cat>
          <c:val>
            <c:numRef>
              <c:f>Arkusz1!$D$55:$G$55</c:f>
              <c:numCache>
                <c:formatCode>0.00</c:formatCode>
                <c:ptCount val="4"/>
                <c:pt idx="0">
                  <c:v>3.3219280948873626</c:v>
                </c:pt>
                <c:pt idx="1">
                  <c:v>6.6438561897747253</c:v>
                </c:pt>
                <c:pt idx="2">
                  <c:v>9.965784284662087</c:v>
                </c:pt>
                <c:pt idx="3">
                  <c:v>13.287712379549451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2-470A-A3D5-3B150D33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750687"/>
        <c:axId val="305751519"/>
      </c:lineChart>
      <c:catAx>
        <c:axId val="3057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751519"/>
        <c:crosses val="autoZero"/>
        <c:auto val="1"/>
        <c:lblAlgn val="ctr"/>
        <c:lblOffset val="100"/>
        <c:noMultiLvlLbl val="0"/>
      </c:catAx>
      <c:valAx>
        <c:axId val="30575151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7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18</xdr:row>
      <xdr:rowOff>149225</xdr:rowOff>
    </xdr:from>
    <xdr:to>
      <xdr:col>9</xdr:col>
      <xdr:colOff>384175</xdr:colOff>
      <xdr:row>33</xdr:row>
      <xdr:rowOff>130175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F7DE8E-EBAD-4838-B431-9FE7D50A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473075</xdr:colOff>
      <xdr:row>18</xdr:row>
      <xdr:rowOff>111125</xdr:rowOff>
    </xdr:from>
    <xdr:to>
      <xdr:col>18</xdr:col>
      <xdr:colOff>130175</xdr:colOff>
      <xdr:row>33</xdr:row>
      <xdr:rowOff>92075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9C4D0EE-84EC-4ADE-9AA1-B6E7FC0C6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555625</xdr:colOff>
      <xdr:row>58</xdr:row>
      <xdr:rowOff>79375</xdr:rowOff>
    </xdr:from>
    <xdr:to>
      <xdr:col>9</xdr:col>
      <xdr:colOff>168275</xdr:colOff>
      <xdr:row>73</xdr:row>
      <xdr:rowOff>60325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3FB5F42-E2CE-486C-A87A-0A5A27FFA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57</xdr:row>
      <xdr:rowOff>142875</xdr:rowOff>
    </xdr:from>
    <xdr:to>
      <xdr:col>20</xdr:col>
      <xdr:colOff>104775</xdr:colOff>
      <xdr:row>72</xdr:row>
      <xdr:rowOff>123825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E3F5788-C7A5-492C-91D1-18B8F4C37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5"/>
  <sheetViews>
    <sheetView tabSelected="1" topLeftCell="A40" workbookViewId="0">
      <selection activeCell="I48" sqref="I48"/>
    </sheetView>
  </sheetViews>
  <sheetFormatPr defaultRowHeight="14.5" x14ac:dyDescent="0.35"/>
  <cols>
    <col min="1" max="1" width="11.81640625" bestFit="1" customWidth="1"/>
    <col min="3" max="3" width="9.90625" bestFit="1" customWidth="1"/>
    <col min="11" max="11" width="9.26953125" bestFit="1" customWidth="1"/>
  </cols>
  <sheetData>
    <row r="2" spans="1:23" x14ac:dyDescent="0.35">
      <c r="C2" s="1"/>
      <c r="D2" s="2" t="s">
        <v>2</v>
      </c>
      <c r="E2" s="2"/>
      <c r="F2" s="2"/>
      <c r="G2" s="2"/>
    </row>
    <row r="3" spans="1:23" x14ac:dyDescent="0.35">
      <c r="C3" s="3"/>
      <c r="D3" s="4">
        <v>10</v>
      </c>
      <c r="E3" s="4">
        <v>100</v>
      </c>
      <c r="F3" s="4">
        <v>1000</v>
      </c>
      <c r="G3" s="4">
        <v>10000</v>
      </c>
    </row>
    <row r="4" spans="1:23" x14ac:dyDescent="0.35">
      <c r="C4" s="4" t="s">
        <v>3</v>
      </c>
      <c r="D4" s="5">
        <f>AVERAGE(L5:N5)</f>
        <v>3.3333333333333335</v>
      </c>
      <c r="E4" s="5">
        <f>AVERAGE(O5:Q5)</f>
        <v>18.333333333333332</v>
      </c>
      <c r="F4" s="5">
        <f>AVERAGE(R5:T5)</f>
        <v>107.66666666666667</v>
      </c>
      <c r="G4" s="5">
        <f>AVERAGE(U5:W5)</f>
        <v>467.33333333333331</v>
      </c>
      <c r="I4" s="13" t="s">
        <v>6</v>
      </c>
      <c r="M4">
        <v>10</v>
      </c>
      <c r="P4">
        <v>100</v>
      </c>
      <c r="S4">
        <v>1000</v>
      </c>
      <c r="V4">
        <v>10000</v>
      </c>
    </row>
    <row r="5" spans="1:23" x14ac:dyDescent="0.35">
      <c r="A5" t="s">
        <v>0</v>
      </c>
      <c r="C5" s="4" t="s">
        <v>4</v>
      </c>
      <c r="D5" s="5">
        <f>AVERAGE(L6:N6)</f>
        <v>1.3333333333333333</v>
      </c>
      <c r="E5" s="5">
        <f>AVERAGE(O6:Q6)</f>
        <v>6.666666666666667</v>
      </c>
      <c r="F5" s="5">
        <f>AVERAGE(R6:T6)</f>
        <v>11</v>
      </c>
      <c r="G5" s="5">
        <f>AVERAGE(U6:W6)</f>
        <v>13.666666666666666</v>
      </c>
      <c r="K5" t="s">
        <v>3</v>
      </c>
      <c r="L5">
        <v>3</v>
      </c>
      <c r="M5">
        <v>4</v>
      </c>
      <c r="N5">
        <v>3</v>
      </c>
      <c r="O5">
        <v>17</v>
      </c>
      <c r="P5">
        <v>24</v>
      </c>
      <c r="Q5">
        <v>14</v>
      </c>
      <c r="R5">
        <v>205</v>
      </c>
      <c r="S5">
        <v>14</v>
      </c>
      <c r="T5">
        <v>104</v>
      </c>
      <c r="U5">
        <v>530</v>
      </c>
      <c r="V5">
        <v>785</v>
      </c>
      <c r="W5">
        <v>87</v>
      </c>
    </row>
    <row r="6" spans="1:23" x14ac:dyDescent="0.35">
      <c r="A6" t="s">
        <v>1</v>
      </c>
      <c r="C6" s="6" t="s">
        <v>5</v>
      </c>
      <c r="D6" s="5">
        <f>AVERAGE(L7:N7)</f>
        <v>2.6666666666666665</v>
      </c>
      <c r="E6" s="5">
        <f>AVERAGE(O7:Q7)</f>
        <v>7</v>
      </c>
      <c r="F6" s="5">
        <f>AVERAGE(R7:T7)</f>
        <v>9.6666666666666661</v>
      </c>
      <c r="G6" s="5">
        <f>AVERAGE(U7:W7)</f>
        <v>13.666666666666666</v>
      </c>
      <c r="K6" t="s">
        <v>4</v>
      </c>
      <c r="L6">
        <v>0</v>
      </c>
      <c r="M6">
        <v>2</v>
      </c>
      <c r="N6">
        <v>2</v>
      </c>
      <c r="O6">
        <v>6</v>
      </c>
      <c r="P6">
        <v>8</v>
      </c>
      <c r="Q6">
        <v>6</v>
      </c>
      <c r="R6">
        <v>14</v>
      </c>
      <c r="S6">
        <v>10</v>
      </c>
      <c r="T6">
        <v>9</v>
      </c>
      <c r="U6">
        <v>12</v>
      </c>
      <c r="V6">
        <v>13</v>
      </c>
      <c r="W6">
        <v>16</v>
      </c>
    </row>
    <row r="7" spans="1:23" x14ac:dyDescent="0.35">
      <c r="A7" t="s">
        <v>7</v>
      </c>
      <c r="C7" s="4" t="s">
        <v>9</v>
      </c>
      <c r="D7" s="5">
        <f>LOG(D3,2)</f>
        <v>3.3219280948873626</v>
      </c>
      <c r="E7" s="5">
        <f t="shared" ref="E7:G7" si="0">LOG(E3,2)</f>
        <v>6.6438561897747253</v>
      </c>
      <c r="F7" s="5">
        <f t="shared" si="0"/>
        <v>9.965784284662087</v>
      </c>
      <c r="G7" s="5">
        <f t="shared" si="0"/>
        <v>13.287712379549451</v>
      </c>
      <c r="K7" t="s">
        <v>5</v>
      </c>
      <c r="L7">
        <v>1</v>
      </c>
      <c r="M7">
        <v>4</v>
      </c>
      <c r="N7">
        <v>3</v>
      </c>
      <c r="O7">
        <v>6</v>
      </c>
      <c r="P7">
        <v>9</v>
      </c>
      <c r="Q7">
        <v>6</v>
      </c>
      <c r="R7">
        <v>11</v>
      </c>
      <c r="S7">
        <v>9</v>
      </c>
      <c r="T7">
        <v>9</v>
      </c>
      <c r="U7">
        <v>13</v>
      </c>
      <c r="V7">
        <v>13</v>
      </c>
      <c r="W7">
        <v>15</v>
      </c>
    </row>
    <row r="8" spans="1:23" x14ac:dyDescent="0.35">
      <c r="A8" t="s">
        <v>8</v>
      </c>
    </row>
    <row r="11" spans="1:23" x14ac:dyDescent="0.35">
      <c r="C11" s="7"/>
      <c r="D11" s="8" t="s">
        <v>2</v>
      </c>
      <c r="E11" s="8"/>
      <c r="F11" s="8"/>
      <c r="G11" s="8"/>
    </row>
    <row r="12" spans="1:23" x14ac:dyDescent="0.35">
      <c r="C12" s="9"/>
      <c r="D12" s="10">
        <v>10</v>
      </c>
      <c r="E12" s="10">
        <v>100</v>
      </c>
      <c r="F12" s="10">
        <v>1000</v>
      </c>
      <c r="G12" s="10">
        <v>10000</v>
      </c>
    </row>
    <row r="13" spans="1:23" x14ac:dyDescent="0.35">
      <c r="C13" s="10" t="s">
        <v>3</v>
      </c>
      <c r="D13" s="11">
        <f>AVERAGE(L14:N14)</f>
        <v>4</v>
      </c>
      <c r="E13" s="11">
        <f>AVERAGE(O14:Q14)</f>
        <v>22.333333333333332</v>
      </c>
      <c r="F13" s="11">
        <f>AVERAGE(R14:T14)</f>
        <v>111</v>
      </c>
      <c r="G13" s="11">
        <f>AVERAGE(U14:W14)</f>
        <v>824.33333333333337</v>
      </c>
      <c r="I13" s="14" t="s">
        <v>10</v>
      </c>
      <c r="M13">
        <v>10</v>
      </c>
      <c r="P13">
        <v>100</v>
      </c>
      <c r="S13">
        <v>1000</v>
      </c>
      <c r="V13">
        <v>10000</v>
      </c>
    </row>
    <row r="14" spans="1:23" x14ac:dyDescent="0.35">
      <c r="C14" s="10" t="s">
        <v>4</v>
      </c>
      <c r="D14" s="11">
        <f>AVERAGE(L15:N15)</f>
        <v>3.3333333333333335</v>
      </c>
      <c r="E14" s="11">
        <f>AVERAGE(O15:Q15)</f>
        <v>7</v>
      </c>
      <c r="F14" s="11">
        <f>AVERAGE(R15:T15)</f>
        <v>11.333333333333334</v>
      </c>
      <c r="G14" s="11">
        <f>AVERAGE(U15:W15)</f>
        <v>17</v>
      </c>
      <c r="K14" t="s">
        <v>3</v>
      </c>
      <c r="L14">
        <v>2</v>
      </c>
      <c r="M14">
        <v>3</v>
      </c>
      <c r="N14">
        <v>7</v>
      </c>
      <c r="O14">
        <v>28</v>
      </c>
      <c r="P14">
        <v>29</v>
      </c>
      <c r="Q14">
        <v>10</v>
      </c>
      <c r="R14">
        <v>180</v>
      </c>
      <c r="S14">
        <v>103</v>
      </c>
      <c r="T14">
        <v>50</v>
      </c>
      <c r="U14">
        <v>163</v>
      </c>
      <c r="V14">
        <v>1616</v>
      </c>
      <c r="W14">
        <v>694</v>
      </c>
    </row>
    <row r="15" spans="1:23" x14ac:dyDescent="0.35">
      <c r="C15" s="12" t="s">
        <v>5</v>
      </c>
      <c r="D15" s="11">
        <f>AVERAGE(L16:N16)</f>
        <v>3</v>
      </c>
      <c r="E15" s="11">
        <f>AVERAGE(O16:Q16)</f>
        <v>7</v>
      </c>
      <c r="F15" s="11">
        <f>AVERAGE(R16:T16)</f>
        <v>11.666666666666666</v>
      </c>
      <c r="G15" s="11">
        <f>AVERAGE(U16:W16)</f>
        <v>15.666666666666666</v>
      </c>
      <c r="K15" t="s">
        <v>4</v>
      </c>
      <c r="L15">
        <v>3</v>
      </c>
      <c r="M15">
        <v>3</v>
      </c>
      <c r="N15">
        <v>4</v>
      </c>
      <c r="O15">
        <v>9</v>
      </c>
      <c r="P15">
        <v>7</v>
      </c>
      <c r="Q15">
        <v>5</v>
      </c>
      <c r="R15">
        <v>15</v>
      </c>
      <c r="S15">
        <v>9</v>
      </c>
      <c r="T15">
        <v>10</v>
      </c>
      <c r="U15">
        <v>21</v>
      </c>
      <c r="V15">
        <v>17</v>
      </c>
      <c r="W15">
        <v>13</v>
      </c>
    </row>
    <row r="16" spans="1:23" x14ac:dyDescent="0.35">
      <c r="C16" s="10" t="s">
        <v>9</v>
      </c>
      <c r="D16" s="11">
        <f>LOG(D12,2)</f>
        <v>3.3219280948873626</v>
      </c>
      <c r="E16" s="11">
        <f t="shared" ref="E16:G16" si="1">LOG(E12,2)</f>
        <v>6.6438561897747253</v>
      </c>
      <c r="F16" s="11">
        <f t="shared" si="1"/>
        <v>9.965784284662087</v>
      </c>
      <c r="G16" s="11">
        <f t="shared" si="1"/>
        <v>13.287712379549451</v>
      </c>
      <c r="K16" t="s">
        <v>5</v>
      </c>
      <c r="L16">
        <v>4</v>
      </c>
      <c r="M16">
        <v>2</v>
      </c>
      <c r="N16">
        <v>3</v>
      </c>
      <c r="O16">
        <v>8</v>
      </c>
      <c r="P16">
        <v>7</v>
      </c>
      <c r="Q16">
        <v>6</v>
      </c>
      <c r="R16">
        <v>15</v>
      </c>
      <c r="S16">
        <v>9</v>
      </c>
      <c r="T16">
        <v>11</v>
      </c>
      <c r="U16">
        <v>20</v>
      </c>
      <c r="V16">
        <v>14</v>
      </c>
      <c r="W16">
        <v>13</v>
      </c>
    </row>
    <row r="41" spans="1:23" x14ac:dyDescent="0.35">
      <c r="C41" s="1"/>
      <c r="D41" s="2" t="s">
        <v>2</v>
      </c>
      <c r="E41" s="2"/>
      <c r="F41" s="2"/>
      <c r="G41" s="2"/>
    </row>
    <row r="42" spans="1:23" x14ac:dyDescent="0.35">
      <c r="C42" s="3"/>
      <c r="D42" s="4">
        <v>10</v>
      </c>
      <c r="E42" s="4">
        <v>100</v>
      </c>
      <c r="F42" s="4">
        <v>1000</v>
      </c>
      <c r="G42" s="4">
        <v>10000</v>
      </c>
    </row>
    <row r="43" spans="1:23" x14ac:dyDescent="0.35">
      <c r="C43" s="4" t="s">
        <v>3</v>
      </c>
      <c r="D43" s="5">
        <f>AVERAGE(L44:N44)</f>
        <v>5</v>
      </c>
      <c r="E43" s="5">
        <f>AVERAGE(O44:Q44)</f>
        <v>67</v>
      </c>
      <c r="F43" s="5">
        <f>AVERAGE(R44:T44)</f>
        <v>646.66666666666663</v>
      </c>
      <c r="G43" s="5">
        <f>AVERAGE(U44:W44)</f>
        <v>3835</v>
      </c>
      <c r="I43" s="13" t="s">
        <v>6</v>
      </c>
      <c r="M43">
        <v>10</v>
      </c>
      <c r="P43">
        <v>100</v>
      </c>
      <c r="S43">
        <v>1000</v>
      </c>
      <c r="V43">
        <v>10000</v>
      </c>
    </row>
    <row r="44" spans="1:23" x14ac:dyDescent="0.35">
      <c r="A44" t="s">
        <v>0</v>
      </c>
      <c r="C44" s="4" t="s">
        <v>4</v>
      </c>
      <c r="D44" s="5">
        <f>AVERAGE(L45:N45)</f>
        <v>1.6666666666666667</v>
      </c>
      <c r="E44" s="5">
        <f>AVERAGE(O45:Q45)</f>
        <v>6.333333333333333</v>
      </c>
      <c r="F44" s="5">
        <f>AVERAGE(R45:T45)</f>
        <v>9</v>
      </c>
      <c r="G44" s="5">
        <f>AVERAGE(U45:W45)</f>
        <v>12.333333333333334</v>
      </c>
      <c r="K44" t="s">
        <v>3</v>
      </c>
      <c r="L44">
        <v>3</v>
      </c>
      <c r="M44">
        <v>8</v>
      </c>
      <c r="N44">
        <v>4</v>
      </c>
      <c r="O44">
        <v>83</v>
      </c>
      <c r="P44">
        <v>85</v>
      </c>
      <c r="Q44">
        <v>33</v>
      </c>
      <c r="R44">
        <v>954</v>
      </c>
      <c r="S44">
        <v>661</v>
      </c>
      <c r="T44">
        <v>325</v>
      </c>
      <c r="U44">
        <v>197</v>
      </c>
      <c r="V44">
        <v>2825</v>
      </c>
      <c r="W44">
        <v>8483</v>
      </c>
    </row>
    <row r="45" spans="1:23" x14ac:dyDescent="0.35">
      <c r="A45" t="s">
        <v>11</v>
      </c>
      <c r="C45" s="6" t="s">
        <v>5</v>
      </c>
      <c r="D45" s="5">
        <f>AVERAGE(L46:N46)</f>
        <v>2.6666666666666665</v>
      </c>
      <c r="E45" s="5">
        <f>AVERAGE(O46:Q46)</f>
        <v>4.666666666666667</v>
      </c>
      <c r="F45" s="5">
        <f>AVERAGE(R46:T46)</f>
        <v>9.6666666666666661</v>
      </c>
      <c r="G45" s="5">
        <f>AVERAGE(U46:W46)</f>
        <v>12.333333333333334</v>
      </c>
      <c r="K45" t="s">
        <v>4</v>
      </c>
      <c r="L45">
        <v>0</v>
      </c>
      <c r="M45">
        <v>3</v>
      </c>
      <c r="N45">
        <v>2</v>
      </c>
      <c r="O45">
        <v>7</v>
      </c>
      <c r="P45">
        <v>7</v>
      </c>
      <c r="Q45">
        <v>5</v>
      </c>
      <c r="R45">
        <v>8</v>
      </c>
      <c r="S45">
        <v>10</v>
      </c>
      <c r="T45">
        <v>9</v>
      </c>
      <c r="U45">
        <v>11</v>
      </c>
      <c r="V45">
        <v>12</v>
      </c>
      <c r="W45">
        <v>14</v>
      </c>
    </row>
    <row r="46" spans="1:23" x14ac:dyDescent="0.35">
      <c r="A46" t="s">
        <v>7</v>
      </c>
      <c r="C46" s="4" t="s">
        <v>9</v>
      </c>
      <c r="D46" s="5">
        <f>LOG(D42,2)</f>
        <v>3.3219280948873626</v>
      </c>
      <c r="E46" s="5">
        <f t="shared" ref="E46:G46" si="2">LOG(E42,2)</f>
        <v>6.6438561897747253</v>
      </c>
      <c r="F46" s="5">
        <f t="shared" si="2"/>
        <v>9.965784284662087</v>
      </c>
      <c r="G46" s="5">
        <f t="shared" si="2"/>
        <v>13.287712379549451</v>
      </c>
      <c r="K46" t="s">
        <v>5</v>
      </c>
      <c r="L46">
        <v>1</v>
      </c>
      <c r="M46">
        <v>4</v>
      </c>
      <c r="N46">
        <v>3</v>
      </c>
      <c r="O46">
        <v>6</v>
      </c>
      <c r="P46">
        <v>4</v>
      </c>
      <c r="Q46">
        <v>4</v>
      </c>
      <c r="R46">
        <v>12</v>
      </c>
      <c r="S46">
        <v>9</v>
      </c>
      <c r="T46">
        <v>8</v>
      </c>
      <c r="U46">
        <v>15</v>
      </c>
      <c r="V46">
        <v>9</v>
      </c>
      <c r="W46">
        <v>13</v>
      </c>
    </row>
    <row r="47" spans="1:23" x14ac:dyDescent="0.35">
      <c r="A47" t="s">
        <v>8</v>
      </c>
    </row>
    <row r="50" spans="3:23" x14ac:dyDescent="0.35">
      <c r="C50" s="7"/>
      <c r="D50" s="8" t="s">
        <v>2</v>
      </c>
      <c r="E50" s="8"/>
      <c r="F50" s="8"/>
      <c r="G50" s="8"/>
    </row>
    <row r="51" spans="3:23" x14ac:dyDescent="0.35">
      <c r="C51" s="9"/>
      <c r="D51" s="10">
        <v>10</v>
      </c>
      <c r="E51" s="10">
        <v>100</v>
      </c>
      <c r="F51" s="10">
        <v>1000</v>
      </c>
      <c r="G51" s="10">
        <v>10000</v>
      </c>
    </row>
    <row r="52" spans="3:23" x14ac:dyDescent="0.35">
      <c r="C52" s="10" t="s">
        <v>3</v>
      </c>
      <c r="D52" s="11">
        <f>AVERAGE(L53:N53)</f>
        <v>10</v>
      </c>
      <c r="E52" s="11">
        <f>AVERAGE(O53:Q53)</f>
        <v>100</v>
      </c>
      <c r="F52" s="11">
        <f>AVERAGE(R53:T53)</f>
        <v>1000</v>
      </c>
      <c r="G52" s="11">
        <f>AVERAGE(U53:W53)</f>
        <v>10000</v>
      </c>
      <c r="I52" s="14" t="s">
        <v>10</v>
      </c>
      <c r="M52">
        <v>10</v>
      </c>
      <c r="P52">
        <v>100</v>
      </c>
      <c r="S52">
        <v>1000</v>
      </c>
      <c r="V52">
        <v>10000</v>
      </c>
    </row>
    <row r="53" spans="3:23" x14ac:dyDescent="0.35">
      <c r="C53" s="10" t="s">
        <v>4</v>
      </c>
      <c r="D53" s="11">
        <f>AVERAGE(L54:N54)</f>
        <v>5</v>
      </c>
      <c r="E53" s="11">
        <f>AVERAGE(O54:Q54)</f>
        <v>11</v>
      </c>
      <c r="F53" s="11">
        <f>AVERAGE(R54:T54)</f>
        <v>17</v>
      </c>
      <c r="G53" s="11">
        <f>AVERAGE(U54:W54)</f>
        <v>24</v>
      </c>
      <c r="K53" t="s">
        <v>3</v>
      </c>
      <c r="L53">
        <v>10</v>
      </c>
      <c r="M53">
        <v>10</v>
      </c>
      <c r="N53">
        <v>10</v>
      </c>
      <c r="O53">
        <v>100</v>
      </c>
      <c r="P53">
        <v>100</v>
      </c>
      <c r="Q53">
        <v>100</v>
      </c>
      <c r="R53">
        <v>1000</v>
      </c>
      <c r="S53">
        <v>1000</v>
      </c>
      <c r="T53">
        <v>1000</v>
      </c>
      <c r="U53">
        <v>10000</v>
      </c>
      <c r="V53">
        <v>10000</v>
      </c>
      <c r="W53">
        <v>10000</v>
      </c>
    </row>
    <row r="54" spans="3:23" x14ac:dyDescent="0.35">
      <c r="C54" s="12" t="s">
        <v>5</v>
      </c>
      <c r="D54" s="11">
        <f>AVERAGE(L55:N55)</f>
        <v>5</v>
      </c>
      <c r="E54" s="11">
        <f>AVERAGE(O55:Q55)</f>
        <v>10</v>
      </c>
      <c r="F54" s="11">
        <f>AVERAGE(R55:T55)</f>
        <v>17</v>
      </c>
      <c r="G54" s="11">
        <f>AVERAGE(U55:W55)</f>
        <v>20</v>
      </c>
      <c r="K54" t="s">
        <v>4</v>
      </c>
      <c r="L54">
        <v>5</v>
      </c>
      <c r="M54">
        <v>5</v>
      </c>
      <c r="N54">
        <v>5</v>
      </c>
      <c r="O54">
        <v>11</v>
      </c>
      <c r="P54">
        <v>11</v>
      </c>
      <c r="Q54">
        <v>11</v>
      </c>
      <c r="R54">
        <v>17</v>
      </c>
      <c r="S54">
        <v>17</v>
      </c>
      <c r="T54">
        <v>17</v>
      </c>
      <c r="U54">
        <v>24</v>
      </c>
      <c r="V54">
        <v>24</v>
      </c>
      <c r="W54">
        <v>24</v>
      </c>
    </row>
    <row r="55" spans="3:23" x14ac:dyDescent="0.35">
      <c r="C55" s="10" t="s">
        <v>9</v>
      </c>
      <c r="D55" s="11">
        <f>LOG(D51,2)</f>
        <v>3.3219280948873626</v>
      </c>
      <c r="E55" s="11">
        <f t="shared" ref="E55:G55" si="3">LOG(E51,2)</f>
        <v>6.6438561897747253</v>
      </c>
      <c r="F55" s="11">
        <f t="shared" si="3"/>
        <v>9.965784284662087</v>
      </c>
      <c r="G55" s="11">
        <f t="shared" si="3"/>
        <v>13.287712379549451</v>
      </c>
      <c r="K55" t="s">
        <v>5</v>
      </c>
      <c r="L55">
        <v>5</v>
      </c>
      <c r="M55">
        <v>5</v>
      </c>
      <c r="N55">
        <v>5</v>
      </c>
      <c r="O55">
        <v>10</v>
      </c>
      <c r="P55">
        <v>10</v>
      </c>
      <c r="Q55">
        <v>10</v>
      </c>
      <c r="R55">
        <v>17</v>
      </c>
      <c r="S55">
        <v>17</v>
      </c>
      <c r="T55">
        <v>17</v>
      </c>
      <c r="U55">
        <v>20</v>
      </c>
      <c r="V55">
        <v>20</v>
      </c>
      <c r="W55">
        <v>20</v>
      </c>
    </row>
  </sheetData>
  <mergeCells count="8">
    <mergeCell ref="C50:C51"/>
    <mergeCell ref="D50:G50"/>
    <mergeCell ref="D2:G2"/>
    <mergeCell ref="D11:G11"/>
    <mergeCell ref="C2:C3"/>
    <mergeCell ref="C11:C12"/>
    <mergeCell ref="C41:C42"/>
    <mergeCell ref="D41:G41"/>
  </mergeCells>
  <pageMargins left="0.7" right="0.7" top="0.75" bottom="0.75" header="0.3" footer="0.3"/>
  <pageSetup paperSize="9" orientation="portrait" r:id="rId1"/>
  <ignoredErrors>
    <ignoredError sqref="D4:G6 G14 D13:G13 D15:G15 D14:F14 D52:G54 D43:G4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Remigiusz Pisarski</dc:creator>
  <cp:lastModifiedBy>Remigiusz Pisarski</cp:lastModifiedBy>
  <dcterms:created xsi:type="dcterms:W3CDTF">2015-06-05T18:19:34Z</dcterms:created>
  <dcterms:modified xsi:type="dcterms:W3CDTF">2021-05-25T09:10:42Z</dcterms:modified>
</cp:coreProperties>
</file>