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2b66fe6a00037549/Desktop/Remmy/excel work/"/>
    </mc:Choice>
  </mc:AlternateContent>
  <xr:revisionPtr revIDLastSave="3" documentId="8_{75A3D7AF-587F-49CF-9361-06D7453CCB86}" xr6:coauthVersionLast="47" xr6:coauthVersionMax="47" xr10:uidLastSave="{3F4F6470-9092-4F28-9F98-D821AFEEC9E9}"/>
  <bookViews>
    <workbookView xWindow="-110" yWindow="-110" windowWidth="19420" windowHeight="10300" xr2:uid="{00000000-000D-0000-FFFF-FFFF00000000}"/>
  </bookViews>
  <sheets>
    <sheet name="orders" sheetId="17" r:id="rId1"/>
    <sheet name="customers" sheetId="13" r:id="rId2"/>
    <sheet name="products" sheetId="2" r:id="rId3"/>
    <sheet name="totalsales" sheetId="18" r:id="rId4"/>
    <sheet name="CountryBarChart" sheetId="20" r:id="rId5"/>
    <sheet name="TopFiveCustomers" sheetId="22"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5" i="17"/>
  <c r="M31" i="17"/>
  <c r="M73" i="17"/>
  <c r="M111" i="17"/>
  <c r="M114" i="17"/>
  <c r="M136" i="17"/>
  <c r="M141" i="17"/>
  <c r="M24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<sst xmlns="http://schemas.openxmlformats.org/spreadsheetml/2006/main" count="11128" uniqueCount="6220">
  <si>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</si>
  <si>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</si>
  <si>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</si>
  <si>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</si>
  <si>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</si>
  <si>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</si>
  <si>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</si>
  <si>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</si>
  <si>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</si>
  <si>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</si>
  <si>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</si>
  <si>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</si>
  <si>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</si>
  <si>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</si>
  <si>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</si>
  <si>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</si>
  <si>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</si>
  <si>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</si>
  <si>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</si>
  <si>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</si>
  <si>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</si>
  <si>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</si>
  <si>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</si>
  <si>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</si>
  <si>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</si>
  <si>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</si>
  <si>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</si>
  <si>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</si>
  <si>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</si>
  <si>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</si>
  <si>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</si>
  <si>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</si>
  <si>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</si>
  <si>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</si>
  <si>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</si>
  <si>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</si>
  <si>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</si>
  <si>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</si>
  <si>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</si>
  <si>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</si>
  <si>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</si>
  <si>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</si>
  <si>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</si>
  <si>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</si>
  <si>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</si>
  <si>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</si>
  <si>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</si>
  <si>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</si>
  <si>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</si>
  <si>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</si>
  <si>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</si>
  <si>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</si>
  <si>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</si>
  <si>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</si>
  <si>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</si>
  <si>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</si>
  <si>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</si>
  <si>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</si>
  <si>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</si>
  <si>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</si>
  <si>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</si>
  <si>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</si>
  <si>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</si>
  <si>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</si>
  <si>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</si>
  <si>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</si>
  <si>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</si>
  <si>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</si>
  <si>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</si>
  <si>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</si>
  <si>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</si>
  <si>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</si>
  <si>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</si>
  <si>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</si>
  <si>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</si>
  <si>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</si>
  <si>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</si>
  <si>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</si>
  <si>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</si>
  <si>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</si>
  <si>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</si>
  <si>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</si>
  <si>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</si>
  <si>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</si>
  <si>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</si>
  <si>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</si>
  <si>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</si>
  <si>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</si>
  <si>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</si>
  <si>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</si>
  <si>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</si>
  <si>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</si>
  <si>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</si>
  <si>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</si>
  <si>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</si>
  <si>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</si>
  <si>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</si>
  <si>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</si>
  <si>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</si>
  <si>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</si>
  <si>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</si>
  <si>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</si>
  <si>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</si>
  <si>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</si>
  <si>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</si>
  <si>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</si>
  <si>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</si>
  <si>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</si>
  <si>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</si>
  <si>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</si>
  <si>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</si>
  <si>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</si>
  <si>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</si>
  <si>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</si>
  <si>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</si>
  <si>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</si>
  <si>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</si>
  <si>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</si>
  <si>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</si>
  <si>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</si>
  <si>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</si>
  <si>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</si>
  <si>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</si>
  <si>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</si>
  <si>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</si>
  <si>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</si>
  <si>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</si>
  <si>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</si>
  <si>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</si>
  <si>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</si>
  <si>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</si>
  <si>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</si>
  <si>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</si>
  <si>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</si>
  <si>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</si>
  <si>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</si>
  <si>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</si>
  <si>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</si>
  <si>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</si>
  <si>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</si>
  <si>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</si>
  <si>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</si>
  <si>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</si>
  <si>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</si>
  <si>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</si>
  <si>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</si>
  <si>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</si>
  <si>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</si>
  <si>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</si>
  <si>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</si>
  <si>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</si>
  <si>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</si>
  <si>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</si>
  <si>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</si>
  <si>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</si>
  <si>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</si>
  <si>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</si>
  <si>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</si>
  <si>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</si>
  <si>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</si>
  <si>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</si>
  <si>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</si>
  <si>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</si>
  <si>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</si>
  <si>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</si>
  <si>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</si>
  <si>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</si>
  <si>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</si>
  <si>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</si>
  <si>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</si>
  <si>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</si>
  <si>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</si>
  <si>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</si>
  <si>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</si>
  <si>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</si>
  <si>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</si>
  <si>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</si>
  <si>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</si>
  <si>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</si>
  <si>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</si>
  <si>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</si>
  <si>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</si>
  <si>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</si>
  <si>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</si>
  <si>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</si>
  <si>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</si>
  <si>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</si>
  <si>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</si>
  <si>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</si>
  <si>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</si>
  <si>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</si>
  <si>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</si>
  <si>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</si>
  <si>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</si>
  <si>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</si>
  <si>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</si>
  <si>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</si>
  <si>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</si>
  <si>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</si>
  <si>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</si>
  <si>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</si>
  <si>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</si>
  <si>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</si>
  <si>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</si>
  <si>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</si>
  <si>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</si>
  <si>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</si>
  <si>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</si>
  <si>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</si>
  <si>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</si>
  <si>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</si>
  <si>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</si>
  <si>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</si>
  <si>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</si>
  <si>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</si>
  <si>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</si>
  <si>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</si>
  <si>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</si>
  <si>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</si>
  <si>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</si>
  <si>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</si>
  <si>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</si>
  <si>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</si>
  <si>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</si>
  <si>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</si>
  <si>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</si>
  <si>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</si>
  <si>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</si>
  <si>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</si>
  <si>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</si>
  <si>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</si>
  <si>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</si>
  <si>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</si>
  <si>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</si>
  <si>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</si>
  <si>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</si>
  <si>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</si>
  <si>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</si>
  <si>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</si>
  <si>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</si>
  <si>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</si>
  <si>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</si>
  <si>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</si>
  <si>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</si>
  <si>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</si>
  <si>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</si>
  <si>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</si>
  <si>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</si>
  <si>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</si>
  <si>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</si>
  <si>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</si>
  <si>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</si>
  <si>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</si>
  <si>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</si>
  <si>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</si>
  <si>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</si>
  <si>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</si>
  <si>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</si>
  <si>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</si>
  <si>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</si>
  <si>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</si>
  <si>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</si>
  <si>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</si>
  <si>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</si>
  <si>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</si>
  <si>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</si>
  <si>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</si>
  <si>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</si>
  <si>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</si>
  <si>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</si>
  <si>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</si>
  <si>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</si>
  <si>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</si>
  <si>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</si>
  <si>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</si>
  <si>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</si>
  <si>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</si>
  <si>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</si>
  <si>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</si>
  <si>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</si>
  <si>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</si>
  <si>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</si>
  <si>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</si>
  <si>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</si>
  <si>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</si>
  <si>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</si>
  <si>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</si>
  <si>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</si>
  <si>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</si>
  <si>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</si>
  <si>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</si>
  <si>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</si>
  <si>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</si>
  <si>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</si>
  <si>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</si>
  <si>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</si>
  <si>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</si>
  <si>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</si>
  <si>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</si>
  <si>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</si>
  <si>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</si>
  <si>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</si>
  <si>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</si>
  <si>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</si>
  <si>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</si>
  <si>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</si>
  <si>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</si>
  <si>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</si>
  <si>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</si>
  <si>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</si>
  <si>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</si>
  <si>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</si>
  <si>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</si>
  <si>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</si>
  <si>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</si>
  <si>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</si>
  <si>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</si>
  <si>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</si>
  <si>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</si>
  <si>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</si>
  <si>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</si>
  <si>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</si>
  <si>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</si>
  <si>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</si>
  <si>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</si>
  <si>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</si>
  <si>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</si>
  <si>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</si>
  <si>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</si>
  <si>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</si>
  <si>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</si>
  <si>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</si>
  <si>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</si>
  <si>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</si>
  <si>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</si>
  <si>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</si>
  <si>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</si>
  <si>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</si>
  <si>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</si>
  <si>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</si>
  <si>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</si>
  <si>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</si>
  <si>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</si>
  <si>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</si>
  <si>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</si>
  <si>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</si>
  <si>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</si>
  <si>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</si>
  <si>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</si>
  <si>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</si>
  <si>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</si>
  <si>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</si>
  <si>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</si>
  <si>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</si>
  <si>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</si>
  <si>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</si>
  <si>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</si>
  <si>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</si>
  <si>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</si>
  <si>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</si>
  <si>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</si>
  <si>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</si>
  <si>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</si>
  <si>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</si>
  <si>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</si>
  <si>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</si>
  <si>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</si>
  <si>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</si>
  <si>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</si>
  <si>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</si>
  <si>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</si>
  <si>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</si>
  <si>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</si>
  <si>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</si>
  <si>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</si>
  <si>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</si>
  <si>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</si>
  <si>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</si>
  <si>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</si>
  <si>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</si>
  <si>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</si>
  <si>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</si>
  <si>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</si>
  <si>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</si>
  <si>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</si>
  <si>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</si>
  <si>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</si>
  <si>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</si>
  <si>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</si>
  <si>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</si>
  <si>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</si>
  <si>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</si>
  <si>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</si>
  <si>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</si>
  <si>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</si>
  <si>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</si>
  <si>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</si>
  <si>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</si>
  <si>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</si>
  <si>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</si>
  <si>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</si>
  <si>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</si>
  <si>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</si>
  <si>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</si>
  <si>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</si>
  <si>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</si>
  <si>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</si>
  <si>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</si>
  <si>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</si>
  <si>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</si>
  <si>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</si>
  <si>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</si>
  <si>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</si>
  <si>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</si>
  <si>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</si>
  <si>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</si>
  <si>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</si>
  <si>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</si>
  <si>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</si>
  <si>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</si>
  <si>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</si>
  <si>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</si>
  <si>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</si>
  <si>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</si>
  <si>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</si>
  <si>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</si>
  <si>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</si>
  <si>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</si>
  <si>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</si>
  <si>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</si>
  <si>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</si>
  <si>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</si>
  <si>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</si>
  <si>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</si>
  <si>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</si>
  <si>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</si>
  <si>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</si>
  <si>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</si>
  <si>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</si>
  <si>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</si>
  <si>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</si>
  <si>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</si>
  <si>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</si>
  <si>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</si>
  <si>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</si>
  <si>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</si>
  <si>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</si>
  <si>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</si>
  <si>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</si>
  <si>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</si>
  <si>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</si>
  <si>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</si>
  <si>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</si>
  <si>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</si>
  <si>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</si>
  <si>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</si>
  <si>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</si>
  <si>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</si>
  <si>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</si>
  <si>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</si>
  <si>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</si>
  <si>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</si>
  <si>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</si>
  <si>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</si>
  <si>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</si>
  <si>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</si>
  <si>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</si>
  <si>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</si>
  <si>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</si>
  <si>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</si>
  <si>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</si>
  <si>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</si>
  <si>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</si>
  <si>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</si>
  <si>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</si>
  <si>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</si>
  <si>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</si>
  <si>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</si>
  <si>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</si>
  <si>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</si>
  <si>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</si>
  <si>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</si>
  <si>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</si>
  <si>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</si>
  <si>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</si>
  <si>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</si>
  <si>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</si>
  <si>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</si>
  <si>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</si>
  <si>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</si>
  <si>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</si>
  <si>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</si>
  <si>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</si>
  <si>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</si>
  <si>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</si>
  <si>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</si>
  <si>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</si>
  <si>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</si>
  <si>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</si>
  <si>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</si>
  <si>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</si>
  <si>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</si>
  <si>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</si>
  <si>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</si>
  <si>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</si>
  <si>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</si>
  <si>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</si>
  <si>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</si>
  <si>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</si>
  <si>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</si>
  <si>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</si>
  <si>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</si>
  <si>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</si>
  <si>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</si>
  <si>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</si>
  <si>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</si>
  <si>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</si>
  <si>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</si>
  <si>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</si>
  <si>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</si>
  <si>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</si>
  <si>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</si>
  <si>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</si>
  <si>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</si>
  <si>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</si>
  <si>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</si>
  <si>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</si>
  <si>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</si>
  <si>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</si>
  <si>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</si>
  <si>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</si>
  <si>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</si>
  <si>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</si>
  <si>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</si>
  <si>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</si>
  <si>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</si>
  <si>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</si>
  <si>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</si>
  <si>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</si>
  <si>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</si>
  <si>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</si>
  <si>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</si>
  <si>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</si>
  <si>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</si>
  <si>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</si>
  <si>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</si>
  <si>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</si>
  <si>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</si>
  <si>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</si>
  <si>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</si>
  <si>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</si>
  <si>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</si>
  <si>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</si>
  <si>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</si>
  <si>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</si>
  <si>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</si>
  <si>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</si>
  <si>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</si>
  <si>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</si>
  <si>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</si>
  <si>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</si>
  <si>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</si>
  <si>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</si>
  <si>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</si>
  <si>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</si>
  <si>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</si>
  <si>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</si>
  <si>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</si>
  <si>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</si>
  <si>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</si>
  <si>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</si>
  <si>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</si>
  <si>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</si>
  <si>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</si>
  <si>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</si>
  <si>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</si>
  <si>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</si>
  <si>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</si>
  <si>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</si>
  <si>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</si>
  <si>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</si>
  <si>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</si>
  <si>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</si>
  <si>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</si>
  <si>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</si>
  <si>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</si>
  <si>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</si>
  <si>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</si>
  <si>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</si>
  <si>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</si>
  <si>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</si>
  <si>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</si>
  <si>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</si>
  <si>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</si>
  <si>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</si>
  <si>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</si>
  <si>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</si>
  <si>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</si>
  <si>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</si>
  <si>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</si>
  <si>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</si>
  <si>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</si>
  <si>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</si>
  <si>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</si>
  <si>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</si>
  <si>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</si>
  <si>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</si>
  <si>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</si>
  <si>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</si>
  <si>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</si>
  <si>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</si>
  <si>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</si>
  <si>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</si>
  <si>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</si>
  <si>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</si>
  <si>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</si>
  <si>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</si>
  <si>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</si>
  <si>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</si>
  <si>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</si>
  <si>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</si>
  <si>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</si>
  <si>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</si>
  <si>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</si>
  <si>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</si>
  <si>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</si>
  <si>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</si>
  <si>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</si>
  <si>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</si>
  <si>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</si>
  <si>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</si>
  <si>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</si>
  <si>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</si>
  <si>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</si>
  <si>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</si>
  <si>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</si>
  <si>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</si>
  <si>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</si>
  <si>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</si>
  <si>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</si>
  <si>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</si>
  <si>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</si>
  <si>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</si>
  <si>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</si>
  <si>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</si>
  <si>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</si>
  <si>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</si>
  <si>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</si>
  <si>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</si>
  <si>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</si>
  <si>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</si>
  <si>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</si>
  <si>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</si>
  <si>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</si>
  <si>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</si>
  <si>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</si>
  <si>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</si>
  <si>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</si>
  <si>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</si>
  <si>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</si>
  <si>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</si>
  <si>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</si>
  <si>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</si>
  <si>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</si>
  <si>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</si>
  <si>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</si>
  <si>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</si>
  <si>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</si>
  <si>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</si>
  <si>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</si>
  <si>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</si>
  <si>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</si>
  <si>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</si>
  <si>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</si>
  <si>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</si>
  <si>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</si>
  <si>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</si>
  <si>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</si>
  <si>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</si>
  <si>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</si>
  <si>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</si>
  <si>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</si>
  <si>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</si>
  <si>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</si>
  <si>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</si>
  <si>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</si>
  <si>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</si>
  <si>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</si>
  <si>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</si>
  <si>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</si>
  <si>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</si>
  <si>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</si>
  <si>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</si>
  <si>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</si>
  <si>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</si>
  <si>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</si>
  <si>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</si>
  <si>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</si>
  <si>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</si>
  <si>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</si>
  <si>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</si>
  <si>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</si>
  <si>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</si>
  <si>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</si>
  <si>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</si>
  <si>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</si>
  <si>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</si>
  <si>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</si>
  <si>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</si>
  <si>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</si>
  <si>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</si>
  <si>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</si>
  <si>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</si>
  <si>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</si>
  <si>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</si>
  <si>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</si>
  <si>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</si>
  <si>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</si>
  <si>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</si>
  <si>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</si>
  <si>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</si>
  <si>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</si>
  <si>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</si>
  <si>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</si>
  <si>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</si>
  <si>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</si>
  <si>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</si>
  <si>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</si>
  <si>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</si>
  <si>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</si>
  <si>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</si>
  <si>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</si>
  <si>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</si>
  <si>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</si>
  <si>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</si>
  <si>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</si>
  <si>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</si>
  <si>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</si>
  <si>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</si>
  <si>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</si>
  <si>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</si>
  <si>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</si>
  <si>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</si>
  <si>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</si>
  <si>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</si>
  <si>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</si>
  <si>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</si>
  <si>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</si>
  <si>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</si>
  <si>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</si>
  <si>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</si>
  <si>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</si>
  <si>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</si>
  <si>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</si>
  <si>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</si>
  <si>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</si>
  <si>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</si>
  <si>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</si>
  <si>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</si>
  <si>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</si>
  <si>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</si>
  <si>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</si>
  <si>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</si>
  <si>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</si>
  <si>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</si>
  <si>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</si>
  <si>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</si>
  <si>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</si>
  <si>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</si>
  <si>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</si>
  <si>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</si>
  <si>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</si>
  <si>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</si>
  <si>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</si>
  <si>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</si>
  <si>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</si>
  <si>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</si>
  <si>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</si>
  <si>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</si>
  <si>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</si>
  <si>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</si>
  <si>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</si>
  <si>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</si>
  <si>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</si>
  <si>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</si>
  <si>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</si>
  <si>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</si>
  <si>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</si>
  <si>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</si>
  <si>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</si>
  <si>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</si>
  <si>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</si>
  <si>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</si>
  <si>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</si>
  <si>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</si>
  <si>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</si>
  <si>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</si>
  <si>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</si>
  <si>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</si>
  <si>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</si>
  <si>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</si>
  <si>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</si>
  <si>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</si>
  <si>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</si>
  <si>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</si>
  <si>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</si>
  <si>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</si>
  <si>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</si>
  <si>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</si>
  <si>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</si>
  <si>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</si>
  <si>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</si>
  <si>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</si>
  <si>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</si>
  <si>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</si>
  <si>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</si>
  <si>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</si>
  <si>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</si>
  <si>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</si>
  <si>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</si>
  <si>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</si>
  <si>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</si>
  <si>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</si>
  <si>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</si>
  <si>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</si>
  <si>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</si>
  <si>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</si>
  <si>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</si>
  <si>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</si>
  <si>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</si>
  <si>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</si>
  <si>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</si>
  <si>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</si>
  <si>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</si>
  <si>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</si>
  <si>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</si>
  <si>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</si>
  <si>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</si>
  <si>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</si>
  <si>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</si>
  <si>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</si>
  <si>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</si>
  <si>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</si>
  <si>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</si>
  <si>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</si>
  <si>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</si>
  <si>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</si>
  <si>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</si>
  <si>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</si>
  <si>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</si>
  <si>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</si>
  <si>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</si>
  <si>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</si>
  <si>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</si>
  <si>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</si>
  <si>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</si>
  <si>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</si>
  <si>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</si>
  <si>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</si>
  <si>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</si>
  <si>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</si>
  <si>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</si>
  <si>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</si>
  <si>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</si>
  <si>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</si>
  <si>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</si>
  <si>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</si>
  <si>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</si>
  <si>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</si>
  <si>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</si>
  <si>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</si>
  <si>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</si>
  <si>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</si>
  <si>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</si>
  <si>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</si>
  <si>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</si>
  <si>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</si>
  <si>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</si>
  <si>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</si>
  <si>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</si>
  <si>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</si>
  <si>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</si>
  <si>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</si>
  <si>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</si>
  <si>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</si>
  <si>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</si>
  <si>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</si>
  <si>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</si>
  <si>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</si>
  <si>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</si>
  <si>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</si>
  <si>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</si>
  <si>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</si>
  <si>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</si>
  <si>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</si>
  <si>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</si>
  <si>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</si>
  <si>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</si>
  <si>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</si>
  <si>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</si>
  <si>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</si>
  <si>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</si>
  <si>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</si>
  <si>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</si>
  <si>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</si>
  <si>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</si>
  <si>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</si>
  <si>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</si>
  <si>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</si>
  <si>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</si>
  <si>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</si>
  <si>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</si>
  <si>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</si>
  <si>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</si>
  <si>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</si>
  <si>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</si>
  <si>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</si>
  <si>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</si>
  <si>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</si>
  <si>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</si>
  <si>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</si>
  <si>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</si>
  <si>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</si>
  <si>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</si>
  <si>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</si>
  <si>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</si>
  <si>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</si>
  <si>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</si>
  <si>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</si>
  <si>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</si>
  <si>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</si>
  <si>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</si>
  <si>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</si>
  <si>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</si>
  <si>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</si>
  <si>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</si>
  <si>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</si>
  <si>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</si>
  <si>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</si>
  <si>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</si>
  <si>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</si>
  <si>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</si>
  <si>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</si>
  <si>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</si>
  <si>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</si>
  <si>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</si>
  <si>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</si>
  <si>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</si>
  <si>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</si>
  <si>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</si>
  <si>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</si>
  <si>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</si>
  <si>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</si>
  <si>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</si>
  <si>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</si>
  <si>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</si>
  <si>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</si>
  <si>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</si>
  <si>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</si>
  <si>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</si>
  <si>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</si>
  <si>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</si>
  <si>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</si>
  <si>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</si>
  <si>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</si>
  <si>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</si>
  <si>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</si>
  <si>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</si>
  <si>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</si>
  <si>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</si>
  <si>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</si>
  <si>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</si>
  <si>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</si>
  <si>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</si>
  <si>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</si>
  <si>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</si>
  <si>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</si>
  <si>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</si>
  <si>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</si>
  <si>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</si>
  <si>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</si>
  <si>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</si>
  <si>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</si>
  <si>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</si>
  <si>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</si>
  <si>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</si>
  <si>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</si>
  <si>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</si>
  <si>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</si>
  <si>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</si>
  <si>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</si>
  <si>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</si>
  <si>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</si>
  <si>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</si>
  <si>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</si>
  <si>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</si>
  <si>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</si>
  <si>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</si>
  <si>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</si>
  <si>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</si>
  <si>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</si>
  <si>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</si>
  <si>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</si>
  <si>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</si>
  <si>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</si>
  <si>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</si>
  <si>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</si>
  <si>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</si>
  <si>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</si>
  <si>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</si>
  <si>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</si>
  <si>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</si>
  <si>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</si>
  <si>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</si>
  <si>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</si>
  <si>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</si>
  <si>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</si>
  <si>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</si>
  <si>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</si>
  <si>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</si>
  <si>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</si>
  <si>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</si>
  <si>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</si>
  <si>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</si>
  <si>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</si>
  <si>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</si>
  <si>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</si>
  <si>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</si>
  <si>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</si>
  <si>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</si>
  <si>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</si>
  <si>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</si>
  <si>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</si>
  <si>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</si>
  <si>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</si>
  <si>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</si>
  <si>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</si>
  <si>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</si>
  <si>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</si>
  <si>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</si>
  <si>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</si>
  <si>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</si>
  <si>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</si>
  <si>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</si>
  <si>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</si>
  <si>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</si>
  <si>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</si>
  <si>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</si>
  <si>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</si>
  <si>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</si>
  <si>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</si>
  <si>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</si>
  <si>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</si>
  <si>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</si>
  <si>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</si>
  <si>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</si>
  <si>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</si>
  <si>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</si>
  <si>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</si>
  <si>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</si>
  <si>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</si>
  <si>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</si>
  <si>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</si>
  <si>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</si>
  <si>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</si>
  <si>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</si>
  <si>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</si>
  <si>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</si>
  <si>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</si>
  <si>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</si>
  <si>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</si>
  <si>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</si>
  <si>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</si>
  <si>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</si>
  <si>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</si>
  <si>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</si>
  <si>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</si>
  <si>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</si>
  <si>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</si>
  <si>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</si>
  <si>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</si>
  <si>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</si>
  <si>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</si>
  <si>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</si>
  <si>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</si>
  <si>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</si>
  <si>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</si>
  <si>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</si>
  <si>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</si>
  <si>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</si>
  <si>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</si>
  <si>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</si>
  <si>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</si>
  <si>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</si>
  <si>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</si>
  <si>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</si>
  <si>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</si>
  <si>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</si>
  <si>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</si>
  <si>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</si>
  <si>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</si>
  <si>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</si>
  <si>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</si>
  <si>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</si>
  <si>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</si>
  <si>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</si>
  <si>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</si>
  <si>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</si>
  <si>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</si>
  <si>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</si>
  <si>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</si>
  <si>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</si>
  <si>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</si>
  <si>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</si>
  <si>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</si>
  <si>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</si>
  <si>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</si>
  <si>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</si>
  <si>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</si>
  <si>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</si>
  <si>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</si>
  <si>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</si>
  <si>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</si>
  <si>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</si>
  <si>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</si>
  <si>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</si>
  <si>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</si>
  <si>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</si>
  <si>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</si>
  <si>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</si>
  <si>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</si>
  <si>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</si>
  <si>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</si>
  <si>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</si>
  <si>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</si>
  <si>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</si>
  <si>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</si>
  <si>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</si>
  <si>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</si>
  <si>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</si>
  <si>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</si>
  <si>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</si>
  <si>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</si>
  <si>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</si>
  <si>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</si>
  <si>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</si>
  <si>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</si>
  <si>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</si>
  <si>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</si>
  <si>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</si>
  <si>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</si>
  <si>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</si>
  <si>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</si>
  <si>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</si>
  <si>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</si>
  <si>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</si>
  <si>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</si>
  <si>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</si>
  <si>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</si>
  <si>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</si>
  <si>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</si>
  <si>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</si>
  <si>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</si>
  <si>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</si>
  <si>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</si>
  <si>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</si>
  <si>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</si>
  <si>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</si>
  <si>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</si>
  <si>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</si>
  <si>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</si>
  <si>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</si>
  <si>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</si>
  <si>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</si>
  <si>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</si>
  <si>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</si>
  <si>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</si>
  <si>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</si>
  <si>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</si>
  <si>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</si>
  <si>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</si>
  <si>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</si>
  <si>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</si>
  <si>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</si>
  <si>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</si>
  <si>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</si>
  <si>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</si>
  <si>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</si>
  <si>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</si>
  <si>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</si>
  <si>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</si>
  <si>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</si>
  <si>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</si>
  <si>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</si>
  <si>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</si>
  <si>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</si>
  <si>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</si>
  <si>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</si>
  <si>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</si>
  <si>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</si>
  <si>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</si>
  <si>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</si>
  <si>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</si>
  <si>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</si>
  <si>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</si>
  <si>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</si>
  <si>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</si>
  <si>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</si>
  <si>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</si>
  <si>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</si>
  <si>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</si>
  <si>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</si>
  <si>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</si>
  <si>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</si>
  <si>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</si>
  <si>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</si>
  <si>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</si>
  <si>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</si>
  <si>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</si>
  <si>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</si>
  <si>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</si>
  <si>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</si>
  <si>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</si>
  <si>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</si>
  <si>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</si>
  <si>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</si>
  <si>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</si>
  <si>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</si>
  <si>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</si>
  <si>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</si>
  <si>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</si>
  <si>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</si>
  <si>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</si>
  <si>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</si>
  <si>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</si>
  <si>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</si>
  <si>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</si>
  <si>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</si>
  <si>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</si>
  <si>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</si>
  <si>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</si>
  <si>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</si>
  <si>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</si>
  <si>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</si>
  <si>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</si>
  <si>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</si>
  <si>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</si>
  <si>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</si>
  <si>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</si>
  <si>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</si>
  <si>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</si>
  <si>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</si>
  <si>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</si>
  <si>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</si>
  <si>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</si>
  <si>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</si>
  <si>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</si>
  <si>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</si>
  <si>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</si>
  <si>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</si>
  <si>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</si>
  <si>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</si>
  <si>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</si>
  <si>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</si>
  <si>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</si>
  <si>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</si>
  <si>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</si>
  <si>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</si>
  <si>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</si>
  <si>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</si>
  <si>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</si>
  <si>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</si>
  <si>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</si>
  <si>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</si>
  <si>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</si>
  <si>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</si>
  <si>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</si>
  <si>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</si>
  <si>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</si>
  <si>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</si>
  <si>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</si>
  <si>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</si>
  <si>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</si>
  <si>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</si>
  <si>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</si>
  <si>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</si>
  <si>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</si>
  <si>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</si>
  <si>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</si>
  <si>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</si>
  <si>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</si>
  <si>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</si>
  <si>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</si>
  <si>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</si>
  <si>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</si>
  <si>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</si>
  <si>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</si>
  <si>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</si>
  <si>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</si>
  <si>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</si>
  <si>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</si>
  <si>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</si>
  <si>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</si>
  <si>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</si>
  <si>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</si>
  <si>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</si>
  <si>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</si>
  <si>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</si>
  <si>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</si>
  <si>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</si>
  <si>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</si>
  <si>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</si>
  <si>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</si>
  <si>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</si>
  <si>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</si>
  <si>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</si>
  <si>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</si>
  <si>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</si>
  <si>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</si>
  <si>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</si>
  <si>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</si>
  <si>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</si>
  <si>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</si>
  <si>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</si>
  <si>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</si>
  <si>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</si>
  <si>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</si>
  <si>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</si>
  <si>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</si>
  <si>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</si>
  <si>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</si>
  <si>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</si>
  <si>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</si>
  <si>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</si>
  <si>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</si>
  <si>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</si>
  <si>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</si>
  <si>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</si>
  <si>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</si>
  <si>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</si>
  <si>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</si>
  <si>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</si>
  <si>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</si>
  <si>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</si>
  <si>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</si>
  <si>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</si>
  <si>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</si>
  <si>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</si>
  <si>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</si>
  <si>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</si>
  <si>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</si>
  <si>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</si>
  <si>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</si>
  <si>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</si>
  <si>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</si>
  <si>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</si>
  <si>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</si>
  <si>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</si>
  <si>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</si>
  <si>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</si>
  <si>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</si>
  <si>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</si>
  <si>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</si>
  <si>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</si>
  <si>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</si>
  <si>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</si>
  <si>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</si>
  <si>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</si>
  <si>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</si>
  <si>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</si>
  <si>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</si>
  <si>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</si>
  <si>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</si>
  <si>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</si>
  <si>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</si>
  <si>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</si>
  <si>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</si>
  <si>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</si>
  <si>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</si>
  <si>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</si>
  <si>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</si>
  <si>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</si>
  <si>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</si>
  <si>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</si>
  <si>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</si>
  <si>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</si>
  <si>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</si>
  <si>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</si>
  <si>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</si>
  <si>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</si>
  <si>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</si>
  <si>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</si>
  <si>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</si>
  <si>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</si>
  <si>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</si>
  <si>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</si>
  <si>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</si>
  <si>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</si>
  <si>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</si>
  <si>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</si>
  <si>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</si>
  <si>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</si>
  <si>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</si>
  <si>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</si>
  <si>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</si>
  <si>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</si>
  <si>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</si>
  <si>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</si>
  <si>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</si>
  <si>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</si>
  <si>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</si>
  <si>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</si>
  <si>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</si>
  <si>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</si>
  <si>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</si>
  <si>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</si>
  <si>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</si>
  <si>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</si>
  <si>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</si>
  <si>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</si>
  <si>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</si>
  <si>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</si>
  <si>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</si>
  <si>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</si>
  <si>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</si>
  <si>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</si>
  <si>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</si>
  <si>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</si>
  <si>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</si>
  <si>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</si>
  <si>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</si>
  <si>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</si>
  <si>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</si>
  <si>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</si>
  <si>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</si>
  <si>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</si>
  <si>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</si>
  <si>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</si>
  <si>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</si>
  <si>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</si>
  <si>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</si>
  <si>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</si>
  <si>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</si>
  <si>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</si>
  <si>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</si>
  <si>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</si>
  <si>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</si>
  <si>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</si>
  <si>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</si>
  <si>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</si>
  <si>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</si>
  <si>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</si>
  <si>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</si>
  <si>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</si>
  <si>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</si>
  <si>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</si>
  <si>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</si>
  <si>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</si>
  <si>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</si>
  <si>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</si>
  <si>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</si>
  <si>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</si>
  <si>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</si>
  <si>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</si>
  <si>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</si>
  <si>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</si>
  <si>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</si>
  <si>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</si>
  <si>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</si>
  <si>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</si>
  <si>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</si>
  <si>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</si>
  <si>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</si>
  <si>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</si>
  <si>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</si>
  <si>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</si>
  <si>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</si>
  <si>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</si>
  <si>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</si>
  <si>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</si>
  <si>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</si>
  <si>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</si>
  <si>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</si>
  <si>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</si>
  <si>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</si>
  <si>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</si>
  <si>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</si>
  <si>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</si>
  <si>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</si>
  <si>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</si>
  <si>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</si>
  <si>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</si>
  <si>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</si>
  <si>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</si>
  <si>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</si>
  <si>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</si>
  <si>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</si>
  <si>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</si>
  <si>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</si>
  <si>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</si>
  <si>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</si>
  <si>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</si>
  <si>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</si>
  <si>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</si>
  <si>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</si>
  <si>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</si>
  <si>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</si>
  <si>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</si>
  <si>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</si>
  <si>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</si>
  <si>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</si>
  <si>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</si>
  <si>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</si>
  <si>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</si>
  <si>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</si>
  <si>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</si>
  <si>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</si>
  <si>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</si>
  <si>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</si>
  <si>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</si>
  <si>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</si>
  <si>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</si>
  <si>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</si>
  <si>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</si>
  <si>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</si>
  <si>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</si>
  <si>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</si>
  <si>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</si>
  <si>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</si>
  <si>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</si>
  <si>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</si>
  <si>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</si>
  <si>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</si>
  <si>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</si>
  <si>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</si>
  <si>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</si>
  <si>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</si>
  <si>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</si>
  <si>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</si>
  <si>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</si>
  <si>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</si>
  <si>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</si>
  <si>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</si>
  <si>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</si>
  <si>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</si>
  <si>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</si>
  <si>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</si>
  <si>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</si>
  <si>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</si>
  <si>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</si>
  <si>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</si>
  <si>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</si>
  <si>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</si>
  <si>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</si>
  <si>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</si>
  <si>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</si>
  <si>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</si>
  <si>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</si>
  <si>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</si>
  <si>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</si>
  <si>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</si>
  <si>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</si>
  <si>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</si>
  <si>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</si>
  <si>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</si>
  <si>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</si>
  <si>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</si>
  <si>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</si>
  <si>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</si>
  <si>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</si>
  <si>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</si>
  <si>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</si>
  <si>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</si>
  <si>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</si>
  <si>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</si>
  <si>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</si>
  <si>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</si>
  <si>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</si>
  <si>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</si>
  <si>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</si>
  <si>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</si>
  <si>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</si>
  <si>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</si>
  <si>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</si>
  <si>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</si>
  <si>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</si>
  <si>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</si>
  <si>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</si>
  <si>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</si>
  <si>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</si>
  <si>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</si>
  <si>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</si>
  <si>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</si>
  <si>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</si>
  <si>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</si>
  <si>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</si>
  <si>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</si>
  <si>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</si>
  <si>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</si>
  <si>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</si>
  <si>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</si>
  <si>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</si>
  <si>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</si>
  <si>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</si>
  <si>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</si>
  <si>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</si>
  <si>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</si>
  <si>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</si>
  <si>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</si>
  <si>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</si>
  <si>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</si>
  <si>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</si>
  <si>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</si>
  <si>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</si>
  <si>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</si>
  <si>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</si>
  <si>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</si>
  <si>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</si>
  <si>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</si>
  <si>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</si>
  <si>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</si>
  <si>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</si>
  <si>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</si>
  <si>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</si>
  <si>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</si>
  <si>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</si>
  <si>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</si>
  <si>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</si>
  <si>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</si>
  <si>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</si>
  <si>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</si>
  <si>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</si>
  <si>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</si>
  <si>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</si>
  <si>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</si>
  <si>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</si>
  <si>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</si>
  <si>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</si>
  <si>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</si>
  <si>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</si>
  <si>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</si>
  <si>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</si>
  <si>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</si>
  <si>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</si>
  <si>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</si>
  <si>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</si>
  <si>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</si>
  <si>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</si>
  <si>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</si>
  <si>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</si>
  <si>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</si>
  <si>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</si>
  <si>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</si>
  <si>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</si>
  <si>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</si>
  <si>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</si>
  <si>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</si>
  <si>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</si>
  <si>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</si>
  <si>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</si>
  <si>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</si>
  <si>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</si>
  <si>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</si>
  <si>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</si>
  <si>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</si>
  <si>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</si>
  <si>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</si>
  <si>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</si>
  <si>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</si>
  <si>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</si>
  <si>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</si>
  <si>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</si>
  <si>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</si>
  <si>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</si>
  <si>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</si>
  <si>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</si>
  <si>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</si>
  <si>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</si>
  <si>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</si>
  <si>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</si>
  <si>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</si>
  <si>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</si>
  <si>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</si>
  <si>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</si>
  <si>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</si>
  <si>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</si>
  <si>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</si>
  <si>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</si>
  <si>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</si>
  <si>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</si>
  <si>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</si>
  <si>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</si>
  <si>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</si>
  <si>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</si>
  <si>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</si>
  <si>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</si>
  <si>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</si>
  <si>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</si>
  <si>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</si>
  <si>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</si>
  <si>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</si>
  <si>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</si>
  <si>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</si>
  <si>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</si>
  <si>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</si>
  <si>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</si>
  <si>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</si>
  <si>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</si>
  <si>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</si>
  <si>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</si>
  <si>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</si>
  <si>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</si>
  <si>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</si>
  <si>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</si>
  <si>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</si>
  <si>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</si>
  <si>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</si>
  <si>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</si>
  <si>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</si>
  <si>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</si>
  <si>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</si>
  <si>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</si>
  <si>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</si>
  <si>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</si>
  <si>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</si>
  <si>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</si>
  <si>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</si>
  <si>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</si>
  <si>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</si>
  <si>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</si>
  <si>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</si>
  <si>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</si>
  <si>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</si>
  <si>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</si>
  <si>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</si>
  <si>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</si>
  <si>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</si>
  <si>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</si>
  <si>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</si>
  <si>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</si>
  <si>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</si>
  <si>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</si>
  <si>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</si>
  <si>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</si>
  <si>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</si>
  <si>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</si>
  <si>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</si>
  <si>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</si>
  <si>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</si>
  <si>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</si>
  <si>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</si>
  <si>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</si>
  <si>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</si>
  <si>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</si>
  <si>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</si>
  <si>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</si>
  <si>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</si>
  <si>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</si>
  <si>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</si>
  <si>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</si>
  <si>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</si>
  <si>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</si>
  <si>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</si>
  <si>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</si>
  <si>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</si>
  <si>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</si>
  <si>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</si>
  <si>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</si>
  <si>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</si>
  <si>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</si>
  <si>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</si>
  <si>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</si>
  <si>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</si>
  <si>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</si>
  <si>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</si>
  <si>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</si>
  <si>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</si>
  <si>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</si>
  <si>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</si>
  <si>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</si>
  <si>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</si>
  <si>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</si>
  <si>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</si>
  <si>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</si>
  <si>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</si>
  <si>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</si>
  <si>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</si>
  <si>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</si>
  <si>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</si>
  <si>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</si>
  <si>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</si>
  <si>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</si>
  <si>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</si>
  <si>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</si>
  <si>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</si>
  <si>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</si>
  <si>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</si>
  <si>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</si>
  <si>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</si>
  <si>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</si>
  <si>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</si>
  <si>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</si>
  <si>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</si>
  <si>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</si>
  <si>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</si>
  <si>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</si>
  <si>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</si>
  <si>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</si>
  <si>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</si>
  <si>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</si>
  <si>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</si>
  <si>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</si>
  <si>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</si>
  <si>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</si>
  <si>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</si>
  <si>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</si>
  <si>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</si>
  <si>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</si>
  <si>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</si>
  <si>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</si>
  <si>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</si>
  <si>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</si>
  <si>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</si>
  <si>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</si>
  <si>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</si>
  <si>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</si>
  <si>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</si>
  <si>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</si>
  <si>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</si>
  <si>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</si>
  <si>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</si>
  <si>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</si>
  <si>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</si>
  <si>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</si>
  <si>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</si>
  <si>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</si>
  <si>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</si>
  <si>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</si>
  <si>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</si>
  <si>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</si>
  <si>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</si>
  <si>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</si>
  <si>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</si>
  <si>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</si>
  <si>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</si>
  <si>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</si>
  <si>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</si>
  <si>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</si>
  <si>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</si>
  <si>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</si>
  <si>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</si>
  <si>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</si>
  <si>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</si>
  <si>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</si>
  <si>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</si>
  <si>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</si>
  <si>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</si>
  <si>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</si>
  <si>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</si>
  <si>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</si>
  <si>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</si>
  <si>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</si>
  <si>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</si>
  <si>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</si>
  <si>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</si>
  <si>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</si>
  <si>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</si>
  <si>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</si>
  <si>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</si>
  <si>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</si>
  <si>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</si>
  <si>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</si>
  <si>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</si>
  <si>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</si>
  <si>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</si>
  <si>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</si>
  <si>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</si>
  <si>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</si>
  <si>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</si>
  <si>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</si>
  <si>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</si>
  <si>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</si>
  <si>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</si>
  <si>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</si>
  <si>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</si>
  <si>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</si>
  <si>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</si>
  <si>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</si>
  <si>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</si>
  <si>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</si>
  <si>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</si>
  <si>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</si>
  <si>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</si>
  <si>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</si>
  <si>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</si>
  <si>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</si>
  <si>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</si>
  <si>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</si>
  <si>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</si>
  <si>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</si>
  <si>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</si>
  <si>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</si>
  <si>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</si>
  <si>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</si>
  <si>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</si>
  <si>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</si>
  <si>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</si>
  <si>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</si>
  <si>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</si>
  <si>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</si>
  <si>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</si>
  <si>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</si>
  <si>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</si>
  <si>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</si>
  <si>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</si>
  <si>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</si>
  <si>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</si>
  <si>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</si>
  <si>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</si>
  <si>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</si>
  <si>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</si>
  <si>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</si>
  <si>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</si>
  <si>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</si>
  <si>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</si>
  <si>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</si>
  <si>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</si>
  <si>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</si>
  <si>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</si>
  <si>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</si>
  <si>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</si>
  <si>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</si>
  <si>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</si>
  <si>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</si>
  <si>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</si>
  <si>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</si>
  <si>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</si>
  <si>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</si>
  <si>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</si>
  <si>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</si>
  <si>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</si>
  <si>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</si>
  <si>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</si>
  <si>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</si>
  <si>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</si>
  <si>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</si>
  <si>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</si>
  <si>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</si>
  <si>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</si>
  <si>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</si>
  <si>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</si>
  <si>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</si>
  <si>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</si>
  <si>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</si>
  <si>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</si>
  <si>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</si>
  <si>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</si>
  <si>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</si>
  <si>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</si>
  <si>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</si>
  <si>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</si>
  <si>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</si>
  <si>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</si>
  <si>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</si>
  <si>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</si>
  <si>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</si>
  <si>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</si>
  <si>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</si>
  <si>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</si>
  <si>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</si>
  <si>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</si>
  <si>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</si>
  <si>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</si>
  <si>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</si>
  <si>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</si>
  <si>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</si>
  <si>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</si>
  <si>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</si>
  <si>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</si>
  <si>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</si>
  <si>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</si>
  <si>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</si>
  <si>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</si>
  <si>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</si>
  <si>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</si>
  <si>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</si>
  <si>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</si>
  <si>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</si>
  <si>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</si>
  <si>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</si>
  <si>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</si>
  <si>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</si>
  <si>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</si>
  <si>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</si>
  <si>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</si>
  <si>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</si>
  <si>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</si>
  <si>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</si>
  <si>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</si>
  <si>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</si>
  <si>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</si>
  <si>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</si>
  <si>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</si>
  <si>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</si>
  <si>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</si>
  <si>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</si>
  <si>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</si>
  <si>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</si>
  <si>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</si>
  <si>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</si>
  <si>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</si>
  <si>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</si>
  <si>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</si>
  <si>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</si>
  <si>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</si>
  <si>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</si>
  <si>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</si>
  <si>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</si>
  <si>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</si>
  <si>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</si>
  <si>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</si>
  <si>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</si>
  <si>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</si>
  <si>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</si>
  <si>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</si>
  <si>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</si>
  <si>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</si>
  <si>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</si>
  <si>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</si>
  <si>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</si>
  <si>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</si>
  <si>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</si>
  <si>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</si>
  <si>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</si>
  <si>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</si>
  <si>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</si>
  <si>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</si>
  <si>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</si>
  <si>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</si>
  <si>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</si>
  <si>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</si>
  <si>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</si>
  <si>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</si>
  <si>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</si>
  <si>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</si>
  <si>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</si>
  <si>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</si>
  <si>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</si>
  <si>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</si>
  <si>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</si>
  <si>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</si>
  <si>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</si>
  <si>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</si>
  <si>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</si>
  <si>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</si>
  <si>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</si>
  <si>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</si>
  <si>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</si>
  <si>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</si>
  <si>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</si>
  <si>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</si>
  <si>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</si>
  <si>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</si>
  <si>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</si>
  <si>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</si>
  <si>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</si>
  <si>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</si>
  <si>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</si>
  <si>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</si>
  <si>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</si>
  <si>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</si>
  <si>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</si>
  <si>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</si>
  <si>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</si>
  <si>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</si>
  <si>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</si>
  <si>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</si>
  <si>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</si>
  <si>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</si>
  <si>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</si>
  <si>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</si>
  <si>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</si>
  <si>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</si>
  <si>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</si>
  <si>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</si>
  <si>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</si>
  <si>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</si>
  <si>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</si>
  <si>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</si>
  <si>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</si>
  <si>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</si>
  <si>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</si>
  <si>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</si>
  <si>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</si>
  <si>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</si>
  <si>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</si>
  <si>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</si>
  <si>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</si>
  <si>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</si>
  <si>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</si>
  <si>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</si>
  <si>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</si>
  <si>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</si>
  <si>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</si>
  <si>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</si>
  <si>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</si>
  <si>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</si>
  <si>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</si>
  <si>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</si>
  <si>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</si>
  <si>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</si>
  <si>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</si>
  <si>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</si>
  <si>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</si>
  <si>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</si>
  <si>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</si>
  <si>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</si>
  <si>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</si>
  <si>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</si>
  <si>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</si>
  <si>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</si>
  <si>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</si>
  <si>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</si>
  <si>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</si>
  <si>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</si>
  <si>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</si>
  <si>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</si>
  <si>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</si>
  <si>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</si>
  <si>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</si>
  <si>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</si>
  <si>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</si>
  <si>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</si>
  <si>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</si>
  <si>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</si>
  <si>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</si>
  <si>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</si>
  <si>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</si>
  <si>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</si>
  <si>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</si>
  <si>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</si>
  <si>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</si>
  <si>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</si>
  <si>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</si>
  <si>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</si>
  <si>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</si>
  <si>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</si>
  <si>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</si>
  <si>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</si>
  <si>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</si>
  <si>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</si>
  <si>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</si>
  <si>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</si>
  <si>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</si>
  <si>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</si>
  <si>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</si>
  <si>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</si>
  <si>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</si>
  <si>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</si>
  <si>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</si>
  <si>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</si>
  <si>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</si>
  <si>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</si>
  <si>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</si>
  <si>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</si>
  <si>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</si>
  <si>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</si>
  <si>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</si>
  <si>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</si>
  <si>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</si>
  <si>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</si>
  <si>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</si>
  <si>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</si>
  <si>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</si>
  <si>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</si>
  <si>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</si>
  <si>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</si>
  <si>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</si>
  <si>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</si>
  <si>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</si>
  <si>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</si>
  <si>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</si>
  <si>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</si>
  <si>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</si>
  <si>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</si>
  <si>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</si>
  <si>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</si>
  <si>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</si>
  <si>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</si>
  <si>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</si>
  <si>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</si>
  <si>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</si>
  <si>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</si>
  <si>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</si>
  <si>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</si>
  <si>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</si>
  <si>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</si>
  <si>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</si>
  <si>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</si>
  <si>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</si>
  <si>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</si>
  <si>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</si>
  <si>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</si>
  <si>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</si>
  <si>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</si>
  <si>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</si>
  <si>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</si>
  <si>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</si>
  <si>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</si>
  <si>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</si>
  <si>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</si>
  <si>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</si>
  <si>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</si>
  <si>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</si>
  <si>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</si>
  <si>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</si>
  <si>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</si>
  <si>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</si>
  <si>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</si>
  <si>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</si>
  <si>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</si>
  <si>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</si>
  <si>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</si>
  <si>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</si>
  <si>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</si>
  <si>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</si>
  <si>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</si>
  <si>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</si>
  <si>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</si>
  <si>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</si>
  <si>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</si>
  <si>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</si>
  <si>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</si>
  <si>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</si>
  <si>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</si>
  <si>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</si>
  <si>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</si>
  <si>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</si>
  <si>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</si>
  <si>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</si>
  <si>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</si>
  <si>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</si>
  <si>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</si>
  <si>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</si>
  <si>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</si>
  <si>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</si>
  <si>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</si>
  <si>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</si>
  <si>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</si>
  <si>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</si>
  <si>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</si>
  <si>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</si>
  <si>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</si>
  <si>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</si>
  <si>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</si>
  <si>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</si>
  <si>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</si>
  <si>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</si>
  <si>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</si>
  <si>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</si>
  <si>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</si>
  <si>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</si>
  <si>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</si>
  <si>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</si>
  <si>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</si>
  <si>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</si>
  <si>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</si>
  <si>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</si>
  <si>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</si>
  <si>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</si>
  <si>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</si>
  <si>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</si>
  <si>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</si>
  <si>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</si>
  <si>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</si>
  <si>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</si>
  <si>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</si>
  <si>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</si>
  <si>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</si>
  <si>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</si>
  <si>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</si>
  <si>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</si>
  <si>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</si>
  <si>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</si>
  <si>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</si>
  <si>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</si>
  <si>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</si>
  <si>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</si>
  <si>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</si>
  <si>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</si>
  <si>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</si>
  <si>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</si>
  <si>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</si>
  <si>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</si>
  <si>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</si>
  <si>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</si>
  <si>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</si>
  <si>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</si>
  <si>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</si>
  <si>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</si>
  <si>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</si>
  <si>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</si>
  <si>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</si>
  <si>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</si>
  <si>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</si>
  <si>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</si>
  <si>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</si>
  <si>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</si>
  <si>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</si>
  <si>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</si>
  <si>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</si>
  <si>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</si>
  <si>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</si>
  <si>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</si>
  <si>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</si>
  <si>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</si>
  <si>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</si>
  <si>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</si>
  <si>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</si>
  <si>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</si>
  <si>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</si>
  <si>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</si>
  <si>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</si>
  <si>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</si>
  <si>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</si>
  <si>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</si>
  <si>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</si>
  <si>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</si>
  <si>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</si>
  <si>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</si>
  <si>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</si>
  <si>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</si>
  <si>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</si>
  <si>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</si>
  <si>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</si>
  <si>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</si>
  <si>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</si>
  <si>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</si>
  <si>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</si>
  <si>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</si>
  <si>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</si>
  <si>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</si>
  <si>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</si>
  <si>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</si>
  <si>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</si>
  <si>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</si>
  <si>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</si>
  <si>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</si>
  <si>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</si>
  <si>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</si>
  <si>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</si>
  <si>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</si>
  <si>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</si>
  <si>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</si>
  <si>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</si>
  <si>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</si>
  <si>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</si>
  <si>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</si>
  <si>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</si>
  <si>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</si>
  <si>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</si>
  <si>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</si>
  <si>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</si>
  <si>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</si>
  <si>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</si>
  <si>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</si>
  <si>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</si>
  <si>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</si>
  <si>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</si>
  <si>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</si>
  <si>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</si>
  <si>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</si>
  <si>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</si>
  <si>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</si>
  <si>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</si>
  <si>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</si>
  <si>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</si>
  <si>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</si>
  <si>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</si>
  <si>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</si>
  <si>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</si>
  <si>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</si>
  <si>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</si>
  <si>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</si>
  <si>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</si>
  <si>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</si>
  <si>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</si>
  <si>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</si>
  <si>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</si>
  <si>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</si>
  <si>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</si>
  <si>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</si>
  <si>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</si>
  <si>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</si>
  <si>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</si>
  <si>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</si>
  <si>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</si>
  <si>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</si>
  <si>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</si>
  <si>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</si>
  <si>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</si>
  <si>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</si>
  <si>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</si>
  <si>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</si>
  <si>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</si>
  <si>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</si>
  <si>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</si>
  <si>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</si>
  <si>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</si>
  <si>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</si>
  <si>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</si>
  <si>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</si>
  <si>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</si>
  <si>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</si>
  <si>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</si>
  <si>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</si>
  <si>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</si>
  <si>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</si>
  <si>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</si>
  <si>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</si>
  <si>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</si>
  <si>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</si>
  <si>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</si>
  <si>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</si>
  <si>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</si>
  <si>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</si>
  <si>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</si>
  <si>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</si>
  <si>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</si>
  <si>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</si>
  <si>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</si>
  <si>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</si>
  <si>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</si>
  <si>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</si>
  <si>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</si>
  <si>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</si>
  <si>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</si>
  <si>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</si>
  <si>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</si>
  <si>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</si>
  <si>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</si>
  <si>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</si>
  <si>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</si>
  <si>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</si>
  <si>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</si>
  <si>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</si>
  <si>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</si>
  <si>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</si>
  <si>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</si>
  <si>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</si>
  <si>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</si>
  <si>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</si>
  <si>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</si>
  <si>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</si>
  <si>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</si>
  <si>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</si>
  <si>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</si>
  <si>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</si>
  <si>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</si>
  <si>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</si>
  <si>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</si>
  <si>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</si>
  <si>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</si>
  <si>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</si>
  <si>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</si>
  <si>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</si>
  <si>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</si>
  <si>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</si>
  <si>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</si>
  <si>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</si>
  <si>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</si>
  <si>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</si>
  <si>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</si>
  <si>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</si>
  <si>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</si>
  <si>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</si>
  <si>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</si>
  <si>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</si>
  <si>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</si>
  <si>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</si>
  <si>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</si>
  <si>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</si>
  <si>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</si>
  <si>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</si>
  <si>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</si>
  <si>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</si>
  <si>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</si>
  <si>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</si>
  <si>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</si>
  <si>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</si>
  <si>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</si>
  <si>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</si>
  <si>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</si>
  <si>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</si>
  <si>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</si>
  <si>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</si>
  <si>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</si>
  <si>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</si>
  <si>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</si>
  <si>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</si>
  <si>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</si>
  <si>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</si>
  <si>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</si>
  <si>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</si>
  <si>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</si>
  <si>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</si>
  <si>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</si>
  <si>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</si>
  <si>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</si>
  <si>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</si>
  <si>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</si>
  <si>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</si>
  <si>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</si>
  <si>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</si>
  <si>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</si>
  <si>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</si>
  <si>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</si>
  <si>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</si>
  <si>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</si>
  <si>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</si>
  <si>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</si>
  <si>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</si>
  <si>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</si>
  <si>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</si>
  <si>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</si>
  <si>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</si>
  <si>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</si>
  <si>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</si>
  <si>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</si>
  <si>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</si>
  <si>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</si>
  <si>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</si>
  <si>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</si>
  <si>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</si>
  <si>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</si>
  <si>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</si>
  <si>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</si>
  <si>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</si>
  <si>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</si>
  <si>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</si>
  <si>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</si>
  <si>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</si>
  <si>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</si>
  <si>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</si>
  <si>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</si>
  <si>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</si>
  <si>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</si>
  <si>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</si>
  <si>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</si>
  <si>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</si>
  <si>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</si>
  <si>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</si>
  <si>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</si>
  <si>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</si>
  <si>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</si>
  <si>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</si>
  <si>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</si>
  <si>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</si>
  <si>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</si>
  <si>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</si>
  <si>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</si>
  <si>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</si>
  <si>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</si>
  <si>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</si>
  <si>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</si>
  <si>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</si>
  <si>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</si>
  <si>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</si>
  <si>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</si>
  <si>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</si>
  <si>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</si>
  <si>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</si>
  <si>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</si>
  <si>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</si>
  <si>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</si>
  <si>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</si>
  <si>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</si>
  <si>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</si>
  <si>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</si>
  <si>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</si>
  <si>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</si>
  <si>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</si>
  <si>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</si>
  <si>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</si>
  <si>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</si>
  <si>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</si>
  <si>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</si>
  <si>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</si>
  <si>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</si>
  <si>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</si>
  <si>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</si>
  <si>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</si>
  <si>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</si>
  <si>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</si>
  <si>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</si>
  <si>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</si>
  <si>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</si>
  <si>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</si>
  <si>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</si>
  <si>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</si>
  <si>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</si>
  <si>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</si>
  <si>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</si>
  <si>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</si>
  <si>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</si>
  <si>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</si>
  <si>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</si>
  <si>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</si>
  <si>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</si>
  <si>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</si>
  <si>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</si>
  <si>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</si>
  <si>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</si>
  <si>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</si>
  <si>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</si>
  <si>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</si>
  <si>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</si>
  <si>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</si>
  <si>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</si>
  <si>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</si>
  <si>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</si>
  <si>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</si>
  <si>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</si>
  <si>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</si>
  <si>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</si>
  <si>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</si>
  <si>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</si>
  <si>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</si>
  <si>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</si>
  <si>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</si>
  <si>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</si>
  <si>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</si>
  <si>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</si>
  <si>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</si>
  <si>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</si>
  <si>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</si>
  <si>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</si>
  <si>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</si>
  <si>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</si>
  <si>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</si>
  <si>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</si>
  <si>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</si>
  <si>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</si>
  <si>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</si>
  <si>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</si>
  <si>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</si>
  <si>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</si>
  <si>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</si>
  <si>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</si>
  <si>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</si>
  <si>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</si>
  <si>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</si>
  <si>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</si>
  <si>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</si>
  <si>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</si>
  <si>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</si>
  <si>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</si>
  <si>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</si>
  <si>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</si>
  <si>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</si>
  <si>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</si>
  <si>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</si>
  <si>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</si>
  <si>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</si>
  <si>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</si>
  <si>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</si>
  <si>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</si>
  <si>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</si>
  <si>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</si>
  <si>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</si>
  <si>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</si>
  <si>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</si>
  <si>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</si>
  <si>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</si>
  <si>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</si>
  <si>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</si>
  <si>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</si>
  <si>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</si>
  <si>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</si>
  <si>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</si>
  <si>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</si>
  <si>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</si>
  <si>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</si>
  <si>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</si>
  <si>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</si>
  <si>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</si>
  <si>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</si>
  <si>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</si>
  <si>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</si>
  <si>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</si>
  <si>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</si>
  <si>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</si>
  <si>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</si>
  <si>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</si>
  <si>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</si>
  <si>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</si>
  <si>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</si>
  <si>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</si>
  <si>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</si>
  <si>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</si>
  <si>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</si>
  <si>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</si>
  <si>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</si>
  <si>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</si>
  <si>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</si>
  <si>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</si>
  <si>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</si>
  <si>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</si>
  <si>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</si>
  <si>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</si>
  <si>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</si>
  <si>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</si>
  <si>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</si>
  <si>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</si>
  <si>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</si>
  <si>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</si>
  <si>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</si>
  <si>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</si>
  <si>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</si>
  <si>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</si>
  <si>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</si>
  <si>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</si>
  <si>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</si>
  <si>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</si>
  <si>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</si>
  <si>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</si>
  <si>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</si>
  <si>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</si>
  <si>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</si>
  <si>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</si>
  <si>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</si>
  <si>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</si>
  <si>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</si>
  <si>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</si>
  <si>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</si>
  <si>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</si>
  <si>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</si>
  <si>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</si>
  <si>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</si>
  <si>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</si>
  <si>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</si>
  <si>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</si>
  <si>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</si>
  <si>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</si>
  <si>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</si>
  <si>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</si>
  <si>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</si>
  <si>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</si>
  <si>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</si>
  <si>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</si>
  <si>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</si>
  <si>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</si>
  <si>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</si>
  <si>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</si>
  <si>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</si>
  <si>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</si>
  <si>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</si>
  <si>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</si>
  <si>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</si>
  <si>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</si>
  <si>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</si>
  <si>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</si>
  <si>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</si>
  <si>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</si>
  <si>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</si>
  <si>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</si>
  <si>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</si>
  <si>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</si>
  <si>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</si>
  <si>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</si>
  <si>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</si>
  <si>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</si>
  <si>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</si>
  <si>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</si>
  <si>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</si>
  <si>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</si>
  <si>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</si>
  <si>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</si>
  <si>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</si>
  <si>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</si>
  <si>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</si>
  <si>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</si>
  <si>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</si>
  <si>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</si>
  <si>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</si>
  <si>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</si>
  <si>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</si>
  <si>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</si>
  <si>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</si>
  <si>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</si>
  <si>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</si>
  <si>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</si>
  <si>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</si>
  <si>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</si>
  <si>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</si>
  <si>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</si>
  <si>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</si>
  <si>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</si>
  <si>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</si>
  <si>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</si>
  <si>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</si>
  <si>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</si>
  <si>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</si>
  <si>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</si>
  <si>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</si>
  <si>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</si>
  <si>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</si>
  <si>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</si>
  <si>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</si>
  <si>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</si>
  <si>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</si>
  <si>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</si>
  <si>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</si>
  <si>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</si>
  <si>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</si>
  <si>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</si>
  <si>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</si>
  <si>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</si>
  <si>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</si>
  <si>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</si>
  <si>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</si>
  <si>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</si>
  <si>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</si>
  <si>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</si>
  <si>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</si>
  <si>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</si>
  <si>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</si>
  <si>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</si>
  <si>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</si>
  <si>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</si>
  <si>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</si>
  <si>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</si>
  <si>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</si>
  <si>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</si>
  <si>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</si>
  <si>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</si>
  <si>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</si>
  <si>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</si>
  <si>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</si>
  <si>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</si>
  <si>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</si>
  <si>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</si>
  <si>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</si>
  <si>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</si>
  <si>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</si>
  <si>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</si>
  <si>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</si>
  <si>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</si>
  <si>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</si>
  <si>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</si>
  <si>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</si>
  <si>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</si>
  <si>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</si>
  <si>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</si>
  <si>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</si>
  <si>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</si>
  <si>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</si>
  <si>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</si>
  <si>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</si>
  <si>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</si>
  <si>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</si>
  <si>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</si>
  <si>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</si>
  <si>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</si>
  <si>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</si>
  <si>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</si>
  <si>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</si>
  <si>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</si>
  <si>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</si>
  <si>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</si>
  <si>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</si>
  <si>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</si>
  <si>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</si>
  <si>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</si>
  <si>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</si>
  <si>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</si>
  <si>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</si>
  <si>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</si>
  <si>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</si>
  <si>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</si>
  <si>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</si>
  <si>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</si>
  <si>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</si>
  <si>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</si>
  <si>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</si>
  <si>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</si>
  <si>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</si>
  <si>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</si>
  <si>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</si>
  <si>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</si>
  <si>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</si>
  <si>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</si>
  <si>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</si>
  <si>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</si>
  <si>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</si>
  <si>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</si>
  <si>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</si>
  <si>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</si>
  <si>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</si>
  <si>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</si>
  <si>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</si>
  <si>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</si>
  <si>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</si>
  <si>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</si>
  <si>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</si>
  <si>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</si>
  <si>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</si>
  <si>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</si>
  <si>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</si>
  <si>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</si>
  <si>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</si>
  <si>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</si>
  <si>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</si>
  <si>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</si>
  <si>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</si>
  <si>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</si>
  <si>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</si>
  <si>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</si>
  <si>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</si>
  <si>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</si>
  <si>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</si>
  <si>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</si>
  <si>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</si>
  <si>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</si>
  <si>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</si>
  <si>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</si>
  <si>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</si>
  <si>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</si>
  <si>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</si>
  <si>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</si>
  <si>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</si>
  <si>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</si>
  <si>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</si>
  <si>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</si>
  <si>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</si>
  <si>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</si>
  <si>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</si>
  <si>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</si>
  <si>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</si>
  <si>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</si>
  <si>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</si>
  <si>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</si>
  <si>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</si>
  <si>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</si>
  <si>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</si>
  <si>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</si>
  <si>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</si>
  <si>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</si>
  <si>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</si>
  <si>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</si>
  <si>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</si>
  <si>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</si>
  <si>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</si>
  <si>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</si>
  <si>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</si>
  <si>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</si>
  <si>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</si>
  <si>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</si>
  <si>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</si>
  <si>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</si>
  <si>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</si>
  <si>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</si>
  <si>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</si>
  <si>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</si>
  <si>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</si>
  <si>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</si>
  <si>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</si>
  <si>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</si>
  <si>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</si>
  <si>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</si>
  <si>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</si>
  <si>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</si>
  <si>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</si>
  <si>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</si>
  <si>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</si>
  <si>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</si>
  <si>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</si>
  <si>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</si>
  <si>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</si>
  <si>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</si>
  <si>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</si>
  <si>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</si>
  <si>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</si>
  <si>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</si>
  <si>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</si>
  <si>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</si>
  <si>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</si>
  <si>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</si>
  <si>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</si>
  <si>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</si>
  <si>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</si>
  <si>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</si>
  <si>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</si>
  <si>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</si>
  <si>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</si>
  <si>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</si>
  <si>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</si>
  <si>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</si>
  <si>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</si>
  <si>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</si>
  <si>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</si>
  <si>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</si>
  <si>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</si>
  <si>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</si>
  <si>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</si>
  <si>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</si>
  <si>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</si>
  <si>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</si>
  <si>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</si>
  <si>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</si>
  <si>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</si>
  <si>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</si>
  <si>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</si>
  <si>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</si>
  <si>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</si>
  <si>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</si>
  <si>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</si>
  <si>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</si>
  <si>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</si>
  <si>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</si>
  <si>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</si>
  <si>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</si>
  <si>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</si>
  <si>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</si>
  <si>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</si>
  <si>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</si>
  <si>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</si>
  <si>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</si>
  <si>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</si>
  <si>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</si>
  <si>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</si>
  <si>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</si>
  <si>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</si>
  <si>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</si>
  <si>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</si>
  <si>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</si>
  <si>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</si>
  <si>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</si>
  <si>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</si>
  <si>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</si>
  <si>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</si>
  <si>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</si>
  <si>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</si>
  <si>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</si>
  <si>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</si>
  <si>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</si>
  <si>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</si>
  <si>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</si>
  <si>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</si>
  <si>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</si>
  <si>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</si>
  <si>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</si>
  <si>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</si>
  <si>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</si>
  <si>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</si>
  <si>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</si>
  <si>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</si>
  <si>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</si>
  <si>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</si>
  <si>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</si>
  <si>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</si>
  <si>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</si>
  <si>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</si>
  <si>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</si>
  <si>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</si>
  <si>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</si>
  <si>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</si>
  <si>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</si>
  <si>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</si>
  <si>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</si>
  <si>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</si>
  <si>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</si>
  <si>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</si>
  <si>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</si>
  <si>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</si>
  <si>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</si>
  <si>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</si>
  <si>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</si>
  <si>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</si>
  <si>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</si>
  <si>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</si>
  <si>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</si>
  <si>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</si>
  <si>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</si>
  <si>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</si>
  <si>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</si>
  <si>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</si>
  <si>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</si>
  <si>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</si>
  <si>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</si>
  <si>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</si>
  <si>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</si>
  <si>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</si>
  <si>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</si>
  <si>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</si>
  <si>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</si>
  <si>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</si>
  <si>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</si>
  <si>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</si>
  <si>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</si>
  <si>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</si>
  <si>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</si>
  <si>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</si>
  <si>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</si>
  <si>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</si>
  <si>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</si>
  <si>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</si>
  <si>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</si>
  <si>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</si>
  <si>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</si>
  <si>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</si>
  <si>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</si>
  <si>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</si>
  <si>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</si>
  <si>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</si>
  <si>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</si>
  <si>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</si>
  <si>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</si>
  <si>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</si>
  <si>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</si>
  <si>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</si>
  <si>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</si>
  <si>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</si>
  <si>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</si>
  <si>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</si>
  <si>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</si>
  <si>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</si>
  <si>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</si>
  <si>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</si>
  <si>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</si>
  <si>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</si>
  <si>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</si>
  <si>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</si>
  <si>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</si>
  <si>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</si>
  <si>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</si>
  <si>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</si>
  <si>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</si>
  <si>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</si>
  <si>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</si>
  <si>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</si>
  <si>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</si>
  <si>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</si>
  <si>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</si>
  <si>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</si>
  <si>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</si>
  <si>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</si>
  <si>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</si>
  <si>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</si>
  <si>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</si>
  <si>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</si>
  <si>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</si>
  <si>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</si>
  <si>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</si>
  <si>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</si>
  <si>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</si>
  <si>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</si>
  <si>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</si>
  <si>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</si>
  <si>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</si>
  <si>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</si>
  <si>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</si>
  <si>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</si>
  <si>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</si>
  <si>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</si>
  <si>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</si>
  <si>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</si>
  <si>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</si>
  <si>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</si>
  <si>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</si>
  <si>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</si>
  <si>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</si>
  <si>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</si>
  <si>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</si>
  <si>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</si>
  <si>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</si>
  <si>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</si>
  <si>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</si>
  <si>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</si>
  <si>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</si>
  <si>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</si>
  <si>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</si>
  <si>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</si>
  <si>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</si>
  <si>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</si>
  <si>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</si>
  <si>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</si>
  <si>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</si>
  <si>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</si>
  <si>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</si>
  <si>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</si>
  <si>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</si>
  <si>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</si>
  <si>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</si>
  <si>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</si>
  <si>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</si>
  <si>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</si>
  <si>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</si>
  <si>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</si>
  <si>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</si>
  <si>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</si>
  <si>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</si>
  <si>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</si>
  <si>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</si>
  <si>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</si>
  <si>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</si>
  <si>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</si>
  <si>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</si>
  <si>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</si>
  <si>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</si>
  <si>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</si>
  <si>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</si>
  <si>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</si>
  <si>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</si>
  <si>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</si>
  <si>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</si>
  <si>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</si>
  <si>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</si>
  <si>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</si>
  <si>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</si>
  <si>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</si>
  <si>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</si>
  <si>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</si>
  <si>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</si>
  <si>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</si>
  <si>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</si>
  <si>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</si>
  <si>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</si>
  <si>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</si>
  <si>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</si>
  <si>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</si>
  <si>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</si>
  <si>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</si>
  <si>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</si>
  <si>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</si>
  <si>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</si>
  <si>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</si>
  <si>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</si>
  <si>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</si>
  <si>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</si>
  <si>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</si>
  <si>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</si>
  <si>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</si>
  <si>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</si>
  <si>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</si>
  <si>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</si>
  <si>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</si>
  <si>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</si>
  <si>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</si>
  <si>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</si>
  <si>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</si>
  <si>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</si>
  <si>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</si>
  <si>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</si>
  <si>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</si>
  <si>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</si>
  <si>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</si>
  <si>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</si>
  <si>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</si>
  <si>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</si>
  <si>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</si>
  <si>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</si>
  <si>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</si>
  <si>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</si>
  <si>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</si>
  <si>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</si>
  <si>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</si>
  <si>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</si>
  <si>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</si>
  <si>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</si>
  <si>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</si>
  <si>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</si>
  <si>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</si>
  <si>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</si>
  <si>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</si>
  <si>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</si>
  <si>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</si>
  <si>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</si>
  <si>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</si>
  <si>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</si>
  <si>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</si>
  <si>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</si>
  <si>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</si>
  <si>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</si>
  <si>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</si>
  <si>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</si>
  <si>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</si>
  <si>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</si>
  <si>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</si>
  <si>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</si>
  <si>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</si>
  <si>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</si>
  <si>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</si>
  <si>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</si>
  <si>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</si>
  <si>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</si>
  <si>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</si>
  <si>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</si>
  <si>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</si>
  <si>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</si>
  <si>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</si>
  <si>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</si>
  <si>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</si>
  <si>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</si>
  <si>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</si>
  <si>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</si>
  <si>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</si>
  <si>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</si>
  <si>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</si>
  <si>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</si>
  <si>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</si>
  <si>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</si>
  <si>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</si>
  <si>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</si>
  <si>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</si>
  <si>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</si>
  <si>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</si>
  <si>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</si>
  <si>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</si>
  <si>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</si>
  <si>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</si>
  <si>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</si>
  <si>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</si>
  <si>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</si>
  <si>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</si>
  <si>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</si>
  <si>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</si>
  <si>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</si>
  <si>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</si>
  <si>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</si>
  <si>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</si>
  <si>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</si>
  <si>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</si>
  <si>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</si>
  <si>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</si>
  <si>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</si>
  <si>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</si>
  <si>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</si>
  <si>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</si>
  <si>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</si>
  <si>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</si>
  <si>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</si>
  <si>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</si>
  <si>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</si>
  <si>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</si>
  <si>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</si>
  <si>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</si>
  <si>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</si>
  <si>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</si>
  <si>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</si>
  <si>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</si>
  <si>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</si>
  <si>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</si>
  <si>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</si>
  <si>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</si>
  <si>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</si>
  <si>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</si>
  <si>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</si>
  <si>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</si>
  <si>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</si>
  <si>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</si>
  <si>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</si>
  <si>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</si>
  <si>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</si>
  <si>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</si>
  <si>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</si>
  <si>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</si>
  <si>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</si>
  <si>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</si>
  <si>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</si>
  <si>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</si>
  <si>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</si>
  <si>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</si>
  <si>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</si>
  <si>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</si>
  <si>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</si>
  <si>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</si>
  <si>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</si>
  <si>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</si>
  <si>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</si>
  <si>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</si>
  <si>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</si>
  <si>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</si>
  <si>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</si>
  <si>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</si>
  <si>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</si>
  <si>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</si>
  <si>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</si>
  <si>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</si>
  <si>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</si>
  <si>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</si>
  <si>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</si>
  <si>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</si>
  <si>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</si>
  <si>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</si>
  <si>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</si>
  <si>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</si>
  <si>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</si>
  <si>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</si>
  <si>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</si>
  <si>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</si>
  <si>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</si>
  <si>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</si>
  <si>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</si>
  <si>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</si>
  <si>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</si>
  <si>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</si>
  <si>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</si>
  <si>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</si>
  <si>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</si>
  <si>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</si>
  <si>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</si>
  <si>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</si>
  <si>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</si>
  <si>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</si>
  <si>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</si>
  <si>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</si>
  <si>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</si>
  <si>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</si>
  <si>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</si>
  <si>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</si>
  <si>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</si>
  <si>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</si>
  <si>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</si>
  <si>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</si>
  <si>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</si>
  <si>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</si>
  <si>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</si>
  <si>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</si>
  <si>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</si>
  <si>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</si>
  <si>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</si>
  <si>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</si>
  <si>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</si>
  <si>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</si>
  <si>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</si>
  <si>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</si>
  <si>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</si>
  <si>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</si>
  <si>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</si>
  <si>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</si>
  <si>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</si>
  <si>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</si>
  <si>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</si>
  <si>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</si>
  <si>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</si>
  <si>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</si>
  <si>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</si>
  <si>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</si>
  <si>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</si>
  <si>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</si>
  <si>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</si>
  <si>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</si>
  <si>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</si>
  <si>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</si>
  <si>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</si>
  <si>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</si>
  <si>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</si>
  <si>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</si>
  <si>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</si>
  <si>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</si>
  <si>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</si>
  <si>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</si>
  <si>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</si>
  <si>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</si>
  <si>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</si>
  <si>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</si>
  <si>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</si>
  <si>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</si>
  <si>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</si>
  <si>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</si>
  <si>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</si>
  <si>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</si>
  <si>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</si>
  <si>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</si>
  <si>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</si>
  <si>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</si>
  <si>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</si>
  <si>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</si>
  <si>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</si>
  <si>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</si>
  <si>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</si>
  <si>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</si>
  <si>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</si>
  <si>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</si>
  <si>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</si>
  <si>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</si>
  <si>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</si>
  <si>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</si>
  <si>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</si>
  <si>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</si>
  <si>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</si>
  <si>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</si>
  <si>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</si>
  <si>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</si>
  <si>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</si>
  <si>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</si>
  <si>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</si>
  <si>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</si>
  <si>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</si>
  <si>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</si>
  <si>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</si>
  <si>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</si>
  <si>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</si>
  <si>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</si>
  <si>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</si>
  <si>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</si>
  <si>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</si>
  <si>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</si>
  <si>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</si>
  <si>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</si>
  <si>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</si>
  <si>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</si>
  <si>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</si>
  <si>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</si>
  <si>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</si>
  <si>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</si>
  <si>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</si>
  <si>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</si>
  <si>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</si>
  <si>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</si>
  <si>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</si>
  <si>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</si>
  <si>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</si>
  <si>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</si>
  <si>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</si>
  <si>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</si>
  <si>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</si>
  <si>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</si>
  <si>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</si>
  <si>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</si>
  <si>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</si>
  <si>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</si>
  <si>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</si>
  <si>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</si>
  <si>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</si>
  <si>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</si>
  <si>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</si>
  <si>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</si>
  <si>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</si>
  <si>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</si>
  <si>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</si>
  <si>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</si>
  <si>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</si>
  <si>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</si>
  <si>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</si>
  <si>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</si>
  <si>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</si>
  <si>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</si>
  <si>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</si>
  <si>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</si>
  <si>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</si>
  <si>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</si>
  <si>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</si>
  <si>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</si>
  <si>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</si>
  <si>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</si>
  <si>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</si>
  <si>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</si>
  <si>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</si>
  <si>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</si>
  <si>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</si>
  <si>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</si>
  <si>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</si>
  <si>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</si>
  <si>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</si>
  <si>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</si>
  <si>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</si>
  <si>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</si>
  <si>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</si>
  <si>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</si>
  <si>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</si>
  <si>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</si>
  <si>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</si>
  <si>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</si>
  <si>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</si>
  <si>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</si>
  <si>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</si>
  <si>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</si>
  <si>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</si>
  <si>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</si>
  <si>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</si>
  <si>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</si>
  <si>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</si>
  <si>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</si>
  <si>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</si>
  <si>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</si>
  <si>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</si>
  <si>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</si>
  <si>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</si>
  <si>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</si>
  <si>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</si>
  <si>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</si>
  <si>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</si>
  <si>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</si>
  <si>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</si>
  <si>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</si>
  <si>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</si>
  <si>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</si>
  <si>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</si>
  <si>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</si>
  <si>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</si>
  <si>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</si>
  <si>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</si>
  <si>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</si>
  <si>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</si>
  <si>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</si>
  <si>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</si>
  <si>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</si>
  <si>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</si>
  <si>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</si>
  <si>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</si>
  <si>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</si>
  <si>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</si>
  <si>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</si>
  <si>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</si>
  <si>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</si>
  <si>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</si>
  <si>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</si>
  <si>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</si>
  <si>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</si>
  <si>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</si>
  <si>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</si>
  <si>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</si>
  <si>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</si>
  <si>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</si>
  <si>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</si>
  <si>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</si>
  <si>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</si>
  <si>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</si>
  <si>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</si>
  <si>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</si>
  <si>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</si>
  <si>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</si>
  <si>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</si>
  <si>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</si>
  <si>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</si>
  <si>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</si>
  <si>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</si>
  <si>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</si>
  <si>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</si>
  <si>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</si>
  <si>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</si>
  <si>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</si>
  <si>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</si>
  <si>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</si>
  <si>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</si>
  <si>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</si>
  <si>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</si>
  <si>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</si>
  <si>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</si>
  <si>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</si>
  <si>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</si>
  <si>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</si>
  <si>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</si>
  <si>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</si>
  <si>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</si>
  <si>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</si>
  <si>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</si>
  <si>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</si>
  <si>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</si>
  <si>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</si>
  <si>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</si>
  <si>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</si>
  <si>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</si>
  <si>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</si>
  <si>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</si>
  <si>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</si>
  <si>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</si>
  <si>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</si>
  <si>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</si>
  <si>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</si>
  <si>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</si>
  <si>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</si>
  <si>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</si>
  <si>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</si>
  <si>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</si>
  <si>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</si>
  <si>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</si>
  <si>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</si>
  <si>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</si>
  <si>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</si>
  <si>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</si>
  <si>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</si>
  <si>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</si>
  <si>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</si>
  <si>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</si>
  <si>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</si>
  <si>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</si>
  <si>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</si>
  <si>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</si>
  <si>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</si>
  <si>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</si>
  <si>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</si>
  <si>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</si>
  <si>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</si>
  <si>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</si>
  <si>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</si>
  <si>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</si>
  <si>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</si>
  <si>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</si>
  <si>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</si>
  <si>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</si>
  <si>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</si>
  <si>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</si>
  <si>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</si>
  <si>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</si>
  <si>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</si>
  <si>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</si>
  <si>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</si>
  <si>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</si>
  <si>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</si>
  <si>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</si>
  <si>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</si>
  <si>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</si>
  <si>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</si>
  <si>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</si>
  <si>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</si>
  <si>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</si>
  <si>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</si>
  <si>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</si>
  <si>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</si>
  <si>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</si>
  <si>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</si>
  <si>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</si>
  <si>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</si>
  <si>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</si>
  <si>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</si>
  <si>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</si>
  <si>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</si>
  <si>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</si>
  <si>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</si>
  <si>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</si>
  <si>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</si>
  <si>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</si>
  <si>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</si>
  <si>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</si>
  <si>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</si>
  <si>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</si>
  <si>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</si>
  <si>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</si>
  <si>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</si>
  <si>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</si>
  <si>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</si>
  <si>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</si>
  <si>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</si>
  <si>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</si>
  <si>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</si>
  <si>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</si>
  <si>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</si>
  <si>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</si>
  <si>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</si>
  <si>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</si>
  <si>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</si>
  <si>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</si>
  <si>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</si>
  <si>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</si>
  <si>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</si>
  <si>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</si>
  <si>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</si>
  <si>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</si>
  <si>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</si>
  <si>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</si>
  <si>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</si>
  <si>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</si>
  <si>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</si>
  <si>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</si>
  <si>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</si>
  <si>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</si>
  <si>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</si>
  <si>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</si>
  <si>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</si>
  <si>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</si>
  <si>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</si>
  <si>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</si>
  <si>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</si>
  <si>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</si>
  <si>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</si>
  <si>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</si>
  <si>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</si>
  <si>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</si>
  <si>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</si>
  <si>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</si>
  <si>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</si>
  <si>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</si>
  <si>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</si>
  <si>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</si>
  <si>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</si>
  <si>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</si>
  <si>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</si>
  <si>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</si>
  <si>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</si>
  <si>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</si>
  <si>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</si>
  <si>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</si>
  <si>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</si>
  <si>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</si>
  <si>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</si>
  <si>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</si>
  <si>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</si>
  <si>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</si>
  <si>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</si>
  <si>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</si>
  <si>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</si>
  <si>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</si>
  <si>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</si>
  <si>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</si>
  <si>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</si>
  <si>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</si>
  <si>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</si>
  <si>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</si>
  <si>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</si>
  <si>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</si>
  <si>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</si>
  <si>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</si>
  <si>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</si>
  <si>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</si>
  <si>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</si>
  <si>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</si>
  <si>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</si>
  <si>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</si>
  <si>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</si>
  <si>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</si>
  <si>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</si>
  <si>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</si>
  <si>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</si>
  <si>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</si>
  <si>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</si>
  <si>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</si>
  <si>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</si>
  <si>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</si>
  <si>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</si>
  <si>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</si>
  <si>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</si>
  <si>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</si>
  <si>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</si>
  <si>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</si>
  <si>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</si>
  <si>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</si>
  <si>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</si>
  <si>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</si>
  <si>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</si>
  <si>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</si>
  <si>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</si>
  <si>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</si>
  <si>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</si>
  <si>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</si>
  <si>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</si>
  <si>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</si>
  <si>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</si>
  <si>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</si>
  <si>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</si>
  <si>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</si>
  <si>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</si>
  <si>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</si>
  <si>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</si>
  <si>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</si>
  <si>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</si>
  <si>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</si>
  <si>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</si>
  <si>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</si>
  <si>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</si>
  <si>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</si>
  <si>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</si>
  <si>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</si>
  <si>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</si>
  <si>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</si>
  <si>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</si>
  <si>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</si>
  <si>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</si>
  <si>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</si>
  <si>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</si>
  <si>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</si>
  <si>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</si>
  <si>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</si>
  <si>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</si>
  <si>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</si>
  <si>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</si>
  <si>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</si>
  <si>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</si>
  <si>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</si>
  <si>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</si>
  <si>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</si>
  <si>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</si>
  <si>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</si>
  <si>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</si>
  <si>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</si>
  <si>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</si>
  <si>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</si>
  <si>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</si>
  <si>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</si>
  <si>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</si>
  <si>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</si>
  <si>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</si>
  <si>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</si>
  <si>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</si>
  <si>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</si>
  <si>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</si>
  <si>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</si>
  <si>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</si>
  <si>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</si>
  <si>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</si>
  <si>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</si>
  <si>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</si>
  <si>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</si>
  <si>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</si>
  <si>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</si>
  <si>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</si>
  <si>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</si>
  <si>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</si>
  <si>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</si>
  <si>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</si>
  <si>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</si>
  <si>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</si>
  <si>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</si>
  <si>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</si>
  <si>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</si>
  <si>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</si>
  <si>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</si>
  <si>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</si>
  <si>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</si>
  <si>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</si>
  <si>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</si>
  <si>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</si>
  <si>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</si>
  <si>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</si>
  <si>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</si>
  <si>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</si>
  <si>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</si>
  <si>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</si>
  <si>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</si>
  <si>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</si>
  <si>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</si>
  <si>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</si>
  <si>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</si>
  <si>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</si>
  <si>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</si>
  <si>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</si>
  <si>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</si>
  <si>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</si>
  <si>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</si>
  <si>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</si>
  <si>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</si>
  <si>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</si>
  <si>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</si>
  <si>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</si>
  <si>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</si>
  <si>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</si>
  <si>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</si>
  <si>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</si>
  <si>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</si>
  <si>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</si>
  <si>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</si>
  <si>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</si>
  <si>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</si>
  <si>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</si>
  <si>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</si>
  <si>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</si>
  <si>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</si>
  <si>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</si>
  <si>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</si>
  <si>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</si>
  <si>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</si>
  <si>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</si>
  <si>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</si>
  <si>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</si>
  <si>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</si>
  <si>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</si>
  <si>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</si>
  <si>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</si>
  <si>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</si>
  <si>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</si>
  <si>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</si>
  <si>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</si>
  <si>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</si>
  <si>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</si>
  <si>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</si>
  <si>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</si>
  <si>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</si>
  <si>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</si>
  <si>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</si>
  <si>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</si>
  <si>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</si>
  <si>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</si>
  <si>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</si>
  <si>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</si>
  <si>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</si>
  <si>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</si>
  <si>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</si>
  <si>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</si>
  <si>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</si>
  <si>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</si>
  <si>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</si>
  <si>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</si>
  <si>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</si>
  <si>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</si>
  <si>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</si>
  <si>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</si>
  <si>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</si>
  <si>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</si>
  <si>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</si>
  <si>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</si>
  <si>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</si>
  <si>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</si>
  <si>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</si>
  <si>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</si>
  <si>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</si>
  <si>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</si>
  <si>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</si>
  <si>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</si>
  <si>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</si>
  <si>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</si>
  <si>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</si>
  <si>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</si>
  <si>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</si>
  <si>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</si>
  <si>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</si>
  <si>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</si>
  <si>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</si>
  <si>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</si>
  <si>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</si>
  <si>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</si>
  <si>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</si>
  <si>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</si>
  <si>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</si>
  <si>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</si>
  <si>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</si>
  <si>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</si>
  <si>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</si>
  <si>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</si>
  <si>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</si>
  <si>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</si>
  <si>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</si>
  <si>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</si>
  <si>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</si>
  <si>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</si>
  <si>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</si>
  <si>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</si>
  <si>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</si>
  <si>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</si>
  <si>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</si>
  <si>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</si>
  <si>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</si>
  <si>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</si>
  <si>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</si>
  <si>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</si>
  <si>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</si>
  <si>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</si>
  <si>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</si>
  <si>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</si>
  <si>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</si>
  <si>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</si>
  <si>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</si>
  <si>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</si>
  <si>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</si>
  <si>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</si>
  <si>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</si>
  <si>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</si>
  <si>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</si>
  <si>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</si>
  <si>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</si>
  <si>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</si>
  <si>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</si>
  <si>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</si>
  <si>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</si>
  <si>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</si>
  <si>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</si>
  <si>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</si>
  <si>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</si>
  <si>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</si>
  <si>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</si>
  <si>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</si>
  <si>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</si>
  <si>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</si>
  <si>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</si>
  <si>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</si>
  <si>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</si>
  <si>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</si>
  <si>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</si>
  <si>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</si>
  <si>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</si>
  <si>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</si>
  <si>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</si>
  <si>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</si>
  <si>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</si>
  <si>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</si>
  <si>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</si>
  <si>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</si>
  <si>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</si>
  <si>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</si>
  <si>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</si>
  <si>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</si>
  <si>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</si>
  <si>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</si>
  <si>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</si>
  <si>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</si>
  <si>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</si>
  <si>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</si>
  <si>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</si>
  <si>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</si>
  <si>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</si>
  <si>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</si>
  <si>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</si>
  <si>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</si>
  <si>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</si>
  <si>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</si>
  <si>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</si>
  <si>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</si>
  <si>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</si>
  <si>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</si>
  <si>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</si>
  <si>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</si>
  <si>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</si>
  <si>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</si>
  <si>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</si>
  <si>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</si>
  <si>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</si>
  <si>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</si>
  <si>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</si>
  <si>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</si>
  <si>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</si>
  <si>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</si>
  <si>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</si>
  <si>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</si>
  <si>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</si>
  <si>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</si>
  <si>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</si>
  <si>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</si>
  <si>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</si>
  <si>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</si>
  <si>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</si>
  <si>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</si>
  <si>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</si>
  <si>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</si>
  <si>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</si>
  <si>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</si>
  <si>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</si>
  <si>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</si>
  <si>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</si>
  <si>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</si>
  <si>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</si>
  <si>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</si>
  <si>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</si>
  <si>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</si>
  <si>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</si>
  <si>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</si>
  <si>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</si>
  <si>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</si>
  <si>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</si>
  <si>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</si>
  <si>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</si>
  <si>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</si>
  <si>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</si>
  <si>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</si>
  <si>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</si>
  <si>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</si>
  <si>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</si>
  <si>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</si>
  <si>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</si>
  <si>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</si>
  <si>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</si>
  <si>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</si>
  <si>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</si>
  <si>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</si>
  <si>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</si>
  <si>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</si>
  <si>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</si>
  <si>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</si>
  <si>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</si>
  <si>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</si>
  <si>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</si>
  <si>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</si>
  <si>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</si>
  <si>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</si>
  <si>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</si>
  <si>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</si>
  <si>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</si>
  <si>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</si>
  <si>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</si>
  <si>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</si>
  <si>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</si>
  <si>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</si>
  <si>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</si>
  <si>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</si>
  <si>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</si>
  <si>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</si>
  <si>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</si>
  <si>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</si>
  <si>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</si>
  <si>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</si>
  <si>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</si>
  <si>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</si>
  <si>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</si>
  <si>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</si>
  <si>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</si>
  <si>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</si>
  <si>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</si>
  <si>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</si>
  <si>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</si>
  <si>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</si>
  <si>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</si>
  <si>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</si>
  <si>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</si>
  <si>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</si>
  <si>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</si>
  <si>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</si>
  <si>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</si>
  <si>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</si>
  <si>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</si>
  <si>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</si>
  <si>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</si>
  <si>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</si>
  <si>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</si>
  <si>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</si>
  <si>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</si>
  <si>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</si>
  <si>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</si>
  <si>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</si>
  <si>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</si>
  <si>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</si>
  <si>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</si>
  <si>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</si>
  <si>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</si>
  <si>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</si>
  <si>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</si>
  <si>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</si>
  <si>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</si>
  <si>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</si>
  <si>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</si>
  <si>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</si>
  <si>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</si>
  <si>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</si>
  <si>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</si>
  <si>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</si>
  <si>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</si>
  <si>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</si>
  <si>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</si>
  <si>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</si>
  <si>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</si>
  <si>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</si>
  <si>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</si>
  <si>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</si>
  <si>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</si>
  <si>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</si>
  <si>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</si>
  <si>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</si>
  <si>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</si>
  <si>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</si>
  <si>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</si>
  <si>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</si>
  <si>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</si>
  <si>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</si>
  <si>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</si>
  <si>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</si>
  <si>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</si>
  <si>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</si>
  <si>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</si>
  <si>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</si>
  <si>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</si>
  <si>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</si>
  <si>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</si>
  <si>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</si>
  <si>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</si>
  <si>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</si>
  <si>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</si>
  <si>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</si>
  <si>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</si>
  <si>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</si>
  <si>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</si>
  <si>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</si>
  <si>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</si>
  <si>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</si>
  <si>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</si>
  <si>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</si>
  <si>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</si>
  <si>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</si>
  <si>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</si>
  <si>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</si>
  <si>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</si>
  <si>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</si>
  <si>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</si>
  <si>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</si>
  <si>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</si>
  <si>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</si>
  <si>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</si>
  <si>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</si>
  <si>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</si>
  <si>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</si>
  <si>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</si>
  <si>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</si>
  <si>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</si>
  <si>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</si>
  <si>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</si>
  <si>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</si>
  <si>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</si>
  <si>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</si>
  <si>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</si>
  <si>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</si>
  <si>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</si>
  <si>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</si>
  <si>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</si>
  <si>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</si>
  <si>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</si>
  <si>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</si>
  <si>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</si>
  <si>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</si>
  <si>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</si>
  <si>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</si>
  <si>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</si>
  <si>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</si>
  <si>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</si>
  <si>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</si>
  <si>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</si>
  <si>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</si>
  <si>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</si>
  <si>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</si>
  <si>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</si>
  <si>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</si>
  <si>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</si>
  <si>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</si>
  <si>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</si>
  <si>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</si>
  <si>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</si>
  <si>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</si>
  <si>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</si>
  <si>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</si>
  <si>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</si>
  <si>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</si>
  <si>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</si>
  <si>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</si>
  <si>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</si>
  <si>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</si>
  <si>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</si>
  <si>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</si>
  <si>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</si>
  <si>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</si>
  <si>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</si>
  <si>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</si>
  <si>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</si>
  <si>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</si>
  <si>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</si>
  <si>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</si>
  <si>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</si>
  <si>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</si>
  <si>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</si>
  <si>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</si>
  <si>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</si>
  <si>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</si>
  <si>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</si>
  <si>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</si>
  <si>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</si>
  <si>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</si>
  <si>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</si>
  <si>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</si>
  <si>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</si>
  <si>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</si>
  <si>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</si>
  <si>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</si>
  <si>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</si>
  <si>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</si>
  <si>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</si>
  <si>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</si>
  <si>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</si>
  <si>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</si>
  <si>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</si>
  <si>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</si>
  <si>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</si>
  <si>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</si>
  <si>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</si>
  <si>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</si>
  <si>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</si>
  <si>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</si>
  <si>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</si>
  <si>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</si>
  <si>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</si>
  <si>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</si>
  <si>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</si>
  <si>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</si>
  <si>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</si>
  <si>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</si>
  <si>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</si>
  <si>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</si>
  <si>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</si>
  <si>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</si>
  <si>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</si>
  <si>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</si>
  <si>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</si>
  <si>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</si>
  <si>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</si>
  <si>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</si>
  <si>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</si>
  <si>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</si>
  <si>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</si>
  <si>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</si>
  <si>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</si>
  <si>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</si>
  <si>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</si>
  <si>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</si>
  <si>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</si>
  <si>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</si>
  <si>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</si>
  <si>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</si>
  <si>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</si>
  <si>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</si>
  <si>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</si>
  <si>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</si>
  <si>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</si>
  <si>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</si>
  <si>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</si>
  <si>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</si>
  <si>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</si>
  <si>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</si>
  <si>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</si>
  <si>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</si>
  <si>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</si>
  <si>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</si>
  <si>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</si>
  <si>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</si>
  <si>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</si>
  <si>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</si>
  <si>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</si>
  <si>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</si>
  <si>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</si>
  <si>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</si>
  <si>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</si>
  <si>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</si>
  <si>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</si>
  <si>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</si>
  <si>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</si>
  <si>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</si>
  <si>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</si>
  <si>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</si>
  <si>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</si>
  <si>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</si>
  <si>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</si>
  <si>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</si>
  <si>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</si>
  <si>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</si>
  <si>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</si>
  <si>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</si>
  <si>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</si>
  <si>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</si>
  <si>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</si>
  <si>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</si>
  <si>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</si>
  <si>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</si>
  <si>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</si>
  <si>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</si>
  <si>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</si>
  <si>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</si>
  <si>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</si>
  <si>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</si>
  <si>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</si>
  <si>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</si>
  <si>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</si>
  <si>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</si>
  <si>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</si>
  <si>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</si>
  <si>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</si>
  <si>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</si>
  <si>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</si>
  <si>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</si>
  <si>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</si>
  <si>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</si>
  <si>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</si>
  <si>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</si>
  <si>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</si>
  <si>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</si>
  <si>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</si>
  <si>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</si>
  <si>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</si>
  <si>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</si>
  <si>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</si>
  <si>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</si>
  <si>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</si>
  <si>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</si>
  <si>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</si>
  <si>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</si>
  <si>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</si>
  <si>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</si>
  <si>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</si>
  <si>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</si>
  <si>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</si>
  <si>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</si>
  <si>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</si>
  <si>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</si>
  <si>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</si>
  <si>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</si>
  <si>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</si>
  <si>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</si>
  <si>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</si>
  <si>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</si>
  <si>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</si>
  <si>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</si>
  <si>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</si>
  <si>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</si>
  <si>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</si>
  <si>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</si>
  <si>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</si>
  <si>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</si>
  <si>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</si>
  <si>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</si>
  <si>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</si>
  <si>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</si>
  <si>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</si>
  <si>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</si>
  <si>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</si>
  <si>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</si>
  <si>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</si>
  <si>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</si>
  <si>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</si>
  <si>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</si>
  <si>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</si>
  <si>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</si>
  <si>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</si>
  <si>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</si>
  <si>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</si>
  <si>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</si>
  <si>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</si>
  <si>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</si>
  <si>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</si>
  <si>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</si>
  <si>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</si>
  <si>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</si>
  <si>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</si>
  <si>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</si>
  <si>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</si>
  <si>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</si>
  <si>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</si>
  <si>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</si>
  <si>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</si>
  <si>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</si>
  <si>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</si>
  <si>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</si>
  <si>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</si>
  <si>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</si>
  <si>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</si>
  <si>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</si>
  <si>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</si>
  <si>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</si>
  <si>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</si>
  <si>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</si>
  <si>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</si>
  <si>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</si>
  <si>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</si>
  <si>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</si>
  <si>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</si>
  <si>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</si>
  <si>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</si>
  <si>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</si>
  <si>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</si>
  <si>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</si>
  <si>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</si>
  <si>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</si>
  <si>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</si>
  <si>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</si>
  <si>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</si>
  <si>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</si>
  <si>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</si>
  <si>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</si>
  <si>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</si>
  <si>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</si>
  <si>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</si>
  <si>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</si>
  <si>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</si>
  <si>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</si>
  <si>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</si>
  <si>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</si>
  <si>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</si>
  <si>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</si>
  <si>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</si>
  <si>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</si>
  <si>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</si>
  <si>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</si>
  <si>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</si>
  <si>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</si>
  <si>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</si>
  <si>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</si>
  <si>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</si>
  <si>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</si>
  <si>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</si>
  <si>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</si>
  <si>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</si>
  <si>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</si>
  <si>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</si>
  <si>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</si>
  <si>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</si>
  <si>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</si>
  <si>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</si>
  <si>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</si>
  <si>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</si>
  <si>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</si>
  <si>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</si>
  <si>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</si>
  <si>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</si>
  <si>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</si>
  <si>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</si>
  <si>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</si>
  <si>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</si>
  <si>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</si>
  <si>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</si>
  <si>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</si>
  <si>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</si>
  <si>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</si>
  <si>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</si>
  <si>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</si>
  <si>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</si>
  <si>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</si>
  <si>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</si>
  <si>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</si>
  <si>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</si>
  <si>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</si>
  <si>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</si>
  <si>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</si>
  <si>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</si>
  <si>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</si>
  <si>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</si>
  <si>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</si>
  <si>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</si>
  <si>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</si>
  <si>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</si>
  <si>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</si>
  <si>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</si>
  <si>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</si>
  <si>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</si>
  <si>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</si>
  <si>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</si>
  <si>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</si>
  <si>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</si>
  <si>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</si>
  <si>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</si>
  <si>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</si>
  <si>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</si>
  <si>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</si>
  <si>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</si>
  <si>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</si>
  <si>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</si>
  <si>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</si>
  <si>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</si>
  <si>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</si>
  <si>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</si>
  <si>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</si>
  <si>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</si>
  <si>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</si>
  <si>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</si>
  <si>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</si>
  <si>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</si>
  <si>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</si>
  <si>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</si>
  <si>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</si>
  <si>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</si>
  <si>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</si>
  <si>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</si>
  <si>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</si>
  <si>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</si>
  <si>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</si>
  <si>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</si>
  <si>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</si>
  <si>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</si>
  <si>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</si>
  <si>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</si>
  <si>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</si>
  <si>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</si>
  <si>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</si>
  <si>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</si>
  <si>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</si>
  <si>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</si>
  <si>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</si>
  <si>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</si>
  <si>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</si>
  <si>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</si>
  <si>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</si>
  <si>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</si>
  <si>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</si>
  <si>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</si>
  <si>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</si>
  <si>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</si>
  <si>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</si>
  <si>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</si>
  <si>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</si>
  <si>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</si>
  <si>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</si>
  <si>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</si>
  <si>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</si>
  <si>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</si>
  <si>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</si>
  <si>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</si>
  <si>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</si>
  <si>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</si>
  <si>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</si>
  <si>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</si>
  <si>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</si>
  <si>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</si>
  <si>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</si>
  <si>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</si>
  <si>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</si>
  <si>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</si>
  <si>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</si>
  <si>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</si>
  <si>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</si>
  <si>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</si>
  <si>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</si>
  <si>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</si>
  <si>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</si>
  <si>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</si>
  <si>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</si>
  <si>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</si>
  <si>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</si>
  <si>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</si>
  <si>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</si>
  <si>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</si>
  <si>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</si>
  <si>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</si>
  <si>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</si>
  <si>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</si>
  <si>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</si>
  <si>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</si>
  <si>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</si>
  <si>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</si>
  <si>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</si>
  <si>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</si>
  <si>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</si>
  <si>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</si>
  <si>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</si>
  <si>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</si>
  <si>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</si>
  <si>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</si>
  <si>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</si>
  <si>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</si>
  <si>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</si>
  <si>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</si>
  <si>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</si>
  <si>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</si>
  <si>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</si>
  <si>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</si>
  <si>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</si>
  <si>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</si>
  <si>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</si>
  <si>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</si>
  <si>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</si>
  <si>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</si>
  <si>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</si>
  <si>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</si>
  <si>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</si>
  <si>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</si>
  <si>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</si>
  <si>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</si>
  <si>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</si>
  <si>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</si>
  <si>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</si>
  <si>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</si>
  <si>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</si>
  <si>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</si>
  <si>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</si>
  <si>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</si>
  <si>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</si>
  <si>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</si>
  <si>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</si>
  <si>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</si>
  <si>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</si>
  <si>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</si>
  <si>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</si>
  <si>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</si>
  <si>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</si>
  <si>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</si>
  <si>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</si>
  <si>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</si>
  <si>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</si>
  <si>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</si>
  <si>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</si>
  <si>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</si>
  <si>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</si>
  <si>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</si>
  <si>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</si>
  <si>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</si>
  <si>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</si>
  <si>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</si>
  <si>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</si>
  <si>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</si>
  <si>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</si>
  <si>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</si>
  <si>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</si>
  <si>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</si>
  <si>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</si>
  <si>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</si>
  <si>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</si>
  <si>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</si>
  <si>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</si>
  <si>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</si>
  <si>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</si>
  <si>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</si>
  <si>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</si>
  <si>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</si>
  <si>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</si>
  <si>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</si>
  <si>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</si>
  <si>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</si>
  <si>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</si>
  <si>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</si>
  <si>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</si>
  <si>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</si>
  <si>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</si>
  <si>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</si>
  <si>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</si>
  <si>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</si>
  <si>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</si>
  <si>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</si>
  <si>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</si>
  <si>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</si>
  <si>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</si>
  <si>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</si>
  <si>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</si>
  <si>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</si>
  <si>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</si>
  <si>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</si>
  <si>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</si>
  <si>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</si>
  <si>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</si>
  <si>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</si>
  <si>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</si>
  <si>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</si>
  <si>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</si>
  <si>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</si>
  <si>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</si>
  <si>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</si>
  <si>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</si>
  <si>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</si>
  <si>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</si>
  <si>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</si>
  <si>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</si>
  <si>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</si>
  <si>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</si>
  <si>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</si>
  <si>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</si>
  <si>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</si>
  <si>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</si>
  <si>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</si>
  <si>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</si>
  <si>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</si>
  <si>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</si>
  <si>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</si>
  <si>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</si>
  <si>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</si>
  <si>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</si>
  <si>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</si>
  <si>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</si>
  <si>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</si>
  <si>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</si>
  <si>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</si>
  <si>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</si>
  <si>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</si>
  <si>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</si>
  <si>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</si>
  <si>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</si>
  <si>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</si>
  <si>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</si>
  <si>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</si>
  <si>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</si>
  <si>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</si>
  <si>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</si>
  <si>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</si>
  <si>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</si>
  <si>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</si>
  <si>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</si>
  <si>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</si>
  <si>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</si>
  <si>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</si>
  <si>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</si>
  <si>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</si>
  <si>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</si>
  <si>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</si>
  <si>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</si>
  <si>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</si>
  <si>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</si>
  <si>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</si>
  <si>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</si>
  <si>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</si>
  <si>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</si>
  <si>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</si>
  <si>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</si>
  <si>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</si>
  <si>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</si>
  <si>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</si>
  <si>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</si>
  <si>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</si>
  <si>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</si>
  <si>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</si>
  <si>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</si>
  <si>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</si>
  <si>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</si>
  <si>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</si>
  <si>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</si>
  <si>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</si>
  <si>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</si>
  <si>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</si>
  <si>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</si>
  <si>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</si>
  <si>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</si>
  <si>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</si>
  <si>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</si>
  <si>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</si>
  <si>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</si>
  <si>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</si>
  <si>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</si>
  <si>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</si>
  <si>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</si>
  <si>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</si>
  <si>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</si>
  <si>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</si>
  <si>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</si>
  <si>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</si>
  <si>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</si>
  <si>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</si>
  <si>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</si>
  <si>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</si>
  <si>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</si>
  <si>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</si>
  <si>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</si>
  <si>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</si>
  <si>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</si>
  <si>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</si>
  <si>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</si>
  <si>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</si>
  <si>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</si>
  <si>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</si>
  <si>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</si>
  <si>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</si>
  <si>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</si>
  <si>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</si>
  <si>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</si>
  <si>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</si>
  <si>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</si>
  <si>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</si>
  <si>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</si>
  <si>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</si>
  <si>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</si>
  <si>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</si>
  <si>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</si>
  <si>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</si>
  <si>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</si>
  <si>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</si>
  <si>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</si>
  <si>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</si>
  <si>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</si>
  <si>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</si>
  <si>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</si>
  <si>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</si>
  <si>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</si>
  <si>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</si>
  <si>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</si>
  <si>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</si>
  <si>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</si>
  <si>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</si>
  <si>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</si>
  <si>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</si>
  <si>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</si>
  <si>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</si>
  <si>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</si>
  <si>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</si>
  <si>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</si>
  <si>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</si>
  <si>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</si>
  <si>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</si>
  <si>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</si>
  <si>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</si>
  <si>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</si>
  <si>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</si>
  <si>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</si>
  <si>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</si>
  <si>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</si>
  <si>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</si>
  <si>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</si>
  <si>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</si>
  <si>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</si>
  <si>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</si>
  <si>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</si>
  <si>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</si>
  <si>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</si>
  <si>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</si>
  <si>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</si>
  <si>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</si>
  <si>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</si>
  <si>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</si>
  <si>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</si>
  <si>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</si>
  <si>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</si>
  <si>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</si>
  <si>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</si>
  <si>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</si>
  <si>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</si>
  <si>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</si>
  <si>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</si>
  <si>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</si>
  <si>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</si>
  <si>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</si>
  <si>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</si>
  <si>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</si>
  <si>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</si>
  <si>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</si>
  <si>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</si>
  <si>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</si>
  <si>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</si>
  <si>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</si>
  <si>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</si>
  <si>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</si>
  <si>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</si>
  <si>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</si>
  <si>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</si>
  <si>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</si>
  <si>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</si>
  <si>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</si>
  <si>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</si>
  <si>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</si>
  <si>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</si>
  <si>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</si>
  <si>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</si>
  <si>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</si>
  <si>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</si>
  <si>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</si>
  <si>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</si>
  <si>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</si>
  <si>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</si>
  <si>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</si>
  <si>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</si>
  <si>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</si>
  <si>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</si>
  <si>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</si>
  <si>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</si>
  <si>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</si>
  <si>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</si>
  <si>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</si>
  <si>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</si>
  <si>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</si>
  <si>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</si>
  <si>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</si>
  <si>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</si>
  <si>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</si>
  <si>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</si>
  <si>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</si>
  <si>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</si>
  <si>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</si>
  <si>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</si>
  <si>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</si>
  <si>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</si>
  <si>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</si>
  <si>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</si>
  <si>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</si>
  <si>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</si>
  <si>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</si>
  <si>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</si>
  <si>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</si>
  <si>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</si>
  <si>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</si>
  <si>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</si>
  <si>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</si>
  <si>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</si>
  <si>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</si>
  <si>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</si>
  <si>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</si>
  <si>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</si>
  <si>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</si>
  <si>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</si>
  <si>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</si>
  <si>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</si>
  <si>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</si>
  <si>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</si>
  <si>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</si>
  <si>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</si>
  <si>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</si>
  <si>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</si>
  <si>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</si>
  <si>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</si>
  <si>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</si>
  <si>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</si>
  <si>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</si>
  <si>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</si>
  <si>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</si>
  <si>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</si>
  <si>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</si>
  <si>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</si>
  <si>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</si>
  <si>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</si>
  <si>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</si>
  <si>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</si>
  <si>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</si>
  <si>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</si>
  <si>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</si>
  <si>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</si>
  <si>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</si>
  <si>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</si>
  <si>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</si>
  <si>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</si>
  <si>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</si>
  <si>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</si>
  <si>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</si>
  <si>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</si>
  <si>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</si>
  <si>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</si>
  <si>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</si>
  <si>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</si>
  <si>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</si>
  <si>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</si>
  <si>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</si>
  <si>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</si>
  <si>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</si>
  <si>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</si>
  <si>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</si>
  <si>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</si>
  <si>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</si>
  <si>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</si>
  <si>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</si>
  <si>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</si>
  <si>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</si>
  <si>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</si>
  <si>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</si>
  <si>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</si>
  <si>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</si>
  <si>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</si>
  <si>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</si>
  <si>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</si>
  <si>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</si>
  <si>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</si>
  <si>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</si>
  <si>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</si>
  <si>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</si>
  <si>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</si>
  <si>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</si>
  <si>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</si>
  <si>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</si>
  <si>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</si>
  <si>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</si>
  <si>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</si>
  <si>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</si>
  <si>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</si>
  <si>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</si>
  <si>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</si>
  <si>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</si>
  <si>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</si>
  <si>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</si>
  <si>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</si>
  <si>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</si>
  <si>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</si>
  <si>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</si>
  <si>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</si>
  <si>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</si>
  <si>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</si>
  <si>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</si>
  <si>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</si>
  <si>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</si>
  <si>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</si>
  <si>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</si>
  <si>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</si>
  <si>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</si>
  <si>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</si>
  <si>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</si>
  <si>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</si>
  <si>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</si>
  <si>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</si>
  <si>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</si>
  <si>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</si>
  <si>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</si>
  <si>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</si>
  <si>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</si>
  <si>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</si>
  <si>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</si>
  <si>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</si>
  <si>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</si>
  <si>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</si>
  <si>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</si>
  <si>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</si>
  <si>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</si>
  <si>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</si>
  <si>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</si>
  <si>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</si>
  <si>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</si>
  <si>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</si>
  <si>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</si>
  <si>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</si>
  <si>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</si>
  <si>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</si>
  <si>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</si>
  <si>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</si>
  <si>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</si>
  <si>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</si>
  <si>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</si>
  <si>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</si>
  <si>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</si>
  <si>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</si>
  <si>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</si>
  <si>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</si>
  <si>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</si>
  <si>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</si>
  <si>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</si>
  <si>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</si>
  <si>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</si>
  <si>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</si>
  <si>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</si>
  <si>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</si>
  <si>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</si>
  <si>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</si>
  <si>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</si>
  <si>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</si>
  <si>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</si>
  <si>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</si>
  <si>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</si>
  <si>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</si>
  <si>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</si>
  <si>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</si>
  <si>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</si>
  <si>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</si>
  <si>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</si>
  <si>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</si>
  <si>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</si>
  <si>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</si>
  <si>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</si>
  <si>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</si>
  <si>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</si>
  <si>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</si>
  <si>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</si>
  <si>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</si>
  <si>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</si>
  <si>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</si>
  <si>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</si>
  <si>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</si>
  <si>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</si>
  <si>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</si>
  <si>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</si>
  <si>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</si>
  <si>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</si>
  <si>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</si>
  <si>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</si>
  <si>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</si>
  <si>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</si>
  <si>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</si>
  <si>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</si>
  <si>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</si>
  <si>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</si>
  <si>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</si>
  <si>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</si>
  <si>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</si>
  <si>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</si>
  <si>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</si>
  <si>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</si>
  <si>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</si>
  <si>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</si>
  <si>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</si>
  <si>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</si>
  <si>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</si>
  <si>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</si>
  <si>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</si>
  <si>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</si>
  <si>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</si>
  <si>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</si>
  <si>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</si>
  <si>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</si>
  <si>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</si>
  <si>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</si>
  <si>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</si>
  <si>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</si>
  <si>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</si>
  <si>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</si>
  <si>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</si>
  <si>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</si>
  <si>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</si>
  <si>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</si>
  <si>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</si>
  <si>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</si>
  <si>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</si>
  <si>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</si>
  <si>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</si>
  <si>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</si>
  <si>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</si>
  <si>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</si>
  <si>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</si>
  <si>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</si>
  <si>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</si>
  <si>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</si>
  <si>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</si>
  <si>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</si>
  <si>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</si>
  <si>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</si>
  <si>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</si>
  <si>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</si>
  <si>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</si>
  <si>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</si>
  <si>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</si>
  <si>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</si>
  <si>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</si>
  <si>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</si>
  <si>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</si>
  <si>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</si>
  <si>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</si>
  <si>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</si>
  <si>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</si>
  <si>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</si>
  <si>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</si>
  <si>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</si>
  <si>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</si>
  <si>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</si>
  <si>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</si>
  <si>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</si>
  <si>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</si>
  <si>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</si>
  <si>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</si>
  <si>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</si>
  <si>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</si>
  <si>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</si>
  <si>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</si>
  <si>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</si>
  <si>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</si>
  <si>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</si>
  <si>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</si>
  <si>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</si>
  <si>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</si>
  <si>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</si>
  <si>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</si>
  <si>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</si>
  <si>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</si>
  <si>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</si>
  <si>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</si>
  <si>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</si>
  <si>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</si>
  <si>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</si>
  <si>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</si>
  <si>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</si>
  <si>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</si>
  <si>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</si>
  <si>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</si>
  <si>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</si>
  <si>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</si>
  <si>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</si>
  <si>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</si>
  <si>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</si>
  <si>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</si>
  <si>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</si>
  <si>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</si>
  <si>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</si>
  <si>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</si>
  <si>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</si>
  <si>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</si>
  <si>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</si>
  <si>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</si>
  <si>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</si>
  <si>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</si>
  <si>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</si>
  <si>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</si>
  <si>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</si>
  <si>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</si>
  <si>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</si>
  <si>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</si>
  <si>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</si>
  <si>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</si>
  <si>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</si>
  <si>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</si>
  <si>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</si>
  <si>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</si>
  <si>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</si>
  <si>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</si>
  <si>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</si>
  <si>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</si>
  <si>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</si>
  <si>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</si>
  <si>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</si>
  <si>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</si>
  <si>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</si>
  <si>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</si>
  <si>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</si>
  <si>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</si>
  <si>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</si>
  <si>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</si>
  <si>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</si>
  <si>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</si>
  <si>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</si>
  <si>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</si>
  <si>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</si>
  <si>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</si>
  <si>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</si>
  <si>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</si>
  <si>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</si>
  <si>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</si>
  <si>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</si>
  <si>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</si>
  <si>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</si>
  <si>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</si>
  <si>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</si>
  <si>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</si>
  <si>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</si>
  <si>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</si>
  <si>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</si>
  <si>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</si>
  <si>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</si>
  <si>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</si>
  <si>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</si>
  <si>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</si>
  <si>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</si>
  <si>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</si>
  <si>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</si>
  <si>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</si>
  <si>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</si>
  <si>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</si>
  <si>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</si>
  <si>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</si>
  <si>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</si>
  <si>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</si>
  <si>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</si>
  <si>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</si>
  <si>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</si>
  <si>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</si>
  <si>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</si>
  <si>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</si>
  <si>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</si>
  <si>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</si>
  <si>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</si>
  <si>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</si>
  <si>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</si>
  <si>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</si>
  <si>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</si>
  <si>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</si>
  <si>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</si>
  <si>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</si>
  <si>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</si>
  <si>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</si>
  <si>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</si>
  <si>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</si>
  <si>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</si>
  <si>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</si>
  <si>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</si>
  <si>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</si>
  <si>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</si>
  <si>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</si>
  <si>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</si>
  <si>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</si>
  <si>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</si>
  <si>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</si>
  <si>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</si>
  <si>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</si>
  <si>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</si>
  <si>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</si>
  <si>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</si>
  <si>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</si>
  <si>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</si>
  <si>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</si>
  <si>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</si>
  <si>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</si>
  <si>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</si>
  <si>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</si>
  <si>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</si>
  <si>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</si>
  <si>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</si>
  <si>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</si>
  <si>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</si>
  <si>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</si>
  <si>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</si>
  <si>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</si>
  <si>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</si>
  <si>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</si>
  <si>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</si>
  <si>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</si>
  <si>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</si>
  <si>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</si>
  <si>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</si>
  <si>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</si>
  <si>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</si>
  <si>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</si>
  <si>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</si>
  <si>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</si>
  <si>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</si>
  <si>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</si>
  <si>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</si>
  <si>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</si>
  <si>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</si>
  <si>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</si>
  <si>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</si>
  <si>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</si>
  <si>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</si>
  <si>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</si>
  <si>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</si>
  <si>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</si>
  <si>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</si>
  <si>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</si>
  <si>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</si>
  <si>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</si>
  <si>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</si>
  <si>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</si>
  <si>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</si>
  <si>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</si>
  <si>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</si>
  <si>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</si>
  <si>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</si>
  <si>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</si>
  <si>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</si>
  <si>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</si>
  <si>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</si>
  <si>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</si>
  <si>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</si>
  <si>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</si>
  <si>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</si>
  <si>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</si>
  <si>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</si>
  <si>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</si>
  <si>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</si>
  <si>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</si>
  <si>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</si>
  <si>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</si>
  <si>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</si>
  <si>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</si>
  <si>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</si>
  <si>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</si>
  <si>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</si>
  <si>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</si>
  <si>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</si>
  <si>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</si>
  <si>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</si>
  <si>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</si>
  <si>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</si>
  <si>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</si>
  <si>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</si>
  <si>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</si>
  <si>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</si>
  <si>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</si>
  <si>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</si>
  <si>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</si>
  <si>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</si>
  <si>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</si>
  <si>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</si>
  <si>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</si>
  <si>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</si>
  <si>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</si>
  <si>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</si>
  <si>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</si>
  <si>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</si>
  <si>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</si>
  <si>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</si>
  <si>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</si>
  <si>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</si>
  <si>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</si>
  <si>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</si>
  <si>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</si>
  <si>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</si>
  <si>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</si>
  <si>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</si>
  <si>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</si>
  <si>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</si>
  <si>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</si>
  <si>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</si>
  <si>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</si>
  <si>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</si>
  <si>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</si>
  <si>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</si>
  <si>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</si>
  <si>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</si>
  <si>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</si>
  <si>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</si>
  <si>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</si>
  <si>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</si>
  <si>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</si>
  <si>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</si>
  <si>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</si>
  <si>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</si>
  <si>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</si>
  <si>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</si>
  <si>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</si>
  <si>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</si>
  <si>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</si>
  <si>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</si>
  <si>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</si>
  <si>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</si>
  <si>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</si>
  <si>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</si>
  <si>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</si>
  <si>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</si>
  <si>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</si>
  <si>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</si>
  <si>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</si>
  <si>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</si>
  <si>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</si>
  <si>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</si>
  <si>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</si>
  <si>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</si>
  <si>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</si>
  <si>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</si>
  <si>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</si>
  <si>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</si>
  <si>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</si>
  <si>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</si>
  <si>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</si>
  <si>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</si>
  <si>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</si>
  <si>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</si>
  <si>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</si>
  <si>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</si>
  <si>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</si>
  <si>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</si>
  <si>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</si>
  <si>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</si>
  <si>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</si>
  <si>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</si>
  <si>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</si>
  <si>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</si>
  <si>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</si>
  <si>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</si>
  <si>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</si>
  <si>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</si>
  <si>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</si>
  <si>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</si>
  <si>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</si>
  <si>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</si>
  <si>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</si>
  <si>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</si>
  <si>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</si>
  <si>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</si>
  <si>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</si>
  <si>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</si>
  <si>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</si>
  <si>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</si>
  <si>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</si>
  <si>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</si>
  <si>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</si>
  <si>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</si>
  <si>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</si>
  <si>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</si>
  <si>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</si>
  <si>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</si>
  <si>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</si>
  <si>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</si>
  <si>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</si>
  <si>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</si>
  <si>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</si>
  <si>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</si>
  <si>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</si>
  <si>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</si>
  <si>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</si>
  <si>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</si>
  <si>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</si>
  <si>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</si>
  <si>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</si>
  <si>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</si>
  <si>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</si>
  <si>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</si>
  <si>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</si>
  <si>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</si>
  <si>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</si>
  <si>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</si>
  <si>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</si>
  <si>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</si>
  <si>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</si>
  <si>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</si>
  <si>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</si>
  <si>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</si>
  <si>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</si>
  <si>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</si>
  <si>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</si>
  <si>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</si>
  <si>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</si>
  <si>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</si>
  <si>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</si>
  <si>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</si>
  <si>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</si>
  <si>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</si>
  <si>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</si>
  <si>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</si>
  <si>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</si>
  <si>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</si>
  <si>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</si>
  <si>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</si>
  <si>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</si>
  <si>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</si>
  <si>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</si>
  <si>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</si>
  <si>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</si>
  <si>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</si>
  <si>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</si>
  <si>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</si>
  <si>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</si>
  <si>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</si>
  <si>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</si>
  <si>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</si>
  <si>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</si>
  <si>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</si>
  <si>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</si>
  <si>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</si>
  <si>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</si>
  <si>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</si>
  <si>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</si>
  <si>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</si>
  <si>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</si>
  <si>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</si>
  <si>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</si>
  <si>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</si>
  <si>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</si>
  <si>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</si>
  <si>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</si>
  <si>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</si>
  <si>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</si>
  <si>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</si>
  <si>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</si>
  <si>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</si>
  <si>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</si>
  <si>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</si>
  <si>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</si>
  <si>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</si>
  <si>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</si>
  <si>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</si>
  <si>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</si>
  <si>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</si>
  <si>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</si>
  <si>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</si>
  <si>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</si>
  <si>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</si>
  <si>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</si>
  <si>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</si>
  <si>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</si>
  <si>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</si>
  <si>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</si>
  <si>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</si>
  <si>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</si>
  <si>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</si>
  <si>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</si>
  <si>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</si>
  <si>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</si>
  <si>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</si>
  <si>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</si>
  <si>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</si>
  <si>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</si>
  <si>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</si>
  <si>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</si>
  <si>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</si>
  <si>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</si>
  <si>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</si>
  <si>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</si>
  <si>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</si>
  <si>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</si>
  <si>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</si>
  <si>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</si>
  <si>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</si>
  <si>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</si>
  <si>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</si>
  <si>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</si>
  <si>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</si>
  <si>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</si>
  <si>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</si>
  <si>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</si>
  <si>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</si>
  <si>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</si>
  <si>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</si>
  <si>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</si>
  <si>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</si>
  <si>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</si>
  <si>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</si>
  <si>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</si>
  <si>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</si>
  <si>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</si>
  <si>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</si>
  <si>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</si>
  <si>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</si>
  <si>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</si>
  <si>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</si>
  <si>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</si>
  <si>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</si>
  <si>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</si>
  <si>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</si>
  <si>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</si>
  <si>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</si>
  <si>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</si>
  <si>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</si>
  <si>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</si>
  <si>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</si>
  <si>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</si>
  <si>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</si>
  <si>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</si>
  <si>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</si>
  <si>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</si>
  <si>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</si>
  <si>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</si>
  <si>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</si>
  <si>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</si>
  <si>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</si>
  <si>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</si>
  <si>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</si>
  <si>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</si>
  <si>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</si>
  <si>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</si>
  <si>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</si>
  <si>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</si>
  <si>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</si>
  <si>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</si>
  <si>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</si>
  <si>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</si>
  <si>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</si>
  <si>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</si>
  <si>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</si>
  <si>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</si>
  <si>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</si>
  <si>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</si>
  <si>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</si>
  <si>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</si>
  <si>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</si>
  <si>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</si>
  <si>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</si>
  <si>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</si>
  <si>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</si>
  <si>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</si>
  <si>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</si>
  <si>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</si>
  <si>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</si>
  <si>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</si>
  <si>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</si>
  <si>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</si>
  <si>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</si>
  <si>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</si>
  <si>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</si>
  <si>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</si>
  <si>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</si>
  <si>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</si>
  <si>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</si>
  <si>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</si>
  <si>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</si>
  <si>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</si>
  <si>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</si>
  <si>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</si>
  <si>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</si>
  <si>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</si>
  <si>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</si>
  <si>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</si>
  <si>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</si>
  <si>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</si>
  <si>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</si>
  <si>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</si>
  <si>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</si>
  <si>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</si>
  <si>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</si>
  <si>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</si>
  <si>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</si>
  <si>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</si>
  <si>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</si>
  <si>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</si>
  <si>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</si>
  <si>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</si>
  <si>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</si>
  <si>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</si>
  <si>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</si>
  <si>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</si>
  <si>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</si>
  <si>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</si>
  <si>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</si>
  <si>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</si>
  <si>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</si>
  <si>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</si>
  <si>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</si>
  <si>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</si>
  <si>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</si>
  <si>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</si>
  <si>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</si>
  <si>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</si>
  <si>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</si>
  <si>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</si>
  <si>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</si>
  <si>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</si>
  <si>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</si>
  <si>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</si>
  <si>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</si>
  <si>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</si>
  <si>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</si>
  <si>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</si>
  <si>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</si>
  <si>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</si>
  <si>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</si>
  <si>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</si>
  <si>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</si>
  <si>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</si>
  <si>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</si>
  <si>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</si>
  <si>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</si>
  <si>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</si>
  <si>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</si>
  <si>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</si>
  <si>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</si>
  <si>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</si>
  <si>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</si>
  <si>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</si>
  <si>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</si>
  <si>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</si>
  <si>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</si>
  <si>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</si>
  <si>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</si>
  <si>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</si>
  <si>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</si>
  <si>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</si>
  <si>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</si>
  <si>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</si>
  <si>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</si>
  <si>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</si>
  <si>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</si>
  <si>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</si>
  <si>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</si>
  <si>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</si>
  <si>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</si>
  <si>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</si>
  <si>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</si>
  <si>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</si>
  <si>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</si>
  <si>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</si>
  <si>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</si>
  <si>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</si>
  <si>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</si>
  <si>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</si>
  <si>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</si>
  <si>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</si>
  <si>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</si>
  <si>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</si>
  <si>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</si>
  <si>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</si>
  <si>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</si>
  <si>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</si>
  <si>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</si>
  <si>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</si>
  <si>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</si>
  <si>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</si>
  <si>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</si>
  <si>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</si>
  <si>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</si>
  <si>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</si>
  <si>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</si>
  <si>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</si>
  <si>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</si>
  <si>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</si>
  <si>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</si>
  <si>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</si>
  <si>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</si>
  <si>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</si>
  <si>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</si>
  <si>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</si>
  <si>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</si>
  <si>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</si>
  <si>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</si>
  <si>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</si>
  <si>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</si>
  <si>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</si>
  <si>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</si>
  <si>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</si>
  <si>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</si>
  <si>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</si>
  <si>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</si>
  <si>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</si>
  <si>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</si>
  <si>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</si>
  <si>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</si>
  <si>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</si>
  <si>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</si>
  <si>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</si>
  <si>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</si>
  <si>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</si>
  <si>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</si>
  <si>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</si>
  <si>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</si>
  <si>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</si>
  <si>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</si>
  <si>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</si>
  <si>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</si>
  <si>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</si>
  <si>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</si>
  <si>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</si>
  <si>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</si>
  <si>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</si>
  <si>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</si>
  <si>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</si>
  <si>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</si>
  <si>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</si>
  <si>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</si>
  <si>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</si>
  <si>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</si>
  <si>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</si>
  <si>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</si>
  <si>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</si>
  <si>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</si>
  <si>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</si>
  <si>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</si>
  <si>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</si>
  <si>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</si>
  <si>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</si>
  <si>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</si>
  <si>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</si>
  <si>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</si>
  <si>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</si>
  <si>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</si>
  <si>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</si>
  <si>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</si>
  <si>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</si>
  <si>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</si>
  <si>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</si>
  <si>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</si>
  <si>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</si>
  <si>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</si>
  <si>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</si>
  <si>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</si>
  <si>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</si>
  <si>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</si>
  <si>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</si>
  <si>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</si>
  <si>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</si>
  <si>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</si>
  <si>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</si>
  <si>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</si>
  <si>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</si>
  <si>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</si>
  <si>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</si>
  <si>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</si>
  <si>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</si>
  <si>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</si>
  <si>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</si>
  <si>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</si>
  <si>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</si>
  <si>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</si>
  <si>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</si>
  <si>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</si>
  <si>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</si>
  <si>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</si>
  <si>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</si>
  <si>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</si>
  <si>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</si>
  <si>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</si>
  <si>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</si>
  <si>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</si>
  <si>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</si>
  <si>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</si>
  <si>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</si>
  <si>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</si>
  <si>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</si>
  <si>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</si>
  <si>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</si>
  <si>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</si>
  <si>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</si>
  <si>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</si>
  <si>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</si>
  <si>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</si>
  <si>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</si>
  <si>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</si>
  <si>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</si>
  <si>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</si>
  <si>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</si>
  <si>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</si>
  <si>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</si>
  <si>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</si>
  <si>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</si>
  <si>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</si>
  <si>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</si>
  <si>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</si>
  <si>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</si>
  <si>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</si>
  <si>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</si>
  <si>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</si>
  <si>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</si>
  <si>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</si>
  <si>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</si>
  <si>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</si>
  <si>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</si>
  <si>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</si>
  <si>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</si>
  <si>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</si>
  <si>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</si>
  <si>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</si>
  <si>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</si>
  <si>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</si>
  <si>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</si>
  <si>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</si>
  <si>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</si>
  <si>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</si>
  <si>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</si>
  <si>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</si>
  <si>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</si>
  <si>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</si>
  <si>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</si>
  <si>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</si>
  <si>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</si>
  <si>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</si>
  <si>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</si>
  <si>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</si>
  <si>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</si>
  <si>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</si>
  <si>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</si>
  <si>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</si>
  <si>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</si>
  <si>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</si>
  <si>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</si>
  <si>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</si>
  <si>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</si>
  <si>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</si>
  <si>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</si>
  <si>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</si>
  <si>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</si>
  <si>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</si>
  <si>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</si>
  <si>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</si>
  <si>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</si>
  <si>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</si>
  <si>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</si>
  <si>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</si>
  <si>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</si>
  <si>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</si>
  <si>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</si>
  <si>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</si>
  <si>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</si>
  <si>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</si>
  <si>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</si>
  <si>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</si>
  <si>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</si>
  <si>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</si>
  <si>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</si>
  <si>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</si>
  <si>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</si>
  <si>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</si>
  <si>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</si>
  <si>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</si>
  <si>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</si>
  <si>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</si>
  <si>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</si>
  <si>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</si>
  <si>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</si>
  <si>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</si>
  <si>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</si>
  <si>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</si>
  <si>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</si>
  <si>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</si>
  <si>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</si>
  <si>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</si>
  <si>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</si>
  <si>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</si>
  <si>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</si>
  <si>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</si>
  <si>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</si>
  <si>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</si>
  <si>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</si>
  <si>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</si>
  <si>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</si>
  <si>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</si>
  <si>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</si>
  <si>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</si>
  <si>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</si>
  <si>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</si>
  <si>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</si>
  <si>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</si>
  <si>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</si>
  <si>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</si>
  <si>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</si>
  <si>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</si>
  <si>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</si>
  <si>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</si>
  <si>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</si>
  <si>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</si>
  <si>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</si>
  <si>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</si>
  <si>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</si>
  <si>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</si>
  <si>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</si>
  <si>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</si>
  <si>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</si>
  <si>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</si>
  <si>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</si>
  <si>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</si>
  <si>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</si>
  <si>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</si>
  <si>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</si>
  <si>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</si>
  <si>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</si>
  <si>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</si>
  <si>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</si>
  <si>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</si>
  <si>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</si>
  <si>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</si>
  <si>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</si>
  <si>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</si>
  <si>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</si>
  <si>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</si>
  <si>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</si>
  <si>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</si>
  <si>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</si>
  <si>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</si>
  <si>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</si>
  <si>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</si>
  <si>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</si>
  <si>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</si>
  <si>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</si>
  <si>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</si>
  <si>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</si>
  <si>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</si>
  <si>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</si>
  <si>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</si>
  <si>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</si>
  <si>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</si>
  <si>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</si>
  <si>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</si>
  <si>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</si>
  <si>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</si>
  <si>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</si>
  <si>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</si>
  <si>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</si>
  <si>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Cofee Type Name </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</si>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</sst>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002060"/>
        </left>
        <right style="thin">
          <color rgb="FF002060"/>
        </right>
        <top style="thin">
          <color rgb="FF002060"/>
        </top>
        <bottom style="thin">
          <color rgb="FF002060"/>
        </bottom>
      </border>
    </dxf>
    <dxf>
      <font>
        <b/>
        <i val="0"/>
        <color theme="0"/>
        <name val="Calibri"/>
        <family val="2"/>
        <scheme val="minor"/>
      </font>
    </dxf>
    <dxf>
      <font>
        <b/>
        <i val="0"/>
        <color theme="0"/>
        <name val="Calibri"/>
        <family val="2"/>
        <scheme val="minor"/>
      </font>
      <fill>
        <patternFill>
          <bgColor rgb="FF3E2062"/>
        </patternFill>
      </fill>
    </dxf>
  </dxfs>
  <tableStyles count="2" defaultTableStyle="TableStyleMedium2" defaultPivotStyle="PivotStyleMedium9">
    <tableStyle name="Purple Slicer" pivot="0" table="0" count="6" xr9:uid="{E45692BF-FB1C-4A83-B86D-A01361F6BA1A}">
      <tableStyleElement type="wholeTable" dxfId="15"/>
      <tableStyleElement type="headerRow" dxfId="14"/>
    </tableStyle>
    <tableStyle name="purple timeline" pivot="0" table="0" count="8" xr9:uid="{C132D649-F84A-4CF9-885C-C3C25A13B7B5}">
      <tableStyleElement type="wholeTable" dxfId="13"/>
      <tableStyleElement type="headerRow" dxfId="12"/>
    </tableStyle>
  </tableStyles>
  <colors>
    <mruColors>
      <color rgb="FF3E2062"/>
      <color rgb="FF3A1C50"/>
      <color rgb="FF00EA6A"/>
      <color rgb="FF19FF81"/>
      <color rgb="FF00AC4E"/>
      <color rgb="FF00DA63"/>
      <color rgb="FF00682F"/>
      <color rgb="FFD5B8EA"/>
      <color rgb="FFBF95DF"/>
      <color rgb="FFEE82D4"/>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Agency FB"/>
            <family val="2"/>
            <scheme val="none"/>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0.14993743705557422"/>
            <name val="Calibri Light"/>
            <family val="2"/>
            <scheme val="maj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684CD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A1C50"/>
                </a:solidFill>
                <a:latin typeface="+mn-lt"/>
                <a:ea typeface="+mn-ea"/>
                <a:cs typeface="+mn-cs"/>
              </a:defRPr>
            </a:pPr>
            <a:r>
              <a:rPr lang="en-US"/>
              <a:t>Total Sales Over Time</a:t>
            </a:r>
          </a:p>
        </c:rich>
      </c:tx>
      <c:layout>
        <c:manualLayout>
          <c:xMode val="edge"/>
          <c:yMode val="edge"/>
          <c:x val="0.38703106059500153"/>
          <c:y val="3.254972875226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A1C5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A5A5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AE23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6D6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A5A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AE2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6D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A5A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AE2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6D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A1C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E70-46E5-87F5-AB473653A056}"/>
            </c:ext>
          </c:extLst>
        </c:ser>
        <c:ser>
          <c:idx val="1"/>
          <c:order val="1"/>
          <c:tx>
            <c:strRef>
              <c:f>totalsales!$D$3:$D$4</c:f>
              <c:strCache>
                <c:ptCount val="1"/>
                <c:pt idx="0">
                  <c:v>Excelsa</c:v>
                </c:pt>
              </c:strCache>
            </c:strRef>
          </c:tx>
          <c:spPr>
            <a:ln w="28575" cap="rnd">
              <a:solidFill>
                <a:srgbClr val="5A5A5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E70-46E5-87F5-AB473653A056}"/>
            </c:ext>
          </c:extLst>
        </c:ser>
        <c:ser>
          <c:idx val="2"/>
          <c:order val="2"/>
          <c:tx>
            <c:strRef>
              <c:f>totalsales!$E$3:$E$4</c:f>
              <c:strCache>
                <c:ptCount val="1"/>
                <c:pt idx="0">
                  <c:v>Liberica</c:v>
                </c:pt>
              </c:strCache>
            </c:strRef>
          </c:tx>
          <c:spPr>
            <a:ln w="28575" cap="rnd">
              <a:solidFill>
                <a:srgbClr val="EAE23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E70-46E5-87F5-AB473653A056}"/>
            </c:ext>
          </c:extLst>
        </c:ser>
        <c:ser>
          <c:idx val="3"/>
          <c:order val="3"/>
          <c:tx>
            <c:strRef>
              <c:f>totalsales!$F$3:$F$4</c:f>
              <c:strCache>
                <c:ptCount val="1"/>
                <c:pt idx="0">
                  <c:v>Robusta</c:v>
                </c:pt>
              </c:strCache>
            </c:strRef>
          </c:tx>
          <c:spPr>
            <a:ln w="28575" cap="rnd">
              <a:solidFill>
                <a:srgbClr val="FF6D6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E70-46E5-87F5-AB473653A056}"/>
            </c:ext>
          </c:extLst>
        </c:ser>
        <c:dLbls>
          <c:showLegendKey val="0"/>
          <c:showVal val="0"/>
          <c:showCatName val="0"/>
          <c:showSerName val="0"/>
          <c:showPercent val="0"/>
          <c:showBubbleSize val="0"/>
        </c:dLbls>
        <c:smooth val="0"/>
        <c:axId val="1810382591"/>
        <c:axId val="1810392991"/>
      </c:lineChart>
      <c:catAx>
        <c:axId val="181038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1C50"/>
                </a:solidFill>
                <a:latin typeface="+mn-lt"/>
                <a:ea typeface="+mn-ea"/>
                <a:cs typeface="+mn-cs"/>
              </a:defRPr>
            </a:pPr>
            <a:endParaRPr lang="en-US"/>
          </a:p>
        </c:txPr>
        <c:crossAx val="1810392991"/>
        <c:crosses val="autoZero"/>
        <c:auto val="1"/>
        <c:lblAlgn val="ctr"/>
        <c:lblOffset val="100"/>
        <c:noMultiLvlLbl val="0"/>
      </c:catAx>
      <c:valAx>
        <c:axId val="1810392991"/>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3A1C5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A1C5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1C50"/>
                </a:solidFill>
                <a:latin typeface="+mn-lt"/>
                <a:ea typeface="+mn-ea"/>
                <a:cs typeface="+mn-cs"/>
              </a:defRPr>
            </a:pPr>
            <a:endParaRPr lang="en-US"/>
          </a:p>
        </c:txPr>
        <c:crossAx val="181038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A1C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CBC0E6">
            <a:shade val="30000"/>
            <a:satMod val="115000"/>
          </a:srgbClr>
        </a:gs>
        <a:gs pos="50000">
          <a:srgbClr val="CBC0E6">
            <a:shade val="67500"/>
            <a:satMod val="115000"/>
          </a:srgbClr>
        </a:gs>
        <a:gs pos="100000">
          <a:srgbClr val="CBC0E6">
            <a:shade val="100000"/>
            <a:satMod val="115000"/>
          </a:srgbClr>
        </a:gs>
      </a:gsLst>
      <a:lin ang="2700000" scaled="1"/>
      <a:tileRect/>
    </a:gradFill>
    <a:ln w="9525" cap="flat" cmpd="sng" algn="ctr">
      <a:solidFill>
        <a:schemeClr val="tx1">
          <a:lumMod val="15000"/>
          <a:lumOff val="85000"/>
        </a:schemeClr>
      </a:solidFill>
      <a:round/>
    </a:ln>
    <a:effectLst/>
  </c:spPr>
  <c:txPr>
    <a:bodyPr/>
    <a:lstStyle/>
    <a:p>
      <a:pPr>
        <a:defRPr>
          <a:solidFill>
            <a:srgbClr val="3A1C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3578541119860018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C636-4699-8288-9691D54A7162}"/>
              </c:ext>
            </c:extLst>
          </c:dPt>
          <c:dPt>
            <c:idx val="1"/>
            <c:invertIfNegative val="0"/>
            <c:bubble3D val="0"/>
            <c:extLst>
              <c:ext xmlns:c16="http://schemas.microsoft.com/office/drawing/2014/chart" uri="{C3380CC4-5D6E-409C-BE32-E72D297353CC}">
                <c16:uniqueId val="{00000003-C636-4699-8288-9691D54A7162}"/>
              </c:ext>
            </c:extLst>
          </c:dPt>
          <c:dPt>
            <c:idx val="2"/>
            <c:invertIfNegative val="0"/>
            <c:bubble3D val="0"/>
            <c:extLst>
              <c:ext xmlns:c16="http://schemas.microsoft.com/office/drawing/2014/chart" uri="{C3380CC4-5D6E-409C-BE32-E72D297353CC}">
                <c16:uniqueId val="{00000005-C636-4699-8288-9691D54A71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636-4699-8288-9691D54A7162}"/>
            </c:ext>
          </c:extLst>
        </c:ser>
        <c:dLbls>
          <c:dLblPos val="outEnd"/>
          <c:showLegendKey val="0"/>
          <c:showVal val="1"/>
          <c:showCatName val="0"/>
          <c:showSerName val="0"/>
          <c:showPercent val="0"/>
          <c:showBubbleSize val="0"/>
        </c:dLbls>
        <c:gapWidth val="182"/>
        <c:axId val="1879876559"/>
        <c:axId val="1879875727"/>
      </c:barChart>
      <c:catAx>
        <c:axId val="1879876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875727"/>
        <c:crosses val="autoZero"/>
        <c:auto val="1"/>
        <c:lblAlgn val="ctr"/>
        <c:lblOffset val="100"/>
        <c:noMultiLvlLbl val="0"/>
      </c:catAx>
      <c:valAx>
        <c:axId val="1879875727"/>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87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100000" t="100000"/>
      </a:path>
      <a:tileRect r="-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[coffeeOrdersData_project.xlsx]TopFiveCustomers!TotalSales</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6D5E-4188-B8B8-D41730C5D47A}"/>
              </c:ext>
            </c:extLst>
          </c:dPt>
          <c:dPt>
            <c:idx val="1"/>
            <c:invertIfNegative val="0"/>
            <c:bubble3D val="0"/>
            <c:extLst>
              <c:ext xmlns:c16="http://schemas.microsoft.com/office/drawing/2014/chart" uri="{C3380CC4-5D6E-409C-BE32-E72D297353CC}">
                <c16:uniqueId val="{00000001-6D5E-4188-B8B8-D41730C5D47A}"/>
              </c:ext>
            </c:extLst>
          </c:dPt>
          <c:dPt>
            <c:idx val="2"/>
            <c:invertIfNegative val="0"/>
            <c:bubble3D val="0"/>
            <c:extLst>
              <c:ext xmlns:c16="http://schemas.microsoft.com/office/drawing/2014/chart" uri="{C3380CC4-5D6E-409C-BE32-E72D297353CC}">
                <c16:uniqueId val="{00000002-6D5E-4188-B8B8-D41730C5D4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Don Flintiff</c:v>
                </c:pt>
                <c:pt idx="1">
                  <c:v>Nealson Cuttler</c:v>
                </c:pt>
                <c:pt idx="2">
                  <c:v>Terri Farra</c:v>
                </c:pt>
                <c:pt idx="3">
                  <c:v>Brenn Dundredge</c:v>
                </c:pt>
                <c:pt idx="4">
                  <c:v>Allis Wilmore</c:v>
                </c:pt>
              </c:strCache>
            </c:strRef>
          </c:cat>
          <c:val>
            <c:numRef>
              <c:f>TopFiveCustomers!$B$4:$B$8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D5E-4188-B8B8-D41730C5D47A}"/>
            </c:ext>
          </c:extLst>
        </c:ser>
        <c:dLbls>
          <c:dLblPos val="outEnd"/>
          <c:showLegendKey val="0"/>
          <c:showVal val="1"/>
          <c:showCatName val="0"/>
          <c:showSerName val="0"/>
          <c:showPercent val="0"/>
          <c:showBubbleSize val="0"/>
        </c:dLbls>
        <c:gapWidth val="115"/>
        <c:overlap val="-20"/>
        <c:axId val="1879876559"/>
        <c:axId val="1879875727"/>
      </c:barChart>
      <c:catAx>
        <c:axId val="187987655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875727"/>
        <c:crosses val="autoZero"/>
        <c:auto val="1"/>
        <c:lblAlgn val="ctr"/>
        <c:lblOffset val="100"/>
        <c:noMultiLvlLbl val="0"/>
      </c:catAx>
      <c:valAx>
        <c:axId val="1879875727"/>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87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t="100000" r="100000"/>
      </a:path>
      <a:tileRect l="-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12700</xdr:rowOff>
    </xdr:from>
    <xdr:to>
      <xdr:col>26</xdr:col>
      <xdr:colOff>0</xdr:colOff>
      <xdr:row>5</xdr:row>
      <xdr:rowOff>6350</xdr:rowOff>
    </xdr:to>
    <xdr:sp macro="" textlink="">
      <xdr:nvSpPr>
        <xdr:cNvPr id="3" name="Rectangle 2">
          <a:extLst>
            <a:ext uri="{FF2B5EF4-FFF2-40B4-BE49-F238E27FC236}">
              <a16:creationId xmlns:a16="http://schemas.microsoft.com/office/drawing/2014/main" id="{1300C03A-2531-4946-A5CA-E97F80CC793B}"/>
            </a:ext>
          </a:extLst>
        </xdr:cNvPr>
        <xdr:cNvSpPr/>
      </xdr:nvSpPr>
      <xdr:spPr>
        <a:xfrm>
          <a:off x="114300" y="76200"/>
          <a:ext cx="14744700" cy="730250"/>
        </a:xfrm>
        <a:prstGeom prst="rect">
          <a:avLst/>
        </a:prstGeom>
        <a:noFill/>
        <a:ln>
          <a:solidFill>
            <a:srgbClr val="3E206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t>COFFEE SALES DASHBOARD</a:t>
          </a:r>
        </a:p>
      </xdr:txBody>
    </xdr:sp>
    <xdr:clientData/>
  </xdr:twoCellAnchor>
  <xdr:twoCellAnchor>
    <xdr:from>
      <xdr:col>1</xdr:col>
      <xdr:colOff>0</xdr:colOff>
      <xdr:row>17</xdr:row>
      <xdr:rowOff>0</xdr:rowOff>
    </xdr:from>
    <xdr:to>
      <xdr:col>16</xdr:col>
      <xdr:colOff>0</xdr:colOff>
      <xdr:row>37</xdr:row>
      <xdr:rowOff>0</xdr:rowOff>
    </xdr:to>
    <xdr:graphicFrame macro="">
      <xdr:nvGraphicFramePr>
        <xdr:cNvPr id="4" name="Chart 3">
          <a:extLst>
            <a:ext uri="{FF2B5EF4-FFF2-40B4-BE49-F238E27FC236}">
              <a16:creationId xmlns:a16="http://schemas.microsoft.com/office/drawing/2014/main" id="{A2E59DF5-FA63-42E8-A642-A9D4EDAE2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F2533E7E-6801-49EE-8EDD-19CB3FFA046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89000"/>
              <a:ext cx="9867900" cy="1778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10</xdr:row>
      <xdr:rowOff>1</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98E4D7C7-F719-4015-9F12-F9EEE8A574B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039600" y="1524001"/>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CC1E3217-E782-42D6-A980-6EDC2BA6E1B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89000"/>
              <a:ext cx="37719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238F11A-E1E6-4990-995E-3E858414807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96500" y="1524000"/>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17</xdr:row>
      <xdr:rowOff>0</xdr:rowOff>
    </xdr:from>
    <xdr:to>
      <xdr:col>26</xdr:col>
      <xdr:colOff>0</xdr:colOff>
      <xdr:row>26</xdr:row>
      <xdr:rowOff>0</xdr:rowOff>
    </xdr:to>
    <xdr:graphicFrame macro="">
      <xdr:nvGraphicFramePr>
        <xdr:cNvPr id="9" name="Chart 8">
          <a:extLst>
            <a:ext uri="{FF2B5EF4-FFF2-40B4-BE49-F238E27FC236}">
              <a16:creationId xmlns:a16="http://schemas.microsoft.com/office/drawing/2014/main" id="{2E493A6F-2E07-49D8-BF89-8B3401ACE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27</xdr:row>
      <xdr:rowOff>0</xdr:rowOff>
    </xdr:from>
    <xdr:to>
      <xdr:col>26</xdr:col>
      <xdr:colOff>0</xdr:colOff>
      <xdr:row>37</xdr:row>
      <xdr:rowOff>0</xdr:rowOff>
    </xdr:to>
    <xdr:graphicFrame macro="">
      <xdr:nvGraphicFramePr>
        <xdr:cNvPr id="10" name="Chart 9">
          <a:extLst>
            <a:ext uri="{FF2B5EF4-FFF2-40B4-BE49-F238E27FC236}">
              <a16:creationId xmlns:a16="http://schemas.microsoft.com/office/drawing/2014/main" id="{424F2D46-7D78-4207-A398-0651B36B2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migius Ufomba" refreshedDate="45326.979176157409" createdVersion="7" refreshedVersion="7" minRefreshableVersion="3" recordCount="1000" xr:uid="{BCD418A3-5B09-45EE-90AD-C7562068726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58646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6126A1-D29D-44B6-95A5-0634BEC07C50}" name="TotalSales" cacheId="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3"/>
  </dataFields>
  <chartFormats count="4">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105657-3F1F-4D80-B84E-D29CCA8550C0}" name="TotalSales" cacheId="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724E6C-6921-4D86-AE8F-0B75BCC426AD}" name="TotalSales" cacheId="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chartFormats count="3">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69E9482-F3B9-48C9-B68B-698A060A5F33}" sourceName="Size">
  <pivotTables>
    <pivotTable tabId="18" name="TotalSales"/>
    <pivotTable tabId="20" name="TotalSales"/>
    <pivotTable tabId="22" name="TotalSales"/>
  </pivotTables>
  <data>
    <tabular pivotCacheId="9586469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9E39D2-E258-43A3-BBD7-3AC12D7EDC97}" sourceName="Roast Type Name">
  <pivotTables>
    <pivotTable tabId="18" name="TotalSales"/>
    <pivotTable tabId="20" name="TotalSales"/>
    <pivotTable tabId="22" name="TotalSales"/>
  </pivotTables>
  <data>
    <tabular pivotCacheId="9586469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01E6F0F-1B98-4566-84A8-7E8FC57ED5CD}" sourceName="Loyalty Card">
  <pivotTables>
    <pivotTable tabId="18" name="TotalSales"/>
    <pivotTable tabId="20" name="TotalSales"/>
    <pivotTable tabId="22" name="TotalSales"/>
  </pivotTables>
  <data>
    <tabular pivotCacheId="9586469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D34F7D6-DE16-4C29-8C10-C2C275D75B66}" cache="Slicer_Size" caption="Size" columnCount="2" rowHeight="241300"/>
  <slicer name="Roast Type Name" xr10:uid="{D980C679-C1E6-420D-9208-572AFADF012D}" cache="Slicer_Roast_Type_Name" caption="Roast Type Name" columnCount="3" rowHeight="241300"/>
  <slicer name="Loyalty Card" xr10:uid="{BD906B3F-CBC2-4CE4-A1C0-CADF4C776426}"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69FE1-47A8-42F9-983A-0ABFDEB00E0D}" name="Orders" displayName="Orders" ref="A1:P1001" totalsRowShown="0" headerRowDxfId="11">
  <autoFilter ref="A1:P1001" xr:uid="{80369FE1-47A8-42F9-983A-0ABFDEB00E0D}"/>
  <tableColumns count="16">
    <tableColumn id="1" xr3:uid="{68999865-4B78-4293-9C55-3CA9DD2B1B50}" name="Order ID" dataDxfId="10"/>
    <tableColumn id="2" xr3:uid="{86B33AE1-7D9A-4D74-B693-C02554021163}" name="Order Date" dataDxfId="9"/>
    <tableColumn id="3" xr3:uid="{02FF104B-4E66-4AC7-9B6A-941F6191148C}" name="Customer ID" dataDxfId="8"/>
    <tableColumn id="4" xr3:uid="{36981745-B031-4A60-9D67-4ED99F01611B}" name="Product ID"/>
    <tableColumn id="5" xr3:uid="{ED0AE755-71D3-421D-A69F-E96C9500E6C7}" name="Quantity" dataDxfId="7"/>
    <tableColumn id="6" xr3:uid="{5CDFE4CA-528C-4A89-886A-CFF7B7712291}" name="Customer Name" dataDxfId="6">
      <calculatedColumnFormula>_xlfn.XLOOKUP(C2,customers!$A$1:$A$1001,customers!$B$1:$B$1001,,0)</calculatedColumnFormula>
    </tableColumn>
    <tableColumn id="7" xr3:uid="{4C29B1E6-4005-48BE-9590-52B6A6158C16}" name="Email" dataDxfId="5">
      <calculatedColumnFormula>IF(_xlfn.XLOOKUP(C2,customers!$A$1:$A$1001,customers!$C$1:$C$1001,,0)=0,"",_xlfn.XLOOKUP(C2,customers!$A$1:$A$1001,customers!$C$1:$C$1001,,0))</calculatedColumnFormula>
    </tableColumn>
    <tableColumn id="8" xr3:uid="{54879B34-A5D9-43CA-BD4F-B24E09DB1AA9}" name="Country" dataDxfId="4">
      <calculatedColumnFormula>_xlfn.XLOOKUP(C2,customers!$A$1:$A$1001,customers!$G$1:$G$1001,,0)</calculatedColumnFormula>
    </tableColumn>
    <tableColumn id="9" xr3:uid="{DB4C746B-9D13-4186-A680-EA58EF096115}" name="Coffee Type">
      <calculatedColumnFormula>INDEX(products!$A$1:$G$49,MATCH(orders!$D2,products!$A$1:$A$49,0),MATCH(orders!I$1,products!$A$1:$G$1,0))</calculatedColumnFormula>
    </tableColumn>
    <tableColumn id="10" xr3:uid="{4FE9FA2B-196A-4A33-91EA-1CE1AAED2000}" name="Roast Type">
      <calculatedColumnFormula>INDEX(products!$A$1:$G$49,MATCH(orders!$D2,products!$A$1:$A$49,0),MATCH(orders!J$1,products!$A$1:$G$1,0))</calculatedColumnFormula>
    </tableColumn>
    <tableColumn id="11" xr3:uid="{152BB0D9-D956-4A06-88B2-CCC067025721}" name="Size" dataDxfId="3">
      <calculatedColumnFormula>INDEX(products!$A$1:$G$49,MATCH(orders!$D2,products!$A$1:$A$49,0),MATCH(orders!K$1,products!$A$1:$G$1,0))</calculatedColumnFormula>
    </tableColumn>
    <tableColumn id="12" xr3:uid="{1246B976-27A1-4BC4-BEB8-B615EFE165F3}" name="Unit Price" dataDxfId="2">
      <calculatedColumnFormula>INDEX(products!$A$1:$G$49,MATCH(orders!$D2,products!$A$1:$A$49,0),MATCH(orders!L$1,products!$A$1:$G$1,0))</calculatedColumnFormula>
    </tableColumn>
    <tableColumn id="13" xr3:uid="{2D182EA7-44FC-40E0-BD1E-849963668829}" name="Sales" dataDxfId="1">
      <calculatedColumnFormula>L2*E2</calculatedColumnFormula>
    </tableColumn>
    <tableColumn id="14" xr3:uid="{C57820DD-6519-414F-A574-45AB1B40E894}" name="Cofee Type Name ">
      <calculatedColumnFormula>IF(I2="Rob","Robusta",IF(I2="Exc","Excelsa",IF(I2="Ara","Arabica",IF(I2="Lib","Liberica",""))))</calculatedColumnFormula>
    </tableColumn>
    <tableColumn id="15" xr3:uid="{C64F70D4-0A15-463D-BE26-E4BD8D0B0BD5}" name="Roast Type Name">
      <calculatedColumnFormula>IF(J2="M","Medium",IF(J2="L","Light",IF(J2="D","Dark","")))</calculatedColumnFormula>
    </tableColumn>
    <tableColumn id="16" xr3:uid="{FD3B5A47-28A6-459B-9D08-A83AD58EA09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629FF5A-72B6-4D6F-895C-3B197D08F604}" sourceName="Order Date">
  <pivotTables>
    <pivotTable tabId="18" name="TotalSales"/>
    <pivotTable tabId="20" name="TotalSales"/>
    <pivotTable tabId="22" name="TotalSales"/>
  </pivotTables>
  <state minimalRefreshVersion="6" lastRefreshVersion="6" pivotCacheId="9586469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6BB0A9E-7B15-430C-A728-AFE6F95CAA69}"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36328125" customWidth="1"/>
    <col min="15" max="15" width="16.726562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0AEF-DA7A-4CB6-B2B4-BF699BE26422}">
  <dimension ref="A3:F48"/>
  <sheetViews>
    <sheetView zoomScaleNormal="100" workbookViewId="0">
      <selection activeCell="C18" sqref="C18"/>
    </sheetView>
  </sheetViews>
  <sheetFormatPr defaultRowHeight="14.5" x14ac:dyDescent="0.35"/>
  <cols>
    <col min="1" max="1" width="12.36328125" bestFit="1" customWidth="1"/>
    <col min="2" max="2" width="12.453125" bestFit="1" customWidth="1"/>
    <col min="3" max="3" width="18.26953125" bestFit="1" customWidth="1"/>
    <col min="4" max="4" width="6.81640625" bestFit="1" customWidth="1"/>
    <col min="5" max="5" width="7.1796875" bestFit="1" customWidth="1"/>
    <col min="6" max="6" width="7.7265625" bestFit="1" customWidth="1"/>
  </cols>
  <sheetData>
    <row r="3" spans="1:6" x14ac:dyDescent="0.35">
      <c r="A3" s="6" t="s">
        <v>6219</v>
      </c>
      <c r="C3" s="6" t="s">
        <v>6196</v>
      </c>
    </row>
    <row r="4" spans="1:6" x14ac:dyDescent="0.35">
      <c r="A4" s="6" t="s">
        <v>6214</v>
      </c>
      <c r="B4" s="6" t="s">
        <v>1</v>
      </c>
      <c r="C4" t="s">
        <v>6215</v>
      </c>
      <c r="D4" t="s">
        <v>6216</v>
      </c>
      <c r="E4" t="s">
        <v>6217</v>
      </c>
      <c r="F4" t="s">
        <v>6218</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263E-60AC-42CB-8AF7-9D1863CA2B3A}">
  <dimension ref="A3:B6"/>
  <sheetViews>
    <sheetView zoomScaleNormal="100" workbookViewId="0">
      <selection activeCell="B5" sqref="B5"/>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6219</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2A449-3B30-49DB-8056-9F0EDF171ED7}">
  <dimension ref="A3:B8"/>
  <sheetViews>
    <sheetView zoomScaleNormal="100" workbookViewId="0">
      <selection activeCell="B5" sqref="B5"/>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6219</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D26E-BF54-4886-B1AF-19FFB2919549}">
  <dimension ref="O1:O27"/>
  <sheetViews>
    <sheetView showGridLines="0" zoomScale="50" zoomScaleNormal="50" workbookViewId="0">
      <selection activeCell="W47" sqref="W47"/>
    </sheetView>
  </sheetViews>
  <sheetFormatPr defaultRowHeight="14.5" x14ac:dyDescent="0.35"/>
  <cols>
    <col min="1" max="1" width="1.6328125" customWidth="1"/>
    <col min="17" max="17" width="1.6328125" customWidth="1"/>
    <col min="19" max="19" width="1.6328125" customWidth="1"/>
    <col min="23" max="23" width="1.6328125" customWidth="1"/>
  </cols>
  <sheetData>
    <row r="1" spans="15:15" ht="5" customHeight="1" x14ac:dyDescent="0.35"/>
    <row r="6" spans="15:15" ht="5" customHeight="1" x14ac:dyDescent="0.35"/>
    <row r="10" spans="15:15" ht="5" customHeight="1" x14ac:dyDescent="0.35"/>
    <row r="15" spans="15:15" x14ac:dyDescent="0.35">
      <c r="O15" s="10"/>
    </row>
    <row r="17" ht="5" customHeight="1" x14ac:dyDescent="0.35"/>
    <row r="27" ht="5" customHeight="1" x14ac:dyDescent="0.3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TopFiveCustomers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Remigius Ufomba</dc:creator>
  <cp:keywords/>
  <dc:description/>
  <cp:lastModifiedBy>Remigius Ufomba</cp:lastModifiedBy>
  <cp:revision/>
  <dcterms:created xsi:type="dcterms:W3CDTF">2022-11-26T09:51:45Z</dcterms:created>
  <dcterms:modified xsi:type="dcterms:W3CDTF">2024-02-21T21:59:50Z</dcterms:modified>
  <cp:category/>
  <cp:contentStatus/>
</cp:coreProperties>
</file>