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GitHub\CS760 GroupProject\760-Replay-Strategies\10Tasks\"/>
    </mc:Choice>
  </mc:AlternateContent>
  <xr:revisionPtr revIDLastSave="0" documentId="13_ncr:1_{FD503196-6798-43C0-9E6A-4BBF13BFD20E}" xr6:coauthVersionLast="47" xr6:coauthVersionMax="47" xr10:uidLastSave="{00000000-0000-0000-0000-000000000000}"/>
  <bookViews>
    <workbookView xWindow="-120" yWindow="-120" windowWidth="29040" windowHeight="15840" xr2:uid="{A376178C-32C3-834A-A64A-286296E5E62B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S5" i="1"/>
  <c r="T4" i="1"/>
  <c r="S4" i="1"/>
  <c r="R4" i="1"/>
  <c r="T3" i="1"/>
  <c r="S3" i="1"/>
  <c r="R3" i="1"/>
  <c r="Q3" i="1"/>
  <c r="S7" i="1"/>
  <c r="R7" i="1"/>
  <c r="R6" i="1"/>
  <c r="Q7" i="1"/>
  <c r="Q6" i="1"/>
  <c r="Q5" i="1"/>
  <c r="P7" i="1"/>
  <c r="P6" i="1"/>
  <c r="P5" i="1"/>
  <c r="P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</calcChain>
</file>

<file path=xl/sharedStrings.xml><?xml version="1.0" encoding="utf-8"?>
<sst xmlns="http://schemas.openxmlformats.org/spreadsheetml/2006/main" count="128" uniqueCount="21">
  <si>
    <t>Strategy</t>
  </si>
  <si>
    <t>Step</t>
  </si>
  <si>
    <t>Value</t>
  </si>
  <si>
    <t>Least Forgetting</t>
  </si>
  <si>
    <t>No</t>
  </si>
  <si>
    <t>Confidence Score</t>
  </si>
  <si>
    <t>Most Forgetting</t>
  </si>
  <si>
    <t>Random</t>
  </si>
  <si>
    <t>Average Prediction Accuracy</t>
  </si>
  <si>
    <t xml:space="preserve">Random </t>
  </si>
  <si>
    <t>-</t>
  </si>
  <si>
    <t>5</t>
  </si>
  <si>
    <t>10</t>
  </si>
  <si>
    <t>15</t>
  </si>
  <si>
    <t>20</t>
  </si>
  <si>
    <t>25</t>
  </si>
  <si>
    <t>30</t>
  </si>
  <si>
    <t>35</t>
  </si>
  <si>
    <t>40</t>
  </si>
  <si>
    <t>45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</si>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</sst>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6" fillId="3" borderId="0" xfId="0" applyNumberFormat="1" applyFont="1" applyFill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6" fillId="0" borderId="0" xfId="0" applyNumberFormat="1" applyFont="1" applyFill="1"/>
    <xf numFmtId="0" fontId="2" fillId="2" borderId="0" xfId="0" applyFont="1" applyFill="1" applyAlignment="1">
      <alignment horizontal="center" vertical="center"/>
    </xf>
    <xf numFmtId="164" fontId="6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Result!$M$3:$M$12</c:f>
              <c:numCache>
                <c:formatCode>0.0</c:formatCode>
                <c:ptCount val="10"/>
                <c:pt idx="0">
                  <c:v>9.7489999234676245E-2</c:v>
                </c:pt>
                <c:pt idx="1">
                  <c:v>0.10174000039696676</c:v>
                </c:pt>
                <c:pt idx="2">
                  <c:v>0.10156000033020955</c:v>
                </c:pt>
                <c:pt idx="3">
                  <c:v>0.10460000112652754</c:v>
                </c:pt>
                <c:pt idx="4">
                  <c:v>0.10199999958276725</c:v>
                </c:pt>
                <c:pt idx="5">
                  <c:v>0.10001000016927708</c:v>
                </c:pt>
                <c:pt idx="6">
                  <c:v>9.9800000339746314E-2</c:v>
                </c:pt>
                <c:pt idx="7">
                  <c:v>0.10318999812006921</c:v>
                </c:pt>
                <c:pt idx="8">
                  <c:v>0.102210000157356</c:v>
                </c:pt>
                <c:pt idx="9">
                  <c:v>0.10185000076889968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0-D140-8383-7624F0507BA6}"/>
            </c:ext>
          </c:extLst>
        </c:ser>
        <c:ser>
          <c:idx val="1"/>
          <c:order val="1"/>
          <c:tx>
            <c:strRef>
              <c:f>Result!$A$18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Result!$M$13:$M$22</c:f>
              <c:numCache>
                <c:formatCode>0.0</c:formatCode>
                <c:ptCount val="10"/>
                <c:pt idx="0">
                  <c:v>9.7469999641179916E-2</c:v>
                </c:pt>
                <c:pt idx="1">
                  <c:v>0.18734999969601601</c:v>
                </c:pt>
                <c:pt idx="2">
                  <c:v>0.26517999470233883</c:v>
                </c:pt>
                <c:pt idx="3">
                  <c:v>0.31370999962091412</c:v>
                </c:pt>
                <c:pt idx="4">
                  <c:v>0.34768000245094244</c:v>
                </c:pt>
                <c:pt idx="5">
                  <c:v>0.37042000293731636</c:v>
                </c:pt>
                <c:pt idx="6">
                  <c:v>0.43755999505519816</c:v>
                </c:pt>
                <c:pt idx="7">
                  <c:v>0.46053999215364394</c:v>
                </c:pt>
                <c:pt idx="8">
                  <c:v>0.50106000080704649</c:v>
                </c:pt>
                <c:pt idx="9">
                  <c:v>0.46337000504136033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0-D140-8383-7624F0507BA6}"/>
            </c:ext>
          </c:extLst>
        </c:ser>
        <c:ser>
          <c:idx val="2"/>
          <c:order val="2"/>
          <c:tx>
            <c:strRef>
              <c:f>Result!$A$23</c:f>
              <c:strCache>
                <c:ptCount val="1"/>
                <c:pt idx="0">
                  <c:v>Confidence Score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Result!$M$23:$M$32</c:f>
              <c:numCache>
                <c:formatCode>0.0</c:formatCode>
                <c:ptCount val="10"/>
                <c:pt idx="0">
                  <c:v>9.7469999641179916E-2</c:v>
                </c:pt>
                <c:pt idx="1">
                  <c:v>0.18685999810695592</c:v>
                </c:pt>
                <c:pt idx="2">
                  <c:v>0.24949000030755947</c:v>
                </c:pt>
                <c:pt idx="3">
                  <c:v>0.29506999850273086</c:v>
                </c:pt>
                <c:pt idx="4">
                  <c:v>0.36927000135183297</c:v>
                </c:pt>
                <c:pt idx="5">
                  <c:v>0.46722999811172461</c:v>
                </c:pt>
                <c:pt idx="6">
                  <c:v>0.47946999371051752</c:v>
                </c:pt>
                <c:pt idx="7">
                  <c:v>0.48570000529289209</c:v>
                </c:pt>
                <c:pt idx="8">
                  <c:v>0.41815000548958742</c:v>
                </c:pt>
                <c:pt idx="9">
                  <c:v>0.49392000362276978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0-D140-8383-7624F0507BA6}"/>
            </c:ext>
          </c:extLst>
        </c:ser>
        <c:ser>
          <c:idx val="3"/>
          <c:order val="3"/>
          <c:tx>
            <c:strRef>
              <c:f>Result!$A$34</c:f>
              <c:strCache>
                <c:ptCount val="1"/>
                <c:pt idx="0">
                  <c:v>Most Forgetting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Result!$M$33:$M$42</c:f>
              <c:numCache>
                <c:formatCode>0.0</c:formatCode>
                <c:ptCount val="10"/>
                <c:pt idx="0">
                  <c:v>9.7460000216960774E-2</c:v>
                </c:pt>
                <c:pt idx="1">
                  <c:v>0.18597000092267948</c:v>
                </c:pt>
                <c:pt idx="2">
                  <c:v>0.26387999802827788</c:v>
                </c:pt>
                <c:pt idx="3">
                  <c:v>0.32292999774217557</c:v>
                </c:pt>
                <c:pt idx="4">
                  <c:v>0.38401999846100771</c:v>
                </c:pt>
                <c:pt idx="5">
                  <c:v>0.42869999930262515</c:v>
                </c:pt>
                <c:pt idx="6">
                  <c:v>0.47057999894022889</c:v>
                </c:pt>
                <c:pt idx="7">
                  <c:v>0.46566999778151469</c:v>
                </c:pt>
                <c:pt idx="8">
                  <c:v>0.48078000023961004</c:v>
                </c:pt>
                <c:pt idx="9">
                  <c:v>0.49693000242114022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0-D140-8383-7624F0507BA6}"/>
            </c:ext>
          </c:extLst>
        </c:ser>
        <c:ser>
          <c:idx val="4"/>
          <c:order val="4"/>
          <c:tx>
            <c:strRef>
              <c:f>Result!$A$43</c:f>
              <c:strCache>
                <c:ptCount val="1"/>
                <c:pt idx="0">
                  <c:v>Least Forgetting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Result!$B$43:$B$52</c:f>
              <c:strCach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strCache>
            </c:strRef>
          </c:cat>
          <c:val>
            <c:numRef>
              <c:f>Result!$M$43:$M$52</c:f>
              <c:numCache>
                <c:formatCode>0.0</c:formatCode>
                <c:ptCount val="10"/>
                <c:pt idx="0">
                  <c:v>9.7460000216960774E-2</c:v>
                </c:pt>
                <c:pt idx="1">
                  <c:v>0.19624000042676881</c:v>
                </c:pt>
                <c:pt idx="2">
                  <c:v>0.27567999809980337</c:v>
                </c:pt>
                <c:pt idx="3">
                  <c:v>0.34929000139236388</c:v>
                </c:pt>
                <c:pt idx="4">
                  <c:v>0.37914999574422786</c:v>
                </c:pt>
                <c:pt idx="5">
                  <c:v>0.39426999762654252</c:v>
                </c:pt>
                <c:pt idx="6">
                  <c:v>0.46578999757766659</c:v>
                </c:pt>
                <c:pt idx="7">
                  <c:v>0.49425000101327854</c:v>
                </c:pt>
                <c:pt idx="8">
                  <c:v>0.539580006897449</c:v>
                </c:pt>
                <c:pt idx="9">
                  <c:v>0.57422999739646885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0-D140-8383-7624F050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808"/>
        <c:axId val="890959312"/>
      </c:lineChart>
      <c:catAx>
        <c:axId val="8908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59312"/>
        <c:crosses val="autoZero"/>
        <c:auto val="1"/>
        <c:lblAlgn val="ctr"/>
        <c:lblOffset val="100"/>
        <c:noMultiLvlLbl val="0"/>
      </c:catAx>
      <c:valAx>
        <c:axId val="89095931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 Prediction</a:t>
                </a:r>
                <a:r>
                  <a:rPr lang="en-GB" sz="1200" baseline="0"/>
                  <a:t> Accuracy Rate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7808"/>
        <c:crossesAt val="1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590549</xdr:colOff>
      <xdr:row>20</xdr:row>
      <xdr:rowOff>104775</xdr:rowOff>
    </xdr:from>
    <xdr:to>
      <xdr:col>29</xdr:col>
      <xdr:colOff>76199</xdr:colOff>
      <xdr:row>52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2D366-AE7D-A744-993B-883ED0869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676-BF65-5B41-9BCE-F219399D486A}">
  <dimension ref="A1:AF52"/>
  <sheetViews>
    <sheetView tabSelected="1" topLeftCell="A10" workbookViewId="0">
      <selection activeCell="P17" sqref="P17"/>
    </sheetView>
  </sheetViews>
  <sheetFormatPr defaultColWidth="10.875" defaultRowHeight="15" x14ac:dyDescent="0.25"/>
  <cols>
    <col min="1" max="1" width="14.125" style="1" bestFit="1" customWidth="1"/>
    <col min="2" max="2" width="10.875" style="1"/>
    <col min="3" max="12" width="10.875" style="5"/>
    <col min="13" max="17" width="10.875" style="1"/>
    <col min="18" max="18" width="10.25" style="1" customWidth="1"/>
    <col min="19" max="26" width="10.875" style="1"/>
    <col min="27" max="32" width="14.875" style="1" customWidth="1"/>
    <col min="33" max="16384" width="10.875" style="1"/>
  </cols>
  <sheetData>
    <row r="1" spans="1:32" s="2" customFormat="1" x14ac:dyDescent="0.25">
      <c r="A1" s="3"/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</row>
    <row r="2" spans="1:32" s="2" customFormat="1" x14ac:dyDescent="0.25">
      <c r="A2" s="3" t="s">
        <v>0</v>
      </c>
      <c r="B2" s="3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2" t="s">
        <v>8</v>
      </c>
      <c r="P2" s="2" t="s">
        <v>4</v>
      </c>
      <c r="Q2" s="2" t="s">
        <v>9</v>
      </c>
      <c r="R2" s="2" t="s">
        <v>5</v>
      </c>
      <c r="S2" s="2" t="s">
        <v>6</v>
      </c>
      <c r="T2" s="2" t="s">
        <v>3</v>
      </c>
      <c r="AB2" s="7"/>
      <c r="AC2" s="7"/>
      <c r="AD2" s="7"/>
      <c r="AE2" s="7"/>
      <c r="AF2" s="7"/>
    </row>
    <row r="3" spans="1:32" x14ac:dyDescent="0.25">
      <c r="A3" s="1" t="s">
        <v>4</v>
      </c>
      <c r="B3" s="1" t="s">
        <v>11</v>
      </c>
      <c r="C3" s="6">
        <v>0.103200003504753</v>
      </c>
      <c r="D3" s="6">
        <v>9.8200000822544098E-2</v>
      </c>
      <c r="E3" s="6">
        <v>8.9199997484683893E-2</v>
      </c>
      <c r="F3" s="6">
        <v>9.7599998116493197E-2</v>
      </c>
      <c r="G3" s="6">
        <v>9.5799997448921204E-2</v>
      </c>
      <c r="H3" s="6">
        <v>9.5799997448921204E-2</v>
      </c>
      <c r="I3" s="6">
        <v>8.9199997484683893E-2</v>
      </c>
      <c r="J3" s="6">
        <v>0.113499999046325</v>
      </c>
      <c r="K3" s="6">
        <v>8.9199997484683893E-2</v>
      </c>
      <c r="L3" s="6">
        <v>0.103200003504753</v>
      </c>
      <c r="M3" s="8">
        <f>AVERAGE(C3:L3)</f>
        <v>9.7489999234676245E-2</v>
      </c>
      <c r="O3" s="2" t="s">
        <v>4</v>
      </c>
      <c r="P3" s="11" t="s">
        <v>10</v>
      </c>
      <c r="Q3" s="11">
        <f>P4</f>
        <v>5.5358793635055625E-4</v>
      </c>
      <c r="R3" s="11">
        <f>P5</f>
        <v>1.0496551561727714E-3</v>
      </c>
      <c r="S3" s="11">
        <f>P6</f>
        <v>1.6877044244076165E-4</v>
      </c>
      <c r="T3" s="11">
        <f>P7</f>
        <v>2.2233201284351704E-7</v>
      </c>
      <c r="AA3" s="2"/>
      <c r="AB3" s="7"/>
      <c r="AC3" s="7"/>
      <c r="AD3" s="7"/>
      <c r="AE3" s="7"/>
      <c r="AF3" s="7"/>
    </row>
    <row r="4" spans="1:32" x14ac:dyDescent="0.25">
      <c r="A4" s="1" t="s">
        <v>4</v>
      </c>
      <c r="B4" s="1" t="s">
        <v>12</v>
      </c>
      <c r="C4" s="6">
        <v>0.10279999673366499</v>
      </c>
      <c r="D4" s="6">
        <v>0.101000003516674</v>
      </c>
      <c r="E4" s="6">
        <v>0.101000003516674</v>
      </c>
      <c r="F4" s="6">
        <v>0.10090000182390201</v>
      </c>
      <c r="G4" s="6">
        <v>0.113499999046325</v>
      </c>
      <c r="H4" s="6">
        <v>0.103200003504753</v>
      </c>
      <c r="I4" s="6">
        <v>9.8200000822544098E-2</v>
      </c>
      <c r="J4" s="6">
        <v>0.10279999673366499</v>
      </c>
      <c r="K4" s="6">
        <v>9.8200000822544098E-2</v>
      </c>
      <c r="L4" s="6">
        <v>9.5799997448921204E-2</v>
      </c>
      <c r="M4" s="8">
        <f t="shared" ref="M4:M52" si="0">AVERAGE(C4:L4)</f>
        <v>0.10174000039696676</v>
      </c>
      <c r="O4" s="2" t="s">
        <v>9</v>
      </c>
      <c r="P4" s="11">
        <f>_xlfn.T.TEST($C$12:L12,$C$22:$L$22, 2,1)</f>
        <v>5.5358793635055625E-4</v>
      </c>
      <c r="Q4" s="11" t="s">
        <v>10</v>
      </c>
      <c r="R4" s="11">
        <f>Q5</f>
        <v>0.7984548831430851</v>
      </c>
      <c r="S4" s="11">
        <f>Q6</f>
        <v>0.77008208153773738</v>
      </c>
      <c r="T4" s="11">
        <f>Q7</f>
        <v>0.14383474446494496</v>
      </c>
      <c r="AA4" s="2"/>
      <c r="AB4" s="7"/>
      <c r="AC4" s="7"/>
      <c r="AD4" s="7"/>
      <c r="AE4" s="7"/>
      <c r="AF4" s="7"/>
    </row>
    <row r="5" spans="1:32" x14ac:dyDescent="0.25">
      <c r="A5" s="1" t="s">
        <v>4</v>
      </c>
      <c r="B5" s="1" t="s">
        <v>13</v>
      </c>
      <c r="C5" s="6">
        <v>9.7400002181529999E-2</v>
      </c>
      <c r="D5" s="6">
        <v>9.5799997448921204E-2</v>
      </c>
      <c r="E5" s="6">
        <v>9.5799997448921204E-2</v>
      </c>
      <c r="F5" s="6">
        <v>0.10279999673366499</v>
      </c>
      <c r="G5" s="6">
        <v>0.103200003504753</v>
      </c>
      <c r="H5" s="6">
        <v>0.101000003516674</v>
      </c>
      <c r="I5" s="6">
        <v>0.101899996399879</v>
      </c>
      <c r="J5" s="6">
        <v>0.101000003516674</v>
      </c>
      <c r="K5" s="6">
        <v>0.103200003504753</v>
      </c>
      <c r="L5" s="6">
        <v>0.113499999046325</v>
      </c>
      <c r="M5" s="8">
        <f t="shared" si="0"/>
        <v>0.10156000033020955</v>
      </c>
      <c r="O5" s="2" t="s">
        <v>5</v>
      </c>
      <c r="P5" s="11">
        <f>_xlfn.T.TEST($C$12:$L$12,$C$32:$L$32, 2,1)</f>
        <v>1.0496551561727714E-3</v>
      </c>
      <c r="Q5" s="11">
        <f>_xlfn.T.TEST($C$22:$L$22,$C$32:$L$32, 2,1)</f>
        <v>0.7984548831430851</v>
      </c>
      <c r="R5" s="11" t="s">
        <v>10</v>
      </c>
      <c r="S5" s="11">
        <f>R6</f>
        <v>0.97638765991793064</v>
      </c>
      <c r="T5" s="11">
        <f>R7</f>
        <v>0.22366798546170757</v>
      </c>
      <c r="AA5" s="2"/>
      <c r="AB5" s="7"/>
      <c r="AC5" s="7"/>
      <c r="AD5" s="7"/>
      <c r="AE5" s="7"/>
      <c r="AF5" s="7"/>
    </row>
    <row r="6" spans="1:32" x14ac:dyDescent="0.25">
      <c r="A6" s="1" t="s">
        <v>4</v>
      </c>
      <c r="B6" s="1" t="s">
        <v>14</v>
      </c>
      <c r="C6" s="6">
        <v>9.8899997770786202E-2</v>
      </c>
      <c r="D6" s="6">
        <v>0.10090000182390201</v>
      </c>
      <c r="E6" s="6">
        <v>0.133300006389617</v>
      </c>
      <c r="F6" s="6">
        <v>0.101000003516674</v>
      </c>
      <c r="G6" s="6">
        <v>9.8200000822544098E-2</v>
      </c>
      <c r="H6" s="6">
        <v>0.105200000107288</v>
      </c>
      <c r="I6" s="6">
        <v>0.109099999070167</v>
      </c>
      <c r="J6" s="6">
        <v>9.7400002181529999E-2</v>
      </c>
      <c r="K6" s="6">
        <v>0.10090000182390201</v>
      </c>
      <c r="L6" s="6">
        <v>0.101099997758865</v>
      </c>
      <c r="M6" s="8">
        <f t="shared" si="0"/>
        <v>0.10460000112652754</v>
      </c>
      <c r="O6" s="2" t="s">
        <v>6</v>
      </c>
      <c r="P6" s="11">
        <f>_xlfn.T.TEST($C$12:$L$12,$C$42:$L$42, 2,1)</f>
        <v>1.6877044244076165E-4</v>
      </c>
      <c r="Q6" s="11">
        <f>_xlfn.T.TEST($C$22:$L$22,$C$42:$L$42, 2,1)</f>
        <v>0.77008208153773738</v>
      </c>
      <c r="R6" s="11">
        <f>_xlfn.T.TEST($C$32:$L$32,$C$42:$L$42, 2,1)</f>
        <v>0.97638765991793064</v>
      </c>
      <c r="S6" s="11" t="s">
        <v>10</v>
      </c>
      <c r="T6" s="11">
        <f>S7</f>
        <v>0.29151198862424316</v>
      </c>
      <c r="AA6" s="2"/>
      <c r="AB6" s="7"/>
      <c r="AC6" s="7"/>
      <c r="AD6" s="7"/>
      <c r="AE6" s="7"/>
      <c r="AF6" s="7"/>
    </row>
    <row r="7" spans="1:32" x14ac:dyDescent="0.25">
      <c r="A7" s="1" t="s">
        <v>4</v>
      </c>
      <c r="B7" s="1" t="s">
        <v>15</v>
      </c>
      <c r="C7" s="6">
        <v>9.7400002181529999E-2</v>
      </c>
      <c r="D7" s="6">
        <v>0.11479999870061799</v>
      </c>
      <c r="E7" s="6">
        <v>0.103200003504753</v>
      </c>
      <c r="F7" s="6">
        <v>9.8200000822544098E-2</v>
      </c>
      <c r="G7" s="6">
        <v>9.8099999129772103E-2</v>
      </c>
      <c r="H7" s="6">
        <v>0.102700002491474</v>
      </c>
      <c r="I7" s="6">
        <v>0.115199998021125</v>
      </c>
      <c r="J7" s="6">
        <v>9.8399996757507296E-2</v>
      </c>
      <c r="K7" s="6">
        <v>0.10279999673366499</v>
      </c>
      <c r="L7" s="6">
        <v>8.9199997484683893E-2</v>
      </c>
      <c r="M7" s="8">
        <f t="shared" si="0"/>
        <v>0.10199999958276725</v>
      </c>
      <c r="O7" s="2" t="s">
        <v>3</v>
      </c>
      <c r="P7" s="11">
        <f>_xlfn.T.TEST($C$12:$L$12,$C$52:$L$52, 2,1)</f>
        <v>2.2233201284351704E-7</v>
      </c>
      <c r="Q7" s="11">
        <f>_xlfn.T.TEST($C$22:$L$22,$C$52:$L$52, 2,1)</f>
        <v>0.14383474446494496</v>
      </c>
      <c r="R7" s="11">
        <f>_xlfn.T.TEST($C$32:$L$32,$C$52:$L$52, 2,1)</f>
        <v>0.22366798546170757</v>
      </c>
      <c r="S7" s="11">
        <f>_xlfn.T.TEST($C$42:$L$42,$C$52:$L$52, 2,1)</f>
        <v>0.29151198862424316</v>
      </c>
      <c r="T7" s="11" t="s">
        <v>10</v>
      </c>
      <c r="AA7" s="2"/>
      <c r="AB7" s="7"/>
      <c r="AC7" s="7"/>
      <c r="AD7" s="7"/>
      <c r="AE7" s="7"/>
      <c r="AF7" s="7"/>
    </row>
    <row r="8" spans="1:32" x14ac:dyDescent="0.25">
      <c r="A8" s="1" t="s">
        <v>4</v>
      </c>
      <c r="B8" s="1" t="s">
        <v>16</v>
      </c>
      <c r="C8" s="6">
        <v>0.101800002157688</v>
      </c>
      <c r="D8" s="6">
        <v>0.103200003504753</v>
      </c>
      <c r="E8" s="6">
        <v>9.8399996757507296E-2</v>
      </c>
      <c r="F8" s="6">
        <v>9.5899999141693101E-2</v>
      </c>
      <c r="G8" s="6">
        <v>0.10419999808072999</v>
      </c>
      <c r="H8" s="6">
        <v>9.7400002181529999E-2</v>
      </c>
      <c r="I8" s="6">
        <v>0.10279999673366499</v>
      </c>
      <c r="J8" s="6">
        <v>0.101000003516674</v>
      </c>
      <c r="K8" s="6">
        <v>9.7400002181529999E-2</v>
      </c>
      <c r="L8" s="6">
        <v>9.7999997437000205E-2</v>
      </c>
      <c r="M8" s="8">
        <f t="shared" si="0"/>
        <v>0.10001000016927708</v>
      </c>
      <c r="O8" s="2"/>
      <c r="P8" s="11"/>
      <c r="Q8" s="11"/>
      <c r="R8" s="11"/>
      <c r="S8" s="11"/>
      <c r="T8" s="11"/>
      <c r="AA8" s="2"/>
      <c r="AB8" s="7"/>
      <c r="AC8" s="7"/>
      <c r="AD8" s="7"/>
      <c r="AE8" s="7"/>
      <c r="AF8" s="7"/>
    </row>
    <row r="9" spans="1:32" x14ac:dyDescent="0.25">
      <c r="A9" s="1" t="s">
        <v>4</v>
      </c>
      <c r="B9" s="1" t="s">
        <v>17</v>
      </c>
      <c r="C9" s="6">
        <v>0.116099998354911</v>
      </c>
      <c r="D9" s="6">
        <v>8.9199997484683893E-2</v>
      </c>
      <c r="E9" s="6">
        <v>9.7400002181529999E-2</v>
      </c>
      <c r="F9" s="6">
        <v>8.94000008702278E-2</v>
      </c>
      <c r="G9" s="6">
        <v>0.10090000182390201</v>
      </c>
      <c r="H9" s="6">
        <v>0.115000002086162</v>
      </c>
      <c r="I9" s="6">
        <v>9.7400002181529999E-2</v>
      </c>
      <c r="J9" s="6">
        <v>9.8200000822544098E-2</v>
      </c>
      <c r="K9" s="6">
        <v>9.6199996769428198E-2</v>
      </c>
      <c r="L9" s="6">
        <v>9.8200000822544098E-2</v>
      </c>
      <c r="M9" s="8">
        <f t="shared" si="0"/>
        <v>9.9800000339746314E-2</v>
      </c>
      <c r="AA9" s="2"/>
      <c r="AB9" s="7"/>
      <c r="AC9" s="7"/>
      <c r="AD9" s="7"/>
      <c r="AE9" s="7"/>
      <c r="AF9" s="7"/>
    </row>
    <row r="10" spans="1:32" x14ac:dyDescent="0.25">
      <c r="A10" s="1" t="s">
        <v>4</v>
      </c>
      <c r="B10" s="1" t="s">
        <v>18</v>
      </c>
      <c r="C10" s="6">
        <v>0.10279999673366499</v>
      </c>
      <c r="D10" s="6">
        <v>9.7999997437000205E-2</v>
      </c>
      <c r="E10" s="6">
        <v>9.8200000822544098E-2</v>
      </c>
      <c r="F10" s="6">
        <v>0.11379999667406</v>
      </c>
      <c r="G10" s="6">
        <v>9.8600000143051106E-2</v>
      </c>
      <c r="H10" s="6">
        <v>0.10809999704360899</v>
      </c>
      <c r="I10" s="6">
        <v>0.10090000182390201</v>
      </c>
      <c r="J10" s="6">
        <v>8.9199997484683893E-2</v>
      </c>
      <c r="K10" s="6">
        <v>0.119499996304512</v>
      </c>
      <c r="L10" s="6">
        <v>0.10279999673366499</v>
      </c>
      <c r="M10" s="8">
        <f t="shared" si="0"/>
        <v>0.10318999812006921</v>
      </c>
      <c r="AA10" s="2"/>
      <c r="AB10" s="7"/>
      <c r="AC10" s="7"/>
      <c r="AD10" s="7"/>
      <c r="AE10" s="7"/>
      <c r="AF10" s="7"/>
    </row>
    <row r="11" spans="1:32" x14ac:dyDescent="0.25">
      <c r="A11" s="1" t="s">
        <v>4</v>
      </c>
      <c r="B11" s="1" t="s">
        <v>19</v>
      </c>
      <c r="C11" s="6">
        <v>0.10090000182390201</v>
      </c>
      <c r="D11" s="6">
        <v>0.10279999673366499</v>
      </c>
      <c r="E11" s="6">
        <v>0.10090000182390201</v>
      </c>
      <c r="F11" s="6">
        <v>0.107900001108646</v>
      </c>
      <c r="G11" s="6">
        <v>0.10310000181198101</v>
      </c>
      <c r="H11" s="6">
        <v>0.10279999673366499</v>
      </c>
      <c r="I11" s="6">
        <v>0.10199999809265101</v>
      </c>
      <c r="J11" s="6">
        <v>0.103299997746944</v>
      </c>
      <c r="K11" s="6">
        <v>0.101000003516674</v>
      </c>
      <c r="L11" s="6">
        <v>9.7400002181529999E-2</v>
      </c>
      <c r="M11" s="8">
        <f t="shared" si="0"/>
        <v>0.102210000157356</v>
      </c>
      <c r="AA11" s="2"/>
      <c r="AB11" s="7"/>
      <c r="AC11" s="7"/>
      <c r="AD11" s="7"/>
      <c r="AE11" s="7"/>
      <c r="AF11" s="7"/>
    </row>
    <row r="12" spans="1:32" x14ac:dyDescent="0.25">
      <c r="A12" s="14" t="s">
        <v>4</v>
      </c>
      <c r="B12" s="14" t="s">
        <v>20</v>
      </c>
      <c r="C12" s="15">
        <v>0.101000003516674</v>
      </c>
      <c r="D12" s="15">
        <v>9.7400002181529999E-2</v>
      </c>
      <c r="E12" s="15">
        <v>0.10279999673366499</v>
      </c>
      <c r="F12" s="15">
        <v>0.103200003504753</v>
      </c>
      <c r="G12" s="15">
        <v>8.9199997484683893E-2</v>
      </c>
      <c r="H12" s="15">
        <v>8.9199997484683893E-2</v>
      </c>
      <c r="I12" s="15">
        <v>0.11760000139474799</v>
      </c>
      <c r="J12" s="15">
        <v>0.103200003504753</v>
      </c>
      <c r="K12" s="15">
        <v>0.113499999046325</v>
      </c>
      <c r="L12" s="15">
        <v>0.10140000283718099</v>
      </c>
      <c r="M12" s="8">
        <f t="shared" si="0"/>
        <v>0.10185000076889968</v>
      </c>
    </row>
    <row r="13" spans="1:32" x14ac:dyDescent="0.25">
      <c r="A13" s="1" t="s">
        <v>7</v>
      </c>
      <c r="B13" s="1" t="s">
        <v>11</v>
      </c>
      <c r="C13" s="6">
        <v>0.103200003504753</v>
      </c>
      <c r="D13" s="6">
        <v>9.8200000822544098E-2</v>
      </c>
      <c r="E13" s="6">
        <v>8.9199997484683893E-2</v>
      </c>
      <c r="F13" s="6">
        <v>9.7400002181529999E-2</v>
      </c>
      <c r="G13" s="6">
        <v>9.5799997448921204E-2</v>
      </c>
      <c r="H13" s="6">
        <v>9.5799997448921204E-2</v>
      </c>
      <c r="I13" s="6">
        <v>8.9199997484683893E-2</v>
      </c>
      <c r="J13" s="6">
        <v>0.113499999046325</v>
      </c>
      <c r="K13" s="6">
        <v>8.9199997484683893E-2</v>
      </c>
      <c r="L13" s="6">
        <v>0.103200003504753</v>
      </c>
      <c r="M13" s="8">
        <f t="shared" si="0"/>
        <v>9.7469999641179916E-2</v>
      </c>
    </row>
    <row r="14" spans="1:32" x14ac:dyDescent="0.25">
      <c r="A14" s="1" t="s">
        <v>7</v>
      </c>
      <c r="B14" s="1" t="s">
        <v>12</v>
      </c>
      <c r="C14" s="6">
        <v>0.19930000603199</v>
      </c>
      <c r="D14" s="6">
        <v>0.196899995207786</v>
      </c>
      <c r="E14" s="6">
        <v>0.101599998772144</v>
      </c>
      <c r="F14" s="6">
        <v>0.19169999659061401</v>
      </c>
      <c r="G14" s="6">
        <v>0.208800002932548</v>
      </c>
      <c r="H14" s="6">
        <v>0.19660000503063199</v>
      </c>
      <c r="I14" s="6">
        <v>0.18559999763965601</v>
      </c>
      <c r="J14" s="6">
        <v>0.21349999308586101</v>
      </c>
      <c r="K14" s="6">
        <v>0.18330000340938499</v>
      </c>
      <c r="L14" s="6">
        <v>0.19619999825954401</v>
      </c>
      <c r="M14" s="8">
        <f t="shared" si="0"/>
        <v>0.18734999969601601</v>
      </c>
    </row>
    <row r="15" spans="1:32" x14ac:dyDescent="0.25">
      <c r="A15" s="1" t="s">
        <v>7</v>
      </c>
      <c r="B15" s="1" t="s">
        <v>13</v>
      </c>
      <c r="C15" s="6">
        <v>0.291299998760223</v>
      </c>
      <c r="D15" s="6">
        <v>9.5899999141693101E-2</v>
      </c>
      <c r="E15" s="6">
        <v>0.27219998836517301</v>
      </c>
      <c r="F15" s="6">
        <v>0.26249998807907099</v>
      </c>
      <c r="G15" s="6">
        <v>0.30649998784065202</v>
      </c>
      <c r="H15" s="6">
        <v>0.27739998698234503</v>
      </c>
      <c r="I15" s="6">
        <v>0.27309998869895902</v>
      </c>
      <c r="J15" s="6">
        <v>0.29190000891685403</v>
      </c>
      <c r="K15" s="6">
        <v>0.28389999270439098</v>
      </c>
      <c r="L15" s="6">
        <v>0.29710000753402699</v>
      </c>
      <c r="M15" s="8">
        <f t="shared" si="0"/>
        <v>0.26517999470233883</v>
      </c>
    </row>
    <row r="16" spans="1:32" x14ac:dyDescent="0.25">
      <c r="A16" s="1" t="s">
        <v>7</v>
      </c>
      <c r="B16" s="1" t="s">
        <v>14</v>
      </c>
      <c r="C16" s="6">
        <v>0.37369999289512601</v>
      </c>
      <c r="D16" s="6">
        <v>9.5899999141693101E-2</v>
      </c>
      <c r="E16" s="6">
        <v>0.37670001387596103</v>
      </c>
      <c r="F16" s="6">
        <v>0.35130000114440901</v>
      </c>
      <c r="G16" s="6">
        <v>0.38940000534057601</v>
      </c>
      <c r="H16" s="6">
        <v>0.36000001430511402</v>
      </c>
      <c r="I16" s="6">
        <v>0.33730000257491999</v>
      </c>
      <c r="J16" s="6">
        <v>0.29859998822212203</v>
      </c>
      <c r="K16" s="6">
        <v>0.18269999325275399</v>
      </c>
      <c r="L16" s="6">
        <v>0.37149998545646601</v>
      </c>
      <c r="M16" s="8">
        <f t="shared" si="0"/>
        <v>0.31370999962091412</v>
      </c>
    </row>
    <row r="17" spans="1:13" x14ac:dyDescent="0.25">
      <c r="A17" s="12" t="s">
        <v>7</v>
      </c>
      <c r="B17" s="12" t="s">
        <v>15</v>
      </c>
      <c r="C17" s="13">
        <v>0.438600003719329</v>
      </c>
      <c r="D17" s="13">
        <v>0.113499999046325</v>
      </c>
      <c r="E17" s="13">
        <v>0.46189999580383301</v>
      </c>
      <c r="F17" s="13">
        <v>0.28150001168250999</v>
      </c>
      <c r="G17" s="13">
        <v>0.37360000610351501</v>
      </c>
      <c r="H17" s="13">
        <v>0.43050000071525502</v>
      </c>
      <c r="I17" s="13">
        <v>0.43619999289512601</v>
      </c>
      <c r="J17" s="13">
        <v>0.30210000276565502</v>
      </c>
      <c r="K17" s="13">
        <v>0.199200004339218</v>
      </c>
      <c r="L17" s="13">
        <v>0.439700007438659</v>
      </c>
      <c r="M17" s="8">
        <f t="shared" si="0"/>
        <v>0.34768000245094244</v>
      </c>
    </row>
    <row r="18" spans="1:13" x14ac:dyDescent="0.25">
      <c r="A18" s="1" t="s">
        <v>7</v>
      </c>
      <c r="B18" s="1" t="s">
        <v>16</v>
      </c>
      <c r="C18" s="6">
        <v>0.51630002260208097</v>
      </c>
      <c r="D18" s="6">
        <v>0.113499999046325</v>
      </c>
      <c r="E18" s="6">
        <v>0.46000000834464999</v>
      </c>
      <c r="F18" s="6">
        <v>0.28310000896453802</v>
      </c>
      <c r="G18" s="6">
        <v>0.45190000534057601</v>
      </c>
      <c r="H18" s="6">
        <v>0.50980001688003496</v>
      </c>
      <c r="I18" s="6">
        <v>0.467599987983703</v>
      </c>
      <c r="J18" s="6">
        <v>0.20800000429153401</v>
      </c>
      <c r="K18" s="6">
        <v>0.17039999365806499</v>
      </c>
      <c r="L18" s="6">
        <v>0.52359998226165705</v>
      </c>
      <c r="M18" s="8">
        <f t="shared" si="0"/>
        <v>0.37042000293731636</v>
      </c>
    </row>
    <row r="19" spans="1:13" x14ac:dyDescent="0.25">
      <c r="A19" s="1" t="s">
        <v>7</v>
      </c>
      <c r="B19" s="1" t="s">
        <v>17</v>
      </c>
      <c r="C19" s="6">
        <v>0.62669998407363803</v>
      </c>
      <c r="D19" s="6">
        <v>0.113499999046325</v>
      </c>
      <c r="E19" s="6">
        <v>0.32710000872612</v>
      </c>
      <c r="F19" s="6">
        <v>0.46509999036788902</v>
      </c>
      <c r="G19" s="6">
        <v>0.56099998950958196</v>
      </c>
      <c r="H19" s="6">
        <v>0.48769998550415</v>
      </c>
      <c r="I19" s="6">
        <v>0.51260000467300404</v>
      </c>
      <c r="J19" s="6">
        <v>0.42939999699592502</v>
      </c>
      <c r="K19" s="6">
        <v>0.34389999508857699</v>
      </c>
      <c r="L19" s="6">
        <v>0.50859999656677202</v>
      </c>
      <c r="M19" s="8">
        <f t="shared" si="0"/>
        <v>0.43755999505519816</v>
      </c>
    </row>
    <row r="20" spans="1:13" x14ac:dyDescent="0.25">
      <c r="A20" s="1" t="s">
        <v>7</v>
      </c>
      <c r="B20" s="1" t="s">
        <v>18</v>
      </c>
      <c r="C20" s="6">
        <v>0.69080001115798895</v>
      </c>
      <c r="D20" s="6">
        <v>0.103200003504753</v>
      </c>
      <c r="E20" s="6">
        <v>0.40450000762939398</v>
      </c>
      <c r="F20" s="6">
        <v>0.60979998111724798</v>
      </c>
      <c r="G20" s="6">
        <v>0.55019998550414995</v>
      </c>
      <c r="H20" s="6">
        <v>0.51239997148513705</v>
      </c>
      <c r="I20" s="6">
        <v>0.51239997148513705</v>
      </c>
      <c r="J20" s="6">
        <v>0.50989997386932295</v>
      </c>
      <c r="K20" s="6">
        <v>0.18840000033378601</v>
      </c>
      <c r="L20" s="6">
        <v>0.52380001544952304</v>
      </c>
      <c r="M20" s="8">
        <f t="shared" si="0"/>
        <v>0.46053999215364394</v>
      </c>
    </row>
    <row r="21" spans="1:13" x14ac:dyDescent="0.25">
      <c r="A21" s="1" t="s">
        <v>7</v>
      </c>
      <c r="B21" s="1" t="s">
        <v>19</v>
      </c>
      <c r="C21" s="6">
        <v>0.63889998197555498</v>
      </c>
      <c r="D21" s="6">
        <v>8.9199997484683893E-2</v>
      </c>
      <c r="E21" s="6">
        <v>0.531199991703033</v>
      </c>
      <c r="F21" s="6">
        <v>0.69940000772476196</v>
      </c>
      <c r="G21" s="6">
        <v>0.49470001459121699</v>
      </c>
      <c r="H21" s="6">
        <v>0.68320000171661299</v>
      </c>
      <c r="I21" s="6">
        <v>0.39100000262260398</v>
      </c>
      <c r="J21" s="6">
        <v>0.591600000858306</v>
      </c>
      <c r="K21" s="6">
        <v>0.25589999556541398</v>
      </c>
      <c r="L21" s="6">
        <v>0.63550001382827703</v>
      </c>
      <c r="M21" s="8">
        <f t="shared" si="0"/>
        <v>0.50106000080704649</v>
      </c>
    </row>
    <row r="22" spans="1:13" x14ac:dyDescent="0.25">
      <c r="A22" s="9" t="s">
        <v>7</v>
      </c>
      <c r="B22" s="9" t="s">
        <v>20</v>
      </c>
      <c r="C22" s="10">
        <v>0.55870002508163397</v>
      </c>
      <c r="D22" s="10">
        <v>9.7999997437000205E-2</v>
      </c>
      <c r="E22" s="10">
        <v>0.53710001707077004</v>
      </c>
      <c r="F22" s="10">
        <v>0.77950000762939398</v>
      </c>
      <c r="G22" s="10">
        <v>0.50749999284744196</v>
      </c>
      <c r="H22" s="10">
        <v>0.25020000338554299</v>
      </c>
      <c r="I22" s="10">
        <v>0.47380000352859403</v>
      </c>
      <c r="J22" s="10">
        <v>0.72890001535415605</v>
      </c>
      <c r="K22" s="10">
        <v>0.20239999890327401</v>
      </c>
      <c r="L22" s="10">
        <v>0.49759998917579601</v>
      </c>
      <c r="M22" s="8">
        <f t="shared" si="0"/>
        <v>0.46337000504136033</v>
      </c>
    </row>
    <row r="23" spans="1:13" x14ac:dyDescent="0.25">
      <c r="A23" s="1" t="s">
        <v>5</v>
      </c>
      <c r="B23" s="1" t="s">
        <v>11</v>
      </c>
      <c r="C23" s="6">
        <v>0.103200003504753</v>
      </c>
      <c r="D23" s="6">
        <v>9.8200000822544098E-2</v>
      </c>
      <c r="E23" s="6">
        <v>8.9199997484683893E-2</v>
      </c>
      <c r="F23" s="6">
        <v>9.7400002181529999E-2</v>
      </c>
      <c r="G23" s="6">
        <v>9.5799997448921204E-2</v>
      </c>
      <c r="H23" s="6">
        <v>9.5799997448921204E-2</v>
      </c>
      <c r="I23" s="6">
        <v>8.9199997484683893E-2</v>
      </c>
      <c r="J23" s="6">
        <v>0.113499999046325</v>
      </c>
      <c r="K23" s="6">
        <v>8.9199997484683893E-2</v>
      </c>
      <c r="L23" s="6">
        <v>0.103200003504753</v>
      </c>
      <c r="M23" s="8">
        <f t="shared" si="0"/>
        <v>9.7469999641179916E-2</v>
      </c>
    </row>
    <row r="24" spans="1:13" x14ac:dyDescent="0.25">
      <c r="A24" s="1" t="s">
        <v>5</v>
      </c>
      <c r="B24" s="1" t="s">
        <v>12</v>
      </c>
      <c r="C24" s="6">
        <v>0.20219999551772999</v>
      </c>
      <c r="D24" s="6">
        <v>0.19679999351501401</v>
      </c>
      <c r="E24" s="6">
        <v>0.18340000510215701</v>
      </c>
      <c r="F24" s="6">
        <v>0.101199999451637</v>
      </c>
      <c r="G24" s="6">
        <v>0.20739999413490201</v>
      </c>
      <c r="H24" s="6">
        <v>0.19550000131130199</v>
      </c>
      <c r="I24" s="6">
        <v>0.18490000069141299</v>
      </c>
      <c r="J24" s="6">
        <v>0.21500000357627799</v>
      </c>
      <c r="K24" s="6">
        <v>0.18539999425411199</v>
      </c>
      <c r="L24" s="6">
        <v>0.19679999351501401</v>
      </c>
      <c r="M24" s="8">
        <f t="shared" si="0"/>
        <v>0.18685999810695592</v>
      </c>
    </row>
    <row r="25" spans="1:13" x14ac:dyDescent="0.25">
      <c r="A25" s="1" t="s">
        <v>5</v>
      </c>
      <c r="B25" s="1" t="s">
        <v>13</v>
      </c>
      <c r="C25" s="6">
        <v>0.28380000591277998</v>
      </c>
      <c r="D25" s="6">
        <v>0.19110000133514399</v>
      </c>
      <c r="E25" s="6">
        <v>0.19519999623298601</v>
      </c>
      <c r="F25" s="6">
        <v>0.187000006437301</v>
      </c>
      <c r="G25" s="6">
        <v>0.30379998683929399</v>
      </c>
      <c r="H25" s="6">
        <v>0.191899999976158</v>
      </c>
      <c r="I25" s="6">
        <v>0.27720001339912398</v>
      </c>
      <c r="J25" s="6">
        <v>0.28090000152587802</v>
      </c>
      <c r="K25" s="6">
        <v>0.28139999508857699</v>
      </c>
      <c r="L25" s="6">
        <v>0.30259999632835299</v>
      </c>
      <c r="M25" s="8">
        <f t="shared" si="0"/>
        <v>0.24949000030755947</v>
      </c>
    </row>
    <row r="26" spans="1:13" x14ac:dyDescent="0.25">
      <c r="A26" s="1" t="s">
        <v>5</v>
      </c>
      <c r="B26" s="1" t="s">
        <v>14</v>
      </c>
      <c r="C26" s="6">
        <v>0.19439999759197199</v>
      </c>
      <c r="D26" s="6">
        <v>0.27930000424384999</v>
      </c>
      <c r="E26" s="6">
        <v>0.30199998617172202</v>
      </c>
      <c r="F26" s="6">
        <v>0.19059999287128401</v>
      </c>
      <c r="G26" s="6">
        <v>0.38870000839233398</v>
      </c>
      <c r="H26" s="6">
        <v>0.19850000739097501</v>
      </c>
      <c r="I26" s="6">
        <v>0.358200013637542</v>
      </c>
      <c r="J26" s="6">
        <v>0.282299995422363</v>
      </c>
      <c r="K26" s="6">
        <v>0.36039999127388</v>
      </c>
      <c r="L26" s="6">
        <v>0.396299988031387</v>
      </c>
      <c r="M26" s="8">
        <f t="shared" si="0"/>
        <v>0.29506999850273086</v>
      </c>
    </row>
    <row r="27" spans="1:13" x14ac:dyDescent="0.25">
      <c r="A27" s="12" t="s">
        <v>5</v>
      </c>
      <c r="B27" s="12" t="s">
        <v>15</v>
      </c>
      <c r="C27" s="13">
        <v>0.211999997496604</v>
      </c>
      <c r="D27" s="13">
        <v>0.3817999958992</v>
      </c>
      <c r="E27" s="13">
        <v>0.30180001258850098</v>
      </c>
      <c r="F27" s="13">
        <v>0.27689999341964699</v>
      </c>
      <c r="G27" s="13">
        <v>0.42680001258850098</v>
      </c>
      <c r="H27" s="13">
        <v>0.325800001621246</v>
      </c>
      <c r="I27" s="13">
        <v>0.430900007486343</v>
      </c>
      <c r="J27" s="13">
        <v>0.44839999079704201</v>
      </c>
      <c r="K27" s="13">
        <v>0.41650000214576699</v>
      </c>
      <c r="L27" s="13">
        <v>0.47179999947547901</v>
      </c>
      <c r="M27" s="8">
        <f t="shared" si="0"/>
        <v>0.36927000135183297</v>
      </c>
    </row>
    <row r="28" spans="1:13" x14ac:dyDescent="0.25">
      <c r="A28" s="1" t="s">
        <v>5</v>
      </c>
      <c r="B28" s="1" t="s">
        <v>16</v>
      </c>
      <c r="C28" s="6">
        <v>0.53329998254776001</v>
      </c>
      <c r="D28" s="6">
        <v>0.34319999814033503</v>
      </c>
      <c r="E28" s="6">
        <v>0.52969998121261597</v>
      </c>
      <c r="F28" s="6">
        <v>0.28389999270439098</v>
      </c>
      <c r="G28" s="6">
        <v>0.5</v>
      </c>
      <c r="H28" s="6">
        <v>0.48969998955726601</v>
      </c>
      <c r="I28" s="6">
        <v>0.51050001382827703</v>
      </c>
      <c r="J28" s="6">
        <v>0.45329999923705999</v>
      </c>
      <c r="K28" s="6">
        <v>0.47830000519752502</v>
      </c>
      <c r="L28" s="6">
        <v>0.55040001869201605</v>
      </c>
      <c r="M28" s="8">
        <f t="shared" si="0"/>
        <v>0.46722999811172461</v>
      </c>
    </row>
    <row r="29" spans="1:13" x14ac:dyDescent="0.25">
      <c r="A29" s="1" t="s">
        <v>5</v>
      </c>
      <c r="B29" s="1" t="s">
        <v>17</v>
      </c>
      <c r="C29" s="6">
        <v>0.62889999151229803</v>
      </c>
      <c r="D29" s="6">
        <v>0.448599994182586</v>
      </c>
      <c r="E29" s="6">
        <v>0.335900008678436</v>
      </c>
      <c r="F29" s="6">
        <v>0.18279999494552601</v>
      </c>
      <c r="G29" s="6">
        <v>0.52649998664855902</v>
      </c>
      <c r="H29" s="6">
        <v>0.61559998989105202</v>
      </c>
      <c r="I29" s="6">
        <v>0.50739997625350897</v>
      </c>
      <c r="J29" s="6">
        <v>0.353899985551834</v>
      </c>
      <c r="K29" s="6">
        <v>0.56160002946853604</v>
      </c>
      <c r="L29" s="6">
        <v>0.63349997997283902</v>
      </c>
      <c r="M29" s="8">
        <f t="shared" si="0"/>
        <v>0.47946999371051752</v>
      </c>
    </row>
    <row r="30" spans="1:13" x14ac:dyDescent="0.25">
      <c r="A30" s="1" t="s">
        <v>5</v>
      </c>
      <c r="B30" s="1" t="s">
        <v>18</v>
      </c>
      <c r="C30" s="6">
        <v>0.46169999241828902</v>
      </c>
      <c r="D30" s="6">
        <v>0.28420001268386802</v>
      </c>
      <c r="E30" s="6">
        <v>0.52100002765655495</v>
      </c>
      <c r="F30" s="6">
        <v>0.113499999046325</v>
      </c>
      <c r="G30" s="6">
        <v>0.61659997701644897</v>
      </c>
      <c r="H30" s="6">
        <v>0.56529998779296797</v>
      </c>
      <c r="I30" s="6">
        <v>0.54140001535415605</v>
      </c>
      <c r="J30" s="6">
        <v>0.45780000090598999</v>
      </c>
      <c r="K30" s="6">
        <v>0.66030001640319802</v>
      </c>
      <c r="L30" s="6">
        <v>0.63520002365112305</v>
      </c>
      <c r="M30" s="8">
        <f t="shared" si="0"/>
        <v>0.48570000529289209</v>
      </c>
    </row>
    <row r="31" spans="1:13" x14ac:dyDescent="0.25">
      <c r="A31" s="1" t="s">
        <v>5</v>
      </c>
      <c r="B31" s="1" t="s">
        <v>19</v>
      </c>
      <c r="C31" s="6">
        <v>0.10090000182390201</v>
      </c>
      <c r="D31" s="6">
        <v>0.34279999136924699</v>
      </c>
      <c r="E31" s="6">
        <v>0.41920000314712502</v>
      </c>
      <c r="F31" s="6">
        <v>0.113499999046325</v>
      </c>
      <c r="G31" s="6">
        <v>0.62870001792907704</v>
      </c>
      <c r="H31" s="6">
        <v>0.28560000658035201</v>
      </c>
      <c r="I31" s="6">
        <v>0.55980002880096402</v>
      </c>
      <c r="J31" s="6">
        <v>0.49290001392364502</v>
      </c>
      <c r="K31" s="6">
        <v>0.51719999313354403</v>
      </c>
      <c r="L31" s="6">
        <v>0.720899999141693</v>
      </c>
      <c r="M31" s="8">
        <f t="shared" si="0"/>
        <v>0.41815000548958742</v>
      </c>
    </row>
    <row r="32" spans="1:13" x14ac:dyDescent="0.25">
      <c r="A32" s="9" t="s">
        <v>5</v>
      </c>
      <c r="B32" s="9" t="s">
        <v>20</v>
      </c>
      <c r="C32" s="10">
        <v>0.10090000182390201</v>
      </c>
      <c r="D32" s="10">
        <v>0.47020000219344998</v>
      </c>
      <c r="E32" s="10">
        <v>0.52060002088546697</v>
      </c>
      <c r="F32" s="10">
        <v>0.113499999046325</v>
      </c>
      <c r="G32" s="10">
        <v>0.70700001716613703</v>
      </c>
      <c r="H32" s="10">
        <v>0.20049999654292999</v>
      </c>
      <c r="I32" s="10">
        <v>0.68389999866485596</v>
      </c>
      <c r="J32" s="10">
        <v>0.64370000362396196</v>
      </c>
      <c r="K32" s="10">
        <v>0.698700010776519</v>
      </c>
      <c r="L32" s="10">
        <v>0.80019998550414995</v>
      </c>
      <c r="M32" s="8">
        <f t="shared" si="0"/>
        <v>0.49392000362276978</v>
      </c>
    </row>
    <row r="33" spans="1:13" x14ac:dyDescent="0.25">
      <c r="A33" s="1" t="s">
        <v>6</v>
      </c>
      <c r="B33" s="1" t="s">
        <v>11</v>
      </c>
      <c r="C33" s="6">
        <v>0.103200003504753</v>
      </c>
      <c r="D33" s="6">
        <v>9.8200000822544098E-2</v>
      </c>
      <c r="E33" s="6">
        <v>8.9199997484683893E-2</v>
      </c>
      <c r="F33" s="6">
        <v>9.7400002181529999E-2</v>
      </c>
      <c r="G33" s="6">
        <v>9.5700003206729806E-2</v>
      </c>
      <c r="H33" s="6">
        <v>9.5799997448921204E-2</v>
      </c>
      <c r="I33" s="6">
        <v>8.9199997484683893E-2</v>
      </c>
      <c r="J33" s="6">
        <v>0.113499999046325</v>
      </c>
      <c r="K33" s="6">
        <v>8.9199997484683893E-2</v>
      </c>
      <c r="L33" s="6">
        <v>0.103200003504753</v>
      </c>
      <c r="M33" s="8">
        <f t="shared" si="0"/>
        <v>9.7460000216960774E-2</v>
      </c>
    </row>
    <row r="34" spans="1:13" x14ac:dyDescent="0.25">
      <c r="A34" s="1" t="s">
        <v>6</v>
      </c>
      <c r="B34" s="1" t="s">
        <v>12</v>
      </c>
      <c r="C34" s="6">
        <v>0.202000007033348</v>
      </c>
      <c r="D34" s="6">
        <v>0.198599994182586</v>
      </c>
      <c r="E34" s="6">
        <v>0.18469999730587</v>
      </c>
      <c r="F34" s="6">
        <v>0.1875</v>
      </c>
      <c r="G34" s="6">
        <v>0.113499999046325</v>
      </c>
      <c r="H34" s="6">
        <v>0.19650000333786</v>
      </c>
      <c r="I34" s="6">
        <v>0.185800001025199</v>
      </c>
      <c r="J34" s="6">
        <v>0.212699994444847</v>
      </c>
      <c r="K34" s="6">
        <v>0.185200005769729</v>
      </c>
      <c r="L34" s="6">
        <v>0.19320000708103099</v>
      </c>
      <c r="M34" s="8">
        <f t="shared" si="0"/>
        <v>0.18597000092267948</v>
      </c>
    </row>
    <row r="35" spans="1:13" x14ac:dyDescent="0.25">
      <c r="A35" s="1" t="s">
        <v>6</v>
      </c>
      <c r="B35" s="1" t="s">
        <v>13</v>
      </c>
      <c r="C35" s="6">
        <v>0.29069998860359098</v>
      </c>
      <c r="D35" s="6">
        <v>0.28479999303817699</v>
      </c>
      <c r="E35" s="6">
        <v>0.27399998903274497</v>
      </c>
      <c r="F35" s="6">
        <v>0.244499996304512</v>
      </c>
      <c r="G35" s="6">
        <v>0.113499999046325</v>
      </c>
      <c r="H35" s="6">
        <v>0.27590000629424999</v>
      </c>
      <c r="I35" s="6">
        <v>0.274599999189376</v>
      </c>
      <c r="J35" s="6">
        <v>0.30050000548362699</v>
      </c>
      <c r="K35" s="6">
        <v>0.27689999341964699</v>
      </c>
      <c r="L35" s="6">
        <v>0.30340000987052901</v>
      </c>
      <c r="M35" s="8">
        <f t="shared" si="0"/>
        <v>0.26387999802827788</v>
      </c>
    </row>
    <row r="36" spans="1:13" x14ac:dyDescent="0.25">
      <c r="A36" s="1" t="s">
        <v>6</v>
      </c>
      <c r="B36" s="1" t="s">
        <v>14</v>
      </c>
      <c r="C36" s="6">
        <v>0.28439998626708901</v>
      </c>
      <c r="D36" s="6">
        <v>0.36779999732971103</v>
      </c>
      <c r="E36" s="6">
        <v>0.37929999828338601</v>
      </c>
      <c r="F36" s="6">
        <v>0.33120000362396201</v>
      </c>
      <c r="G36" s="6">
        <v>0.103200003504753</v>
      </c>
      <c r="H36" s="6">
        <v>0.37259998917579601</v>
      </c>
      <c r="I36" s="6">
        <v>0.36559998989105202</v>
      </c>
      <c r="J36" s="6">
        <v>0.37430000305175698</v>
      </c>
      <c r="K36" s="6">
        <v>0.26730000972747803</v>
      </c>
      <c r="L36" s="6">
        <v>0.38359999656677202</v>
      </c>
      <c r="M36" s="8">
        <f t="shared" si="0"/>
        <v>0.32292999774217557</v>
      </c>
    </row>
    <row r="37" spans="1:13" x14ac:dyDescent="0.25">
      <c r="A37" s="12" t="s">
        <v>6</v>
      </c>
      <c r="B37" s="12" t="s">
        <v>15</v>
      </c>
      <c r="C37" s="13">
        <v>0.33770000934600802</v>
      </c>
      <c r="D37" s="13">
        <v>0.46729999780654902</v>
      </c>
      <c r="E37" s="13">
        <v>0.45350000262260398</v>
      </c>
      <c r="F37" s="13">
        <v>0.41229999065399098</v>
      </c>
      <c r="G37" s="13">
        <v>9.8200000822544098E-2</v>
      </c>
      <c r="H37" s="13">
        <v>0.44549998641014099</v>
      </c>
      <c r="I37" s="13">
        <v>0.453200012445449</v>
      </c>
      <c r="J37" s="13">
        <v>0.45699998736381497</v>
      </c>
      <c r="K37" s="13">
        <v>0.26539999246597201</v>
      </c>
      <c r="L37" s="13">
        <v>0.45010000467300398</v>
      </c>
      <c r="M37" s="8">
        <f t="shared" si="0"/>
        <v>0.38401999846100771</v>
      </c>
    </row>
    <row r="38" spans="1:13" x14ac:dyDescent="0.25">
      <c r="A38" s="1" t="s">
        <v>6</v>
      </c>
      <c r="B38" s="1" t="s">
        <v>16</v>
      </c>
      <c r="C38" s="6">
        <v>0.37419998645782399</v>
      </c>
      <c r="D38" s="6">
        <v>0.53589999675750699</v>
      </c>
      <c r="E38" s="6">
        <v>0.53630000352859497</v>
      </c>
      <c r="F38" s="6">
        <v>0.46509999036788902</v>
      </c>
      <c r="G38" s="6">
        <v>9.7400002181529999E-2</v>
      </c>
      <c r="H38" s="6">
        <v>0.47909998893737699</v>
      </c>
      <c r="I38" s="6">
        <v>0.46930000185966397</v>
      </c>
      <c r="J38" s="6">
        <v>0.51410001516342096</v>
      </c>
      <c r="K38" s="6">
        <v>0.29319998621940602</v>
      </c>
      <c r="L38" s="6">
        <v>0.522400021553039</v>
      </c>
      <c r="M38" s="8">
        <f t="shared" si="0"/>
        <v>0.42869999930262515</v>
      </c>
    </row>
    <row r="39" spans="1:13" x14ac:dyDescent="0.25">
      <c r="A39" s="1" t="s">
        <v>6</v>
      </c>
      <c r="B39" s="1" t="s">
        <v>17</v>
      </c>
      <c r="C39" s="6">
        <v>0.52759999036788896</v>
      </c>
      <c r="D39" s="6">
        <v>0.55930000543594305</v>
      </c>
      <c r="E39" s="6">
        <v>0.57200002670287997</v>
      </c>
      <c r="F39" s="6">
        <v>0.31479999423027</v>
      </c>
      <c r="G39" s="6">
        <v>9.7400002181529999E-2</v>
      </c>
      <c r="H39" s="6">
        <v>0.61100000143051103</v>
      </c>
      <c r="I39" s="6">
        <v>0.47580000758170998</v>
      </c>
      <c r="J39" s="6">
        <v>0.51849997043609597</v>
      </c>
      <c r="K39" s="6">
        <v>0.57179999351501398</v>
      </c>
      <c r="L39" s="6">
        <v>0.457599997520446</v>
      </c>
      <c r="M39" s="8">
        <f t="shared" si="0"/>
        <v>0.47057999894022889</v>
      </c>
    </row>
    <row r="40" spans="1:13" x14ac:dyDescent="0.25">
      <c r="A40" s="1" t="s">
        <v>6</v>
      </c>
      <c r="B40" s="1" t="s">
        <v>18</v>
      </c>
      <c r="C40" s="6">
        <v>0.417499989271163</v>
      </c>
      <c r="D40" s="6">
        <v>0.68569999933242798</v>
      </c>
      <c r="E40" s="6">
        <v>0.64829999208450295</v>
      </c>
      <c r="F40" s="6">
        <v>0.30219998955726601</v>
      </c>
      <c r="G40" s="6">
        <v>0.101000003516674</v>
      </c>
      <c r="H40" s="6">
        <v>0.45329999923705999</v>
      </c>
      <c r="I40" s="6">
        <v>0.43500000238418501</v>
      </c>
      <c r="J40" s="6">
        <v>0.51990002393722501</v>
      </c>
      <c r="K40" s="6">
        <v>0.66259998083114602</v>
      </c>
      <c r="L40" s="6">
        <v>0.43119999766349698</v>
      </c>
      <c r="M40" s="8">
        <f t="shared" si="0"/>
        <v>0.46566999778151469</v>
      </c>
    </row>
    <row r="41" spans="1:13" x14ac:dyDescent="0.25">
      <c r="A41" s="1" t="s">
        <v>6</v>
      </c>
      <c r="B41" s="1" t="s">
        <v>19</v>
      </c>
      <c r="C41" s="6">
        <v>0.52539998292922896</v>
      </c>
      <c r="D41" s="6">
        <v>0.49869999289512601</v>
      </c>
      <c r="E41" s="6">
        <v>0.62889999151229803</v>
      </c>
      <c r="F41" s="6">
        <v>0.34070000052451999</v>
      </c>
      <c r="G41" s="6">
        <v>0.10090000182390201</v>
      </c>
      <c r="H41" s="6">
        <v>0.59409999847412098</v>
      </c>
      <c r="I41" s="6">
        <v>0.57200002670287997</v>
      </c>
      <c r="J41" s="6">
        <v>0.56290000677108698</v>
      </c>
      <c r="K41" s="6">
        <v>0.58910000324249201</v>
      </c>
      <c r="L41" s="6">
        <v>0.395099997520446</v>
      </c>
      <c r="M41" s="8">
        <f t="shared" si="0"/>
        <v>0.48078000023961004</v>
      </c>
    </row>
    <row r="42" spans="1:13" x14ac:dyDescent="0.25">
      <c r="A42" s="9" t="s">
        <v>6</v>
      </c>
      <c r="B42" s="9" t="s">
        <v>20</v>
      </c>
      <c r="C42" s="10">
        <v>0.43450000882148698</v>
      </c>
      <c r="D42" s="10">
        <v>0.60650002956390303</v>
      </c>
      <c r="E42" s="10">
        <v>0.680800020694732</v>
      </c>
      <c r="F42" s="10">
        <v>0.19550000131130199</v>
      </c>
      <c r="G42" s="10">
        <v>9.7999997437000205E-2</v>
      </c>
      <c r="H42" s="10">
        <v>0.63899999856948797</v>
      </c>
      <c r="I42" s="10">
        <v>0.680800020694732</v>
      </c>
      <c r="J42" s="10">
        <v>0.64889997243881203</v>
      </c>
      <c r="K42" s="10">
        <v>0.54979997873306197</v>
      </c>
      <c r="L42" s="10">
        <v>0.43549999594688399</v>
      </c>
      <c r="M42" s="8">
        <f t="shared" si="0"/>
        <v>0.49693000242114022</v>
      </c>
    </row>
    <row r="43" spans="1:13" x14ac:dyDescent="0.25">
      <c r="A43" s="1" t="s">
        <v>3</v>
      </c>
      <c r="B43" s="1" t="s">
        <v>11</v>
      </c>
      <c r="C43" s="6">
        <v>0.103200003504753</v>
      </c>
      <c r="D43" s="6">
        <v>9.8200000822544098E-2</v>
      </c>
      <c r="E43" s="6">
        <v>8.9199997484683893E-2</v>
      </c>
      <c r="F43" s="6">
        <v>9.7400002181529999E-2</v>
      </c>
      <c r="G43" s="6">
        <v>9.5700003206729806E-2</v>
      </c>
      <c r="H43" s="6">
        <v>9.5799997448921204E-2</v>
      </c>
      <c r="I43" s="6">
        <v>8.9199997484683893E-2</v>
      </c>
      <c r="J43" s="6">
        <v>0.113499999046325</v>
      </c>
      <c r="K43" s="6">
        <v>8.9199997484683893E-2</v>
      </c>
      <c r="L43" s="6">
        <v>0.103200003504753</v>
      </c>
      <c r="M43" s="8">
        <f t="shared" si="0"/>
        <v>9.7460000216960774E-2</v>
      </c>
    </row>
    <row r="44" spans="1:13" x14ac:dyDescent="0.25">
      <c r="A44" s="1" t="s">
        <v>3</v>
      </c>
      <c r="B44" s="1" t="s">
        <v>12</v>
      </c>
      <c r="C44" s="6">
        <v>0.19900000095367401</v>
      </c>
      <c r="D44" s="6">
        <v>0.19709999859332999</v>
      </c>
      <c r="E44" s="6">
        <v>0.18649999797344199</v>
      </c>
      <c r="F44" s="6">
        <v>0.193100005388259</v>
      </c>
      <c r="G44" s="6">
        <v>0.20829999446868799</v>
      </c>
      <c r="H44" s="6">
        <v>0.19709999859332999</v>
      </c>
      <c r="I44" s="6">
        <v>0.18430000543594299</v>
      </c>
      <c r="J44" s="6">
        <v>0.214300006628036</v>
      </c>
      <c r="K44" s="6">
        <v>0.18619999289512601</v>
      </c>
      <c r="L44" s="6">
        <v>0.19650000333786</v>
      </c>
      <c r="M44" s="8">
        <f t="shared" si="0"/>
        <v>0.19624000042676881</v>
      </c>
    </row>
    <row r="45" spans="1:13" x14ac:dyDescent="0.25">
      <c r="A45" s="1" t="s">
        <v>3</v>
      </c>
      <c r="B45" s="1" t="s">
        <v>13</v>
      </c>
      <c r="C45" s="6">
        <v>0.274500012397766</v>
      </c>
      <c r="D45" s="6">
        <v>0.28619998693466098</v>
      </c>
      <c r="E45" s="6">
        <v>0.25029999017715399</v>
      </c>
      <c r="F45" s="6">
        <v>0.281300008296966</v>
      </c>
      <c r="G45" s="6">
        <v>0.29409998655319203</v>
      </c>
      <c r="H45" s="6">
        <v>0.27959999442100503</v>
      </c>
      <c r="I45" s="6">
        <v>0.213799998164176</v>
      </c>
      <c r="J45" s="6">
        <v>0.30439999699592502</v>
      </c>
      <c r="K45" s="6">
        <v>0.27419999241828902</v>
      </c>
      <c r="L45" s="6">
        <v>0.29840001463889998</v>
      </c>
      <c r="M45" s="8">
        <f t="shared" si="0"/>
        <v>0.27567999809980337</v>
      </c>
    </row>
    <row r="46" spans="1:13" x14ac:dyDescent="0.25">
      <c r="A46" s="1" t="s">
        <v>3</v>
      </c>
      <c r="B46" s="1" t="s">
        <v>14</v>
      </c>
      <c r="C46" s="6">
        <v>0.28180000185966397</v>
      </c>
      <c r="D46" s="6">
        <v>0.33939999341964699</v>
      </c>
      <c r="E46" s="6">
        <v>0.36779999732971103</v>
      </c>
      <c r="F46" s="6">
        <v>0.35980001091956998</v>
      </c>
      <c r="G46" s="6">
        <v>0.38640001416206299</v>
      </c>
      <c r="H46" s="6">
        <v>0.36259999871253901</v>
      </c>
      <c r="I46" s="6">
        <v>0.34970000386238098</v>
      </c>
      <c r="J46" s="6">
        <v>0.39100000262260398</v>
      </c>
      <c r="K46" s="6">
        <v>0.34610000252723599</v>
      </c>
      <c r="L46" s="6">
        <v>0.30829998850822399</v>
      </c>
      <c r="M46" s="8">
        <f t="shared" si="0"/>
        <v>0.34929000139236388</v>
      </c>
    </row>
    <row r="47" spans="1:13" x14ac:dyDescent="0.25">
      <c r="A47" s="12" t="s">
        <v>3</v>
      </c>
      <c r="B47" s="12" t="s">
        <v>15</v>
      </c>
      <c r="C47" s="13">
        <v>0.36239999532699502</v>
      </c>
      <c r="D47" s="13">
        <v>0.456400007009506</v>
      </c>
      <c r="E47" s="13">
        <v>0.45609998703002902</v>
      </c>
      <c r="F47" s="13">
        <v>0.43950000405311501</v>
      </c>
      <c r="G47" s="13">
        <v>0.46149998903274497</v>
      </c>
      <c r="H47" s="13">
        <v>0.43399998545646601</v>
      </c>
      <c r="I47" s="13">
        <v>0.43540000915527299</v>
      </c>
      <c r="J47" s="13">
        <v>0.30129998922348</v>
      </c>
      <c r="K47" s="13">
        <v>0.267899990081787</v>
      </c>
      <c r="L47" s="13">
        <v>0.177000001072883</v>
      </c>
      <c r="M47" s="8">
        <f t="shared" si="0"/>
        <v>0.37914999574422786</v>
      </c>
    </row>
    <row r="48" spans="1:13" x14ac:dyDescent="0.25">
      <c r="A48" s="1" t="s">
        <v>3</v>
      </c>
      <c r="B48" s="1" t="s">
        <v>16</v>
      </c>
      <c r="C48" s="6">
        <v>0.19280000030994399</v>
      </c>
      <c r="D48" s="6">
        <v>0.51899999380111606</v>
      </c>
      <c r="E48" s="6">
        <v>0.51859998703002896</v>
      </c>
      <c r="F48" s="6">
        <v>0.52369999885559004</v>
      </c>
      <c r="G48" s="6">
        <v>0.37349998950958202</v>
      </c>
      <c r="H48" s="6">
        <v>0.48969998955726601</v>
      </c>
      <c r="I48" s="6">
        <v>0.53500002622604304</v>
      </c>
      <c r="J48" s="6">
        <v>0.30809998512268</v>
      </c>
      <c r="K48" s="6">
        <v>0.38420000672340299</v>
      </c>
      <c r="L48" s="6">
        <v>9.8099999129772103E-2</v>
      </c>
      <c r="M48" s="8">
        <f t="shared" si="0"/>
        <v>0.39426999762654252</v>
      </c>
    </row>
    <row r="49" spans="1:13" x14ac:dyDescent="0.25">
      <c r="A49" s="1" t="s">
        <v>3</v>
      </c>
      <c r="B49" s="1" t="s">
        <v>17</v>
      </c>
      <c r="C49" s="6">
        <v>0.187000006437301</v>
      </c>
      <c r="D49" s="6">
        <v>0.50859999656677202</v>
      </c>
      <c r="E49" s="6">
        <v>0.55629998445510798</v>
      </c>
      <c r="F49" s="6">
        <v>0.41499999165534901</v>
      </c>
      <c r="G49" s="6">
        <v>0.38749998807907099</v>
      </c>
      <c r="H49" s="6">
        <v>0.52979999780654896</v>
      </c>
      <c r="I49" s="6">
        <v>0.51829999685287398</v>
      </c>
      <c r="J49" s="6">
        <v>0.53200000524520796</v>
      </c>
      <c r="K49" s="6">
        <v>0.50520002841949396</v>
      </c>
      <c r="L49" s="6">
        <v>0.51819998025894098</v>
      </c>
      <c r="M49" s="8">
        <f t="shared" si="0"/>
        <v>0.46578999757766659</v>
      </c>
    </row>
    <row r="50" spans="1:13" x14ac:dyDescent="0.25">
      <c r="A50" s="1" t="s">
        <v>3</v>
      </c>
      <c r="B50" s="1" t="s">
        <v>18</v>
      </c>
      <c r="C50" s="6">
        <v>0.11540000140666901</v>
      </c>
      <c r="D50" s="6">
        <v>0.65490001440048196</v>
      </c>
      <c r="E50" s="6">
        <v>0.53689998388290405</v>
      </c>
      <c r="F50" s="6">
        <v>0.616199970245361</v>
      </c>
      <c r="G50" s="6">
        <v>0.52619999647140503</v>
      </c>
      <c r="H50" s="6">
        <v>0.587100028991699</v>
      </c>
      <c r="I50" s="6">
        <v>0.32640001177787697</v>
      </c>
      <c r="J50" s="6">
        <v>0.66009998321533203</v>
      </c>
      <c r="K50" s="6">
        <v>0.64450001716613703</v>
      </c>
      <c r="L50" s="6">
        <v>0.27480000257491999</v>
      </c>
      <c r="M50" s="8">
        <f t="shared" si="0"/>
        <v>0.49425000101327854</v>
      </c>
    </row>
    <row r="51" spans="1:13" x14ac:dyDescent="0.25">
      <c r="A51" s="1" t="s">
        <v>3</v>
      </c>
      <c r="B51" s="1" t="s">
        <v>19</v>
      </c>
      <c r="C51" s="6">
        <v>0.11540000140666901</v>
      </c>
      <c r="D51" s="6">
        <v>0.52050000429153398</v>
      </c>
      <c r="E51" s="6">
        <v>0.63209998607635498</v>
      </c>
      <c r="F51" s="6">
        <v>0.62650001049041704</v>
      </c>
      <c r="G51" s="6">
        <v>0.609300017356872</v>
      </c>
      <c r="H51" s="6">
        <v>0.58170002698898304</v>
      </c>
      <c r="I51" s="6">
        <v>0.65710002183914096</v>
      </c>
      <c r="J51" s="6">
        <v>0.62830001115798895</v>
      </c>
      <c r="K51" s="6">
        <v>0.57789999246597201</v>
      </c>
      <c r="L51" s="6">
        <v>0.44699999690055803</v>
      </c>
      <c r="M51" s="8">
        <f t="shared" si="0"/>
        <v>0.539580006897449</v>
      </c>
    </row>
    <row r="52" spans="1:13" x14ac:dyDescent="0.25">
      <c r="A52" s="9" t="s">
        <v>3</v>
      </c>
      <c r="B52" s="9" t="s">
        <v>20</v>
      </c>
      <c r="C52" s="10">
        <v>0.42289999127388</v>
      </c>
      <c r="D52" s="10">
        <v>0.51730000972747803</v>
      </c>
      <c r="E52" s="10">
        <v>0.57800000905990601</v>
      </c>
      <c r="F52" s="10">
        <v>0.49610000848770103</v>
      </c>
      <c r="G52" s="10">
        <v>0.65499997138976995</v>
      </c>
      <c r="H52" s="10">
        <v>0.44560000300407399</v>
      </c>
      <c r="I52" s="10">
        <v>0.70209997892379705</v>
      </c>
      <c r="J52" s="10">
        <v>0.76829999685287398</v>
      </c>
      <c r="K52" s="10">
        <v>0.60430002212524403</v>
      </c>
      <c r="L52" s="10">
        <v>0.55269998311996404</v>
      </c>
      <c r="M52" s="8">
        <f t="shared" si="0"/>
        <v>0.57422999739646885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Li</cp:lastModifiedBy>
  <dcterms:created xsi:type="dcterms:W3CDTF">2022-10-15T14:28:58Z</dcterms:created>
  <dcterms:modified xsi:type="dcterms:W3CDTF">2022-10-16T04:32:13Z</dcterms:modified>
</cp:coreProperties>
</file>