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GPC\Documents\GitHub\CS760 GroupProject\760-Replay-Strategies\10Tasks\"/>
    </mc:Choice>
  </mc:AlternateContent>
  <xr:revisionPtr revIDLastSave="0" documentId="13_ncr:1_{ED4084F5-2766-48FA-A3A9-C1BDF5E06118}" xr6:coauthVersionLast="47" xr6:coauthVersionMax="47" xr10:uidLastSave="{00000000-0000-0000-0000-000000000000}"/>
  <bookViews>
    <workbookView xWindow="28680" yWindow="-120" windowWidth="29040" windowHeight="15840" xr2:uid="{A376178C-32C3-834A-A64A-286296E5E62B}"/>
  </bookViews>
  <sheets>
    <sheet name="Resul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" i="1" l="1"/>
  <c r="T6" i="1" s="1"/>
  <c r="R7" i="1"/>
  <c r="T5" i="1" s="1"/>
  <c r="R6" i="1"/>
  <c r="S5" i="1" s="1"/>
  <c r="Q7" i="1"/>
  <c r="T4" i="1" s="1"/>
  <c r="Q6" i="1"/>
  <c r="S4" i="1" s="1"/>
  <c r="Q5" i="1"/>
  <c r="R4" i="1" s="1"/>
  <c r="P7" i="1"/>
  <c r="T3" i="1" s="1"/>
  <c r="P6" i="1"/>
  <c r="S3" i="1" s="1"/>
  <c r="P5" i="1"/>
  <c r="R3" i="1" s="1"/>
  <c r="P4" i="1"/>
  <c r="Q3" i="1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3" i="1"/>
</calcChain>
</file>

<file path=xl/sharedStrings.xml><?xml version="1.0" encoding="utf-8"?>
<sst xmlns="http://schemas.openxmlformats.org/spreadsheetml/2006/main" count="128" uniqueCount="21">
  <si>
    <t>Strategy</t>
  </si>
  <si>
    <t>Step</t>
  </si>
  <si>
    <t>Value</t>
  </si>
  <si>
    <t>Least Forgetting</t>
  </si>
  <si>
    <t>No</t>
  </si>
  <si>
    <t>Confidence Score</t>
  </si>
  <si>
    <t>Most Forgetting</t>
  </si>
  <si>
    <t>Random</t>
  </si>
  <si>
    <t>Average Prediction Accuracy</t>
  </si>
  <si>
    <t xml:space="preserve">Random </t>
  </si>
  <si>
    <t>-</t>
  </si>
  <si>
    <t>5</t>
  </si>
  <si>
    <t>10</t>
  </si>
  <si>
    <t>15</t>
  </si>
  <si>
    <t>20</t>
  </si>
  <si>
    <t>25</t>
  </si>
  <si>
    <t>30</t>
  </si>
  <si>
    <t>35</t>
  </si>
  <si>
    <t>40</t>
  </si>
  <si>
    <t>45</t>
  </si>
  <si>
    <t>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</si>
</sst>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6" fillId="0" borderId="0" xfId="0" applyNumberFormat="1" applyFont="1"/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6" fillId="3" borderId="0" xfId="0" applyNumberFormat="1" applyFont="1" applyFill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6" fillId="0" borderId="0" xfId="0" applyNumberFormat="1" applyFont="1" applyFill="1"/>
    <xf numFmtId="0" fontId="2" fillId="2" borderId="0" xfId="0" applyFont="1" applyFill="1" applyAlignment="1">
      <alignment horizontal="center" vertical="center"/>
    </xf>
    <xf numFmtId="164" fontId="6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Result!$A$3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Result!$B$43:$B$52</c:f>
              <c:strCach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strCache>
            </c:strRef>
          </c:cat>
          <c:val>
            <c:numRef>
              <c:f>Result!$M$3:$M$12</c:f>
              <c:numCache>
                <c:formatCode>0.0</c:formatCode>
                <c:ptCount val="10"/>
                <c:pt idx="0">
                  <c:v>9.9679999798536117E-2</c:v>
                </c:pt>
                <c:pt idx="1">
                  <c:v>9.9250000715255637E-2</c:v>
                </c:pt>
                <c:pt idx="2">
                  <c:v>0.10090000033378588</c:v>
                </c:pt>
                <c:pt idx="3">
                  <c:v>9.9609999358653847E-2</c:v>
                </c:pt>
                <c:pt idx="4">
                  <c:v>0.10170999988913518</c:v>
                </c:pt>
                <c:pt idx="5">
                  <c:v>0.10255999937653512</c:v>
                </c:pt>
                <c:pt idx="6">
                  <c:v>0.10353000089526154</c:v>
                </c:pt>
                <c:pt idx="7">
                  <c:v>0.1014299996197221</c:v>
                </c:pt>
                <c:pt idx="8">
                  <c:v>0.10251000002026538</c:v>
                </c:pt>
                <c:pt idx="9">
                  <c:v>0.10616000145673721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0-D140-8383-7624F0507BA6}"/>
            </c:ext>
          </c:extLst>
        </c:ser>
        <c:ser>
          <c:idx val="1"/>
          <c:order val="1"/>
          <c:tx>
            <c:strRef>
              <c:f>Result!$A$18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Result!$B$43:$B$52</c:f>
              <c:strCach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strCache>
            </c:strRef>
          </c:cat>
          <c:val>
            <c:numRef>
              <c:f>Result!$M$13:$M$22</c:f>
              <c:numCache>
                <c:formatCode>0.0</c:formatCode>
                <c:ptCount val="10"/>
                <c:pt idx="0">
                  <c:v>9.9619999527931019E-2</c:v>
                </c:pt>
                <c:pt idx="1">
                  <c:v>0.19572000205516771</c:v>
                </c:pt>
                <c:pt idx="2">
                  <c:v>0.22111999765038443</c:v>
                </c:pt>
                <c:pt idx="3">
                  <c:v>0.22924999892711603</c:v>
                </c:pt>
                <c:pt idx="4">
                  <c:v>0.24724000170826849</c:v>
                </c:pt>
                <c:pt idx="5">
                  <c:v>0.24245000109076451</c:v>
                </c:pt>
                <c:pt idx="6">
                  <c:v>0.27072999998927055</c:v>
                </c:pt>
                <c:pt idx="7">
                  <c:v>0.28539999723434412</c:v>
                </c:pt>
                <c:pt idx="8">
                  <c:v>0.25022999942302648</c:v>
                </c:pt>
                <c:pt idx="9">
                  <c:v>0.23450000286102218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0-D140-8383-7624F0507BA6}"/>
            </c:ext>
          </c:extLst>
        </c:ser>
        <c:ser>
          <c:idx val="2"/>
          <c:order val="2"/>
          <c:tx>
            <c:strRef>
              <c:f>Result!$A$23</c:f>
              <c:strCache>
                <c:ptCount val="1"/>
                <c:pt idx="0">
                  <c:v>Confidence Score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Result!$B$43:$B$52</c:f>
              <c:strCach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strCache>
            </c:strRef>
          </c:cat>
          <c:val>
            <c:numRef>
              <c:f>Result!$M$23:$M$32</c:f>
              <c:numCache>
                <c:formatCode>0.0</c:formatCode>
                <c:ptCount val="10"/>
                <c:pt idx="0">
                  <c:v>9.9729999899864016E-2</c:v>
                </c:pt>
                <c:pt idx="1">
                  <c:v>0.18193000108003571</c:v>
                </c:pt>
                <c:pt idx="2">
                  <c:v>0.21825000047683671</c:v>
                </c:pt>
                <c:pt idx="3">
                  <c:v>0.22877999767661059</c:v>
                </c:pt>
                <c:pt idx="4">
                  <c:v>0.21541000083088829</c:v>
                </c:pt>
                <c:pt idx="5">
                  <c:v>0.18850999996066042</c:v>
                </c:pt>
                <c:pt idx="6">
                  <c:v>0.20747000202536542</c:v>
                </c:pt>
                <c:pt idx="7">
                  <c:v>0.22805999964475593</c:v>
                </c:pt>
                <c:pt idx="8">
                  <c:v>0.17609999999403908</c:v>
                </c:pt>
                <c:pt idx="9">
                  <c:v>0.22264999747276262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50-D140-8383-7624F0507BA6}"/>
            </c:ext>
          </c:extLst>
        </c:ser>
        <c:ser>
          <c:idx val="3"/>
          <c:order val="3"/>
          <c:tx>
            <c:strRef>
              <c:f>Result!$A$34</c:f>
              <c:strCache>
                <c:ptCount val="1"/>
                <c:pt idx="0">
                  <c:v>Most Forgetting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Result!$B$43:$B$52</c:f>
              <c:strCach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strCache>
            </c:strRef>
          </c:cat>
          <c:val>
            <c:numRef>
              <c:f>Result!$M$33:$M$42</c:f>
              <c:numCache>
                <c:formatCode>0.0</c:formatCode>
                <c:ptCount val="10"/>
                <c:pt idx="0">
                  <c:v>9.9609999358653833E-2</c:v>
                </c:pt>
                <c:pt idx="1">
                  <c:v>0.1863099992275235</c:v>
                </c:pt>
                <c:pt idx="2">
                  <c:v>0.2300200007855889</c:v>
                </c:pt>
                <c:pt idx="3">
                  <c:v>0.26022999882698011</c:v>
                </c:pt>
                <c:pt idx="4">
                  <c:v>0.26147000566124873</c:v>
                </c:pt>
                <c:pt idx="5">
                  <c:v>0.27761000320315321</c:v>
                </c:pt>
                <c:pt idx="6">
                  <c:v>0.30276000276207882</c:v>
                </c:pt>
                <c:pt idx="7">
                  <c:v>0.29665999934077214</c:v>
                </c:pt>
                <c:pt idx="8">
                  <c:v>0.23797000050544689</c:v>
                </c:pt>
                <c:pt idx="9">
                  <c:v>0.23343000262975638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50-D140-8383-7624F0507BA6}"/>
            </c:ext>
          </c:extLst>
        </c:ser>
        <c:ser>
          <c:idx val="4"/>
          <c:order val="4"/>
          <c:tx>
            <c:strRef>
              <c:f>Result!$A$43</c:f>
              <c:strCache>
                <c:ptCount val="1"/>
                <c:pt idx="0">
                  <c:v>Least Forgetting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Result!$B$43:$B$52</c:f>
              <c:strCach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strCache>
            </c:strRef>
          </c:cat>
          <c:val>
            <c:numRef>
              <c:f>Result!$M$43:$M$52</c:f>
              <c:numCache>
                <c:formatCode>0.0</c:formatCode>
                <c:ptCount val="10"/>
                <c:pt idx="0">
                  <c:v>9.9609999358653833E-2</c:v>
                </c:pt>
                <c:pt idx="1">
                  <c:v>0.18844999969005549</c:v>
                </c:pt>
                <c:pt idx="2">
                  <c:v>0.24191999584436391</c:v>
                </c:pt>
                <c:pt idx="3">
                  <c:v>0.23983999639749481</c:v>
                </c:pt>
                <c:pt idx="4">
                  <c:v>0.25334000140428492</c:v>
                </c:pt>
                <c:pt idx="5">
                  <c:v>0.20946000069379761</c:v>
                </c:pt>
                <c:pt idx="6">
                  <c:v>0.2241799987852568</c:v>
                </c:pt>
                <c:pt idx="7">
                  <c:v>0.23922999650239879</c:v>
                </c:pt>
                <c:pt idx="8">
                  <c:v>0.2276800014078611</c:v>
                </c:pt>
                <c:pt idx="9">
                  <c:v>0.22446000277996009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50-D140-8383-7624F0507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857808"/>
        <c:axId val="890959312"/>
      </c:lineChart>
      <c:catAx>
        <c:axId val="89085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59312"/>
        <c:crosses val="autoZero"/>
        <c:auto val="1"/>
        <c:lblAlgn val="ctr"/>
        <c:lblOffset val="100"/>
        <c:noMultiLvlLbl val="0"/>
      </c:catAx>
      <c:valAx>
        <c:axId val="890959312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 Prediction</a:t>
                </a:r>
                <a:r>
                  <a:rPr lang="en-GB" sz="1200" baseline="0"/>
                  <a:t> Accuracy Rate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857808"/>
        <c:crossesAt val="1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590549</xdr:colOff>
      <xdr:row>20</xdr:row>
      <xdr:rowOff>104775</xdr:rowOff>
    </xdr:from>
    <xdr:to>
      <xdr:col>29</xdr:col>
      <xdr:colOff>76199</xdr:colOff>
      <xdr:row>52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02D366-AE7D-A744-993B-883ED0869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E9676-BF65-5B41-9BCE-F219399D486A}">
  <dimension ref="A1:AF52"/>
  <sheetViews>
    <sheetView tabSelected="1" topLeftCell="L22" workbookViewId="0">
      <selection activeCell="O33" sqref="O33"/>
    </sheetView>
  </sheetViews>
  <sheetFormatPr defaultColWidth="10.875" defaultRowHeight="15" x14ac:dyDescent="0.25"/>
  <cols>
    <col min="1" max="1" width="14.125" style="1" bestFit="1" customWidth="1"/>
    <col min="2" max="2" width="10.875" style="1"/>
    <col min="3" max="12" width="10.875" style="5"/>
    <col min="13" max="17" width="10.875" style="1"/>
    <col min="18" max="18" width="10.25" style="1" customWidth="1"/>
    <col min="19" max="26" width="10.875" style="1"/>
    <col min="27" max="32" width="14.875" style="1" customWidth="1"/>
    <col min="33" max="16384" width="10.875" style="1"/>
  </cols>
  <sheetData>
    <row r="1" spans="1:32" s="2" customFormat="1" x14ac:dyDescent="0.25">
      <c r="A1" s="3"/>
      <c r="B1" s="3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</row>
    <row r="2" spans="1:32" s="2" customFormat="1" x14ac:dyDescent="0.25">
      <c r="A2" s="3" t="s">
        <v>0</v>
      </c>
      <c r="B2" s="3" t="s">
        <v>1</v>
      </c>
      <c r="C2" s="4" t="s">
        <v>2</v>
      </c>
      <c r="D2" s="4" t="s">
        <v>2</v>
      </c>
      <c r="E2" s="4" t="s">
        <v>2</v>
      </c>
      <c r="F2" s="4" t="s">
        <v>2</v>
      </c>
      <c r="G2" s="4" t="s">
        <v>2</v>
      </c>
      <c r="H2" s="4" t="s">
        <v>2</v>
      </c>
      <c r="I2" s="4" t="s">
        <v>2</v>
      </c>
      <c r="J2" s="4" t="s">
        <v>2</v>
      </c>
      <c r="K2" s="4" t="s">
        <v>2</v>
      </c>
      <c r="L2" s="4" t="s">
        <v>2</v>
      </c>
      <c r="M2" s="2" t="s">
        <v>8</v>
      </c>
      <c r="P2" s="2" t="s">
        <v>4</v>
      </c>
      <c r="Q2" s="2" t="s">
        <v>9</v>
      </c>
      <c r="R2" s="2" t="s">
        <v>5</v>
      </c>
      <c r="S2" s="2" t="s">
        <v>6</v>
      </c>
      <c r="T2" s="2" t="s">
        <v>3</v>
      </c>
      <c r="AB2" s="7"/>
      <c r="AC2" s="7"/>
      <c r="AD2" s="7"/>
      <c r="AE2" s="7"/>
      <c r="AF2" s="7"/>
    </row>
    <row r="3" spans="1:32" x14ac:dyDescent="0.25">
      <c r="A3" s="1" t="s">
        <v>4</v>
      </c>
      <c r="B3" s="1" t="s">
        <v>11</v>
      </c>
      <c r="C3" s="6">
        <v>0.113499999046325</v>
      </c>
      <c r="D3" s="6">
        <v>9.7999997437000205E-2</v>
      </c>
      <c r="E3" s="6">
        <v>0.103200003504753</v>
      </c>
      <c r="F3" s="6">
        <v>0.101000003516674</v>
      </c>
      <c r="G3" s="6">
        <v>9.7999997437000205E-2</v>
      </c>
      <c r="H3" s="6">
        <v>8.9199997484683893E-2</v>
      </c>
      <c r="I3" s="6">
        <v>9.8700001835823004E-2</v>
      </c>
      <c r="J3" s="6">
        <v>8.9199997484683893E-2</v>
      </c>
      <c r="K3" s="6">
        <v>0.10279999673366499</v>
      </c>
      <c r="L3" s="6">
        <v>0.103200003504753</v>
      </c>
      <c r="M3" s="8">
        <f>AVERAGE(C3:L3)</f>
        <v>9.9679999798536117E-2</v>
      </c>
      <c r="O3" s="2" t="s">
        <v>4</v>
      </c>
      <c r="P3" s="11" t="s">
        <v>10</v>
      </c>
      <c r="Q3" s="11">
        <f>P4</f>
        <v>1.3572430352337924E-5</v>
      </c>
      <c r="R3" s="11">
        <f>P5</f>
        <v>2.3311150377257764E-3</v>
      </c>
      <c r="S3" s="11">
        <f>P6</f>
        <v>2.6415682799840645E-3</v>
      </c>
      <c r="T3" s="11">
        <f>P7</f>
        <v>5.314227714772737E-4</v>
      </c>
      <c r="AA3" s="2"/>
      <c r="AB3" s="7"/>
      <c r="AC3" s="7"/>
      <c r="AD3" s="7"/>
      <c r="AE3" s="7"/>
      <c r="AF3" s="7"/>
    </row>
    <row r="4" spans="1:32" x14ac:dyDescent="0.25">
      <c r="A4" s="1" t="s">
        <v>4</v>
      </c>
      <c r="B4" s="1" t="s">
        <v>12</v>
      </c>
      <c r="C4" s="6">
        <v>8.9199997484683893E-2</v>
      </c>
      <c r="D4" s="6">
        <v>0.103200003504753</v>
      </c>
      <c r="E4" s="6">
        <v>9.5799997448921204E-2</v>
      </c>
      <c r="F4" s="6">
        <v>0.103200003504753</v>
      </c>
      <c r="G4" s="6">
        <v>9.5799997448921204E-2</v>
      </c>
      <c r="H4" s="6">
        <v>0.10279999673366499</v>
      </c>
      <c r="I4" s="6">
        <v>0.101000003516674</v>
      </c>
      <c r="J4" s="6">
        <v>0.103200003504753</v>
      </c>
      <c r="K4" s="6">
        <v>0.10090000182390201</v>
      </c>
      <c r="L4" s="6">
        <v>9.7400002181529999E-2</v>
      </c>
      <c r="M4" s="8">
        <f t="shared" ref="M4:M52" si="0">AVERAGE(C4:L4)</f>
        <v>9.9250000715255637E-2</v>
      </c>
      <c r="O4" s="2" t="s">
        <v>9</v>
      </c>
      <c r="P4" s="11">
        <f>_xlfn.T.TEST($C$12:L12,$C$22:$L$22, 2,1)</f>
        <v>1.3572430352337924E-5</v>
      </c>
      <c r="Q4" s="11" t="s">
        <v>10</v>
      </c>
      <c r="R4" s="11">
        <f>Q5</f>
        <v>0.7701745656536636</v>
      </c>
      <c r="S4" s="11">
        <f>Q6</f>
        <v>0.97317458521483924</v>
      </c>
      <c r="T4" s="11">
        <f>Q7</f>
        <v>0.68759373044559791</v>
      </c>
      <c r="AA4" s="2"/>
      <c r="AB4" s="7"/>
      <c r="AC4" s="7"/>
      <c r="AD4" s="7"/>
      <c r="AE4" s="7"/>
      <c r="AF4" s="7"/>
    </row>
    <row r="5" spans="1:32" x14ac:dyDescent="0.25">
      <c r="A5" s="1" t="s">
        <v>4</v>
      </c>
      <c r="B5" s="1" t="s">
        <v>13</v>
      </c>
      <c r="C5" s="6">
        <v>9.7999997437000205E-2</v>
      </c>
      <c r="D5" s="6">
        <v>9.7400002181529999E-2</v>
      </c>
      <c r="E5" s="6">
        <v>0.101000003516674</v>
      </c>
      <c r="F5" s="6">
        <v>0.11479999870061799</v>
      </c>
      <c r="G5" s="6">
        <v>9.7599998116493197E-2</v>
      </c>
      <c r="H5" s="6">
        <v>9.8200000822544098E-2</v>
      </c>
      <c r="I5" s="6">
        <v>0.10279999673366499</v>
      </c>
      <c r="J5" s="6">
        <v>0.101000003516674</v>
      </c>
      <c r="K5" s="6">
        <v>0.10000000149011599</v>
      </c>
      <c r="L5" s="6">
        <v>9.8200000822544098E-2</v>
      </c>
      <c r="M5" s="8">
        <f t="shared" si="0"/>
        <v>0.10090000033378588</v>
      </c>
      <c r="O5" s="2" t="s">
        <v>5</v>
      </c>
      <c r="P5" s="11">
        <f>_xlfn.T.TEST($C$12:$L$12,$C$32:$L$32, 2,1)</f>
        <v>2.3311150377257764E-3</v>
      </c>
      <c r="Q5" s="11">
        <f>_xlfn.T.TEST($C$22:$L$22,$C$32:$L$32, 2,1)</f>
        <v>0.7701745656536636</v>
      </c>
      <c r="R5" s="11" t="s">
        <v>10</v>
      </c>
      <c r="S5" s="11">
        <f>R6</f>
        <v>0.81354825023913946</v>
      </c>
      <c r="T5" s="11">
        <f>R7</f>
        <v>0.96085955429911696</v>
      </c>
      <c r="AA5" s="2"/>
      <c r="AB5" s="7"/>
      <c r="AC5" s="7"/>
      <c r="AD5" s="7"/>
      <c r="AE5" s="7"/>
      <c r="AF5" s="7"/>
    </row>
    <row r="6" spans="1:32" x14ac:dyDescent="0.25">
      <c r="A6" s="1" t="s">
        <v>4</v>
      </c>
      <c r="B6" s="1" t="s">
        <v>14</v>
      </c>
      <c r="C6" s="6">
        <v>0.10279999673366499</v>
      </c>
      <c r="D6" s="6">
        <v>0.10279999673366499</v>
      </c>
      <c r="E6" s="6">
        <v>9.7400002181529999E-2</v>
      </c>
      <c r="F6" s="6">
        <v>0.10090000182390201</v>
      </c>
      <c r="G6" s="6">
        <v>0.101000003516674</v>
      </c>
      <c r="H6" s="6">
        <v>9.7999997437000205E-2</v>
      </c>
      <c r="I6" s="6">
        <v>8.9699998497962896E-2</v>
      </c>
      <c r="J6" s="6">
        <v>9.9299997091293293E-2</v>
      </c>
      <c r="K6" s="6">
        <v>0.105999998748302</v>
      </c>
      <c r="L6" s="6">
        <v>9.8200000822544098E-2</v>
      </c>
      <c r="M6" s="8">
        <f t="shared" si="0"/>
        <v>9.9609999358653847E-2</v>
      </c>
      <c r="O6" s="2" t="s">
        <v>6</v>
      </c>
      <c r="P6" s="11">
        <f>_xlfn.T.TEST($C$12:$L$12,$C$42:$L$42, 2,1)</f>
        <v>2.6415682799840645E-3</v>
      </c>
      <c r="Q6" s="11">
        <f>_xlfn.T.TEST($C$22:$L$22,$C$42:$L$42, 2,1)</f>
        <v>0.97317458521483924</v>
      </c>
      <c r="R6" s="11">
        <f>_xlfn.T.TEST($C$32:$L$32,$C$42:$L$42, 2,1)</f>
        <v>0.81354825023913946</v>
      </c>
      <c r="S6" s="11" t="s">
        <v>10</v>
      </c>
      <c r="T6" s="11">
        <f>S7</f>
        <v>0.85698180924117351</v>
      </c>
      <c r="AA6" s="2"/>
      <c r="AB6" s="7"/>
      <c r="AC6" s="7"/>
      <c r="AD6" s="7"/>
      <c r="AE6" s="7"/>
      <c r="AF6" s="7"/>
    </row>
    <row r="7" spans="1:32" x14ac:dyDescent="0.25">
      <c r="A7" s="1" t="s">
        <v>4</v>
      </c>
      <c r="B7" s="1" t="s">
        <v>15</v>
      </c>
      <c r="C7" s="6">
        <v>0.103200003504753</v>
      </c>
      <c r="D7" s="6">
        <v>0.12070000171661301</v>
      </c>
      <c r="E7" s="6">
        <v>9.7999997437000205E-2</v>
      </c>
      <c r="F7" s="6">
        <v>9.7599998116493197E-2</v>
      </c>
      <c r="G7" s="6">
        <v>0.101000003516674</v>
      </c>
      <c r="H7" s="6">
        <v>9.5799997448921204E-2</v>
      </c>
      <c r="I7" s="6">
        <v>9.8200000822544098E-2</v>
      </c>
      <c r="J7" s="6">
        <v>0.101800002157688</v>
      </c>
      <c r="K7" s="6">
        <v>9.7999997437000205E-2</v>
      </c>
      <c r="L7" s="6">
        <v>0.10279999673366499</v>
      </c>
      <c r="M7" s="8">
        <f t="shared" si="0"/>
        <v>0.10170999988913518</v>
      </c>
      <c r="O7" s="2" t="s">
        <v>3</v>
      </c>
      <c r="P7" s="11">
        <f>_xlfn.T.TEST($C$12:$L$12,$C$52:$L$52, 2,1)</f>
        <v>5.314227714772737E-4</v>
      </c>
      <c r="Q7" s="11">
        <f>_xlfn.T.TEST($C$22:$L$22,$C$52:$L$52, 2,1)</f>
        <v>0.68759373044559791</v>
      </c>
      <c r="R7" s="11">
        <f>_xlfn.T.TEST($C$32:$L$32,$C$52:$L$52, 2,1)</f>
        <v>0.96085955429911696</v>
      </c>
      <c r="S7" s="11">
        <f>_xlfn.T.TEST($C$42:$L$42,$C$52:$L$52, 2,1)</f>
        <v>0.85698180924117351</v>
      </c>
      <c r="T7" s="11" t="s">
        <v>10</v>
      </c>
      <c r="AA7" s="2"/>
      <c r="AB7" s="7"/>
      <c r="AC7" s="7"/>
      <c r="AD7" s="7"/>
      <c r="AE7" s="7"/>
      <c r="AF7" s="7"/>
    </row>
    <row r="8" spans="1:32" x14ac:dyDescent="0.25">
      <c r="A8" s="1" t="s">
        <v>4</v>
      </c>
      <c r="B8" s="1" t="s">
        <v>16</v>
      </c>
      <c r="C8" s="6">
        <v>0.10090000182390201</v>
      </c>
      <c r="D8" s="6">
        <v>0.102200001478195</v>
      </c>
      <c r="E8" s="6">
        <v>9.8300002515315996E-2</v>
      </c>
      <c r="F8" s="6">
        <v>8.9199997484683893E-2</v>
      </c>
      <c r="G8" s="6">
        <v>0.11509999632835299</v>
      </c>
      <c r="H8" s="6">
        <v>0.114399999380111</v>
      </c>
      <c r="I8" s="6">
        <v>9.7699999809265095E-2</v>
      </c>
      <c r="J8" s="6">
        <v>0.106499999761581</v>
      </c>
      <c r="K8" s="6">
        <v>9.8499998450279194E-2</v>
      </c>
      <c r="L8" s="6">
        <v>0.10279999673366499</v>
      </c>
      <c r="M8" s="8">
        <f t="shared" si="0"/>
        <v>0.10255999937653512</v>
      </c>
      <c r="O8" s="2"/>
      <c r="P8" s="11"/>
      <c r="Q8" s="11"/>
      <c r="R8" s="11"/>
      <c r="S8" s="11"/>
      <c r="T8" s="11"/>
      <c r="AA8" s="2"/>
      <c r="AB8" s="7"/>
      <c r="AC8" s="7"/>
      <c r="AD8" s="7"/>
      <c r="AE8" s="7"/>
      <c r="AF8" s="7"/>
    </row>
    <row r="9" spans="1:32" x14ac:dyDescent="0.25">
      <c r="A9" s="1" t="s">
        <v>4</v>
      </c>
      <c r="B9" s="1" t="s">
        <v>17</v>
      </c>
      <c r="C9" s="6">
        <v>0.101000003516674</v>
      </c>
      <c r="D9" s="6">
        <v>0.11869999766349699</v>
      </c>
      <c r="E9" s="6">
        <v>0.113499999046325</v>
      </c>
      <c r="F9" s="6">
        <v>9.8200000822544098E-2</v>
      </c>
      <c r="G9" s="6">
        <v>9.8300002515315996E-2</v>
      </c>
      <c r="H9" s="6">
        <v>0.103200003504753</v>
      </c>
      <c r="I9" s="6">
        <v>0.10090000182390201</v>
      </c>
      <c r="J9" s="6">
        <v>0.10090000182390201</v>
      </c>
      <c r="K9" s="6">
        <v>0.102600000798702</v>
      </c>
      <c r="L9" s="6">
        <v>9.7999997437000205E-2</v>
      </c>
      <c r="M9" s="8">
        <f t="shared" si="0"/>
        <v>0.10353000089526154</v>
      </c>
      <c r="AA9" s="2"/>
      <c r="AB9" s="7"/>
      <c r="AC9" s="7"/>
      <c r="AD9" s="7"/>
      <c r="AE9" s="7"/>
      <c r="AF9" s="7"/>
    </row>
    <row r="10" spans="1:32" x14ac:dyDescent="0.25">
      <c r="A10" s="1" t="s">
        <v>4</v>
      </c>
      <c r="B10" s="1" t="s">
        <v>18</v>
      </c>
      <c r="C10" s="6">
        <v>9.5899999141693101E-2</v>
      </c>
      <c r="D10" s="6">
        <v>9.0300001204013797E-2</v>
      </c>
      <c r="E10" s="6">
        <v>0.10279999673366499</v>
      </c>
      <c r="F10" s="6">
        <v>0.10279999673366499</v>
      </c>
      <c r="G10" s="6">
        <v>0.113499999046325</v>
      </c>
      <c r="H10" s="6">
        <v>9.7400002181529999E-2</v>
      </c>
      <c r="I10" s="6">
        <v>9.7400002181529999E-2</v>
      </c>
      <c r="J10" s="6">
        <v>9.5799997448921204E-2</v>
      </c>
      <c r="K10" s="6">
        <v>0.104900002479553</v>
      </c>
      <c r="L10" s="6">
        <v>0.113499999046325</v>
      </c>
      <c r="M10" s="8">
        <f t="shared" si="0"/>
        <v>0.1014299996197221</v>
      </c>
      <c r="AA10" s="2"/>
      <c r="AB10" s="7"/>
      <c r="AC10" s="7"/>
      <c r="AD10" s="7"/>
      <c r="AE10" s="7"/>
      <c r="AF10" s="7"/>
    </row>
    <row r="11" spans="1:32" x14ac:dyDescent="0.25">
      <c r="A11" s="1" t="s">
        <v>4</v>
      </c>
      <c r="B11" s="1" t="s">
        <v>19</v>
      </c>
      <c r="C11" s="6">
        <v>0.100500002503395</v>
      </c>
      <c r="D11" s="6">
        <v>9.8200000822544098E-2</v>
      </c>
      <c r="E11" s="6">
        <v>8.9199997484683893E-2</v>
      </c>
      <c r="F11" s="6">
        <v>0.101099997758865</v>
      </c>
      <c r="G11" s="6">
        <v>8.9199997484683893E-2</v>
      </c>
      <c r="H11" s="6">
        <v>0.10090000182390201</v>
      </c>
      <c r="I11" s="6">
        <v>0.103200003504753</v>
      </c>
      <c r="J11" s="6">
        <v>0.140100002288818</v>
      </c>
      <c r="K11" s="6">
        <v>8.9199997484683893E-2</v>
      </c>
      <c r="L11" s="6">
        <v>0.113499999046325</v>
      </c>
      <c r="M11" s="8">
        <f t="shared" si="0"/>
        <v>0.10251000002026538</v>
      </c>
      <c r="AA11" s="2"/>
      <c r="AB11" s="7"/>
      <c r="AC11" s="7"/>
      <c r="AD11" s="7"/>
      <c r="AE11" s="7"/>
      <c r="AF11" s="7"/>
    </row>
    <row r="12" spans="1:32" x14ac:dyDescent="0.25">
      <c r="A12" s="14" t="s">
        <v>4</v>
      </c>
      <c r="B12" s="14" t="s">
        <v>20</v>
      </c>
      <c r="C12" s="15">
        <v>9.7400002181529999E-2</v>
      </c>
      <c r="D12" s="15">
        <v>0.101000003516674</v>
      </c>
      <c r="E12" s="15">
        <v>0.10090000182390201</v>
      </c>
      <c r="F12" s="15">
        <v>0.102200001478195</v>
      </c>
      <c r="G12" s="15">
        <v>0.103200003504753</v>
      </c>
      <c r="H12" s="15">
        <v>0.101000003516674</v>
      </c>
      <c r="I12" s="15">
        <v>0.113499999046325</v>
      </c>
      <c r="J12" s="15">
        <v>0.114500001072883</v>
      </c>
      <c r="K12" s="15">
        <v>0.114399999380111</v>
      </c>
      <c r="L12" s="15">
        <v>0.113499999046325</v>
      </c>
      <c r="M12" s="8">
        <f t="shared" si="0"/>
        <v>0.10616000145673721</v>
      </c>
    </row>
    <row r="13" spans="1:32" x14ac:dyDescent="0.25">
      <c r="A13" s="1" t="s">
        <v>7</v>
      </c>
      <c r="B13" s="1" t="s">
        <v>11</v>
      </c>
      <c r="C13" s="6">
        <v>0.113499999046325</v>
      </c>
      <c r="D13" s="6">
        <v>9.8099999129772103E-2</v>
      </c>
      <c r="E13" s="6">
        <v>0.103200003504753</v>
      </c>
      <c r="F13" s="6">
        <v>0.101000003516674</v>
      </c>
      <c r="G13" s="6">
        <v>9.7999997437000205E-2</v>
      </c>
      <c r="H13" s="6">
        <v>8.9199997484683893E-2</v>
      </c>
      <c r="I13" s="6">
        <v>9.7999997437000205E-2</v>
      </c>
      <c r="J13" s="6">
        <v>8.9199997484683893E-2</v>
      </c>
      <c r="K13" s="6">
        <v>0.10279999673366499</v>
      </c>
      <c r="L13" s="6">
        <v>0.103200003504753</v>
      </c>
      <c r="M13" s="8">
        <f t="shared" si="0"/>
        <v>9.9619999527931019E-2</v>
      </c>
    </row>
    <row r="14" spans="1:32" x14ac:dyDescent="0.25">
      <c r="A14" s="1" t="s">
        <v>7</v>
      </c>
      <c r="B14" s="1" t="s">
        <v>12</v>
      </c>
      <c r="C14" s="6">
        <v>0.20160000026225999</v>
      </c>
      <c r="D14" s="6">
        <v>0.20020000636577601</v>
      </c>
      <c r="E14" s="6">
        <v>0.194700002670288</v>
      </c>
      <c r="F14" s="6">
        <v>0.20119999349117201</v>
      </c>
      <c r="G14" s="6">
        <v>0.191400006413459</v>
      </c>
      <c r="H14" s="6">
        <v>0.187600001692771</v>
      </c>
      <c r="I14" s="6">
        <v>0.19789999723434401</v>
      </c>
      <c r="J14" s="6">
        <v>0.19110000133514399</v>
      </c>
      <c r="K14" s="6">
        <v>0.19660000503063199</v>
      </c>
      <c r="L14" s="6">
        <v>0.19490000605583099</v>
      </c>
      <c r="M14" s="8">
        <f t="shared" si="0"/>
        <v>0.19572000205516771</v>
      </c>
    </row>
    <row r="15" spans="1:32" x14ac:dyDescent="0.25">
      <c r="A15" s="1" t="s">
        <v>7</v>
      </c>
      <c r="B15" s="1" t="s">
        <v>13</v>
      </c>
      <c r="C15" s="6">
        <v>0.29089999198913502</v>
      </c>
      <c r="D15" s="6">
        <v>0.241600006818771</v>
      </c>
      <c r="E15" s="6">
        <v>0.246199995279312</v>
      </c>
      <c r="F15" s="6">
        <v>0.17560000717639901</v>
      </c>
      <c r="G15" s="6">
        <v>0.236599996685981</v>
      </c>
      <c r="H15" s="6">
        <v>0.203099995851516</v>
      </c>
      <c r="I15" s="6">
        <v>0.28209999203681901</v>
      </c>
      <c r="J15" s="6">
        <v>0.24289999902248299</v>
      </c>
      <c r="K15" s="6">
        <v>9.7999997437000205E-2</v>
      </c>
      <c r="L15" s="6">
        <v>0.194199994206428</v>
      </c>
      <c r="M15" s="8">
        <f t="shared" si="0"/>
        <v>0.22111999765038443</v>
      </c>
    </row>
    <row r="16" spans="1:32" x14ac:dyDescent="0.25">
      <c r="A16" s="1" t="s">
        <v>7</v>
      </c>
      <c r="B16" s="1" t="s">
        <v>14</v>
      </c>
      <c r="C16" s="6">
        <v>0.27970001101493802</v>
      </c>
      <c r="D16" s="6">
        <v>0.17939999699592499</v>
      </c>
      <c r="E16" s="6">
        <v>0.194199994206428</v>
      </c>
      <c r="F16" s="6">
        <v>0.212599992752075</v>
      </c>
      <c r="G16" s="6">
        <v>0.27329999208450301</v>
      </c>
      <c r="H16" s="6">
        <v>0.209199994802474</v>
      </c>
      <c r="I16" s="6">
        <v>0.220899999141693</v>
      </c>
      <c r="J16" s="6">
        <v>0.25540000200271601</v>
      </c>
      <c r="K16" s="6">
        <v>0.20290000736713401</v>
      </c>
      <c r="L16" s="6">
        <v>0.26489999890327398</v>
      </c>
      <c r="M16" s="8">
        <f t="shared" si="0"/>
        <v>0.22924999892711603</v>
      </c>
    </row>
    <row r="17" spans="1:13" x14ac:dyDescent="0.25">
      <c r="A17" s="12" t="s">
        <v>7</v>
      </c>
      <c r="B17" s="12" t="s">
        <v>15</v>
      </c>
      <c r="C17" s="13">
        <v>0.24650000035762701</v>
      </c>
      <c r="D17" s="13">
        <v>0.28389999270439098</v>
      </c>
      <c r="E17" s="13">
        <v>0.214800000190734</v>
      </c>
      <c r="F17" s="13">
        <v>0.10090000182390201</v>
      </c>
      <c r="G17" s="13">
        <v>0.247299998998641</v>
      </c>
      <c r="H17" s="13">
        <v>0.340400010347366</v>
      </c>
      <c r="I17" s="13">
        <v>0.213100001215934</v>
      </c>
      <c r="J17" s="13">
        <v>0.27700001001357999</v>
      </c>
      <c r="K17" s="13">
        <v>0.26739999651908802</v>
      </c>
      <c r="L17" s="13">
        <v>0.28110000491142201</v>
      </c>
      <c r="M17" s="8">
        <f t="shared" si="0"/>
        <v>0.24724000170826849</v>
      </c>
    </row>
    <row r="18" spans="1:13" x14ac:dyDescent="0.25">
      <c r="A18" s="1" t="s">
        <v>7</v>
      </c>
      <c r="B18" s="1" t="s">
        <v>16</v>
      </c>
      <c r="C18" s="6">
        <v>0.24860000610351499</v>
      </c>
      <c r="D18" s="6">
        <v>0.235599994659423</v>
      </c>
      <c r="E18" s="6">
        <v>0.28330001235008201</v>
      </c>
      <c r="F18" s="6">
        <v>9.7400002181529999E-2</v>
      </c>
      <c r="G18" s="6">
        <v>0.25200000405311501</v>
      </c>
      <c r="H18" s="6">
        <v>0.29629999399185097</v>
      </c>
      <c r="I18" s="6">
        <v>0.19539999961853</v>
      </c>
      <c r="J18" s="6">
        <v>0.23530000448226901</v>
      </c>
      <c r="K18" s="6">
        <v>0.287999987602233</v>
      </c>
      <c r="L18" s="6">
        <v>0.29260000586509699</v>
      </c>
      <c r="M18" s="8">
        <f t="shared" si="0"/>
        <v>0.24245000109076451</v>
      </c>
    </row>
    <row r="19" spans="1:13" x14ac:dyDescent="0.25">
      <c r="A19" s="1" t="s">
        <v>7</v>
      </c>
      <c r="B19" s="1" t="s">
        <v>17</v>
      </c>
      <c r="C19" s="6">
        <v>0.23849999904632499</v>
      </c>
      <c r="D19" s="6">
        <v>0.30630001425743097</v>
      </c>
      <c r="E19" s="6">
        <v>0.30939999222755399</v>
      </c>
      <c r="F19" s="6">
        <v>9.7400002181529999E-2</v>
      </c>
      <c r="G19" s="6">
        <v>0.304600000381469</v>
      </c>
      <c r="H19" s="6">
        <v>0.30009999871253901</v>
      </c>
      <c r="I19" s="6">
        <v>0.21840000152587799</v>
      </c>
      <c r="J19" s="6">
        <v>0.255600005388259</v>
      </c>
      <c r="K19" s="6">
        <v>0.323599994182586</v>
      </c>
      <c r="L19" s="6">
        <v>0.35339999198913502</v>
      </c>
      <c r="M19" s="8">
        <f t="shared" si="0"/>
        <v>0.27072999998927055</v>
      </c>
    </row>
    <row r="20" spans="1:13" x14ac:dyDescent="0.25">
      <c r="A20" s="1" t="s">
        <v>7</v>
      </c>
      <c r="B20" s="1" t="s">
        <v>18</v>
      </c>
      <c r="C20" s="6">
        <v>0.284599989652633</v>
      </c>
      <c r="D20" s="6">
        <v>0.30430001020431502</v>
      </c>
      <c r="E20" s="6">
        <v>0.27379998564720098</v>
      </c>
      <c r="F20" s="6">
        <v>0.293500006198883</v>
      </c>
      <c r="G20" s="6">
        <v>0.285800009965896</v>
      </c>
      <c r="H20" s="6">
        <v>0.32499998807907099</v>
      </c>
      <c r="I20" s="6">
        <v>0.20800000429153401</v>
      </c>
      <c r="J20" s="6">
        <v>0.31839999556541398</v>
      </c>
      <c r="K20" s="6">
        <v>0.26289999485015803</v>
      </c>
      <c r="L20" s="6">
        <v>0.29769998788833602</v>
      </c>
      <c r="M20" s="8">
        <f t="shared" si="0"/>
        <v>0.28539999723434412</v>
      </c>
    </row>
    <row r="21" spans="1:13" x14ac:dyDescent="0.25">
      <c r="A21" s="1" t="s">
        <v>7</v>
      </c>
      <c r="B21" s="1" t="s">
        <v>19</v>
      </c>
      <c r="C21" s="6">
        <v>0.26699998974800099</v>
      </c>
      <c r="D21" s="6">
        <v>0.24680000543594299</v>
      </c>
      <c r="E21" s="6">
        <v>0.27160000801086398</v>
      </c>
      <c r="F21" s="6">
        <v>0.196899995207786</v>
      </c>
      <c r="G21" s="6">
        <v>0.24930000305175701</v>
      </c>
      <c r="H21" s="6">
        <v>0.24429999291896801</v>
      </c>
      <c r="I21" s="6">
        <v>0.264499992132186</v>
      </c>
      <c r="J21" s="6">
        <v>0.239500001072883</v>
      </c>
      <c r="K21" s="6">
        <v>0.23639999330043701</v>
      </c>
      <c r="L21" s="6">
        <v>0.28600001335143999</v>
      </c>
      <c r="M21" s="8">
        <f t="shared" si="0"/>
        <v>0.25022999942302648</v>
      </c>
    </row>
    <row r="22" spans="1:13" x14ac:dyDescent="0.25">
      <c r="A22" s="9" t="s">
        <v>7</v>
      </c>
      <c r="B22" s="9" t="s">
        <v>20</v>
      </c>
      <c r="C22" s="10">
        <v>0.265700012445449</v>
      </c>
      <c r="D22" s="10">
        <v>0.20160000026225999</v>
      </c>
      <c r="E22" s="10">
        <v>0.32350000739097501</v>
      </c>
      <c r="F22" s="10">
        <v>0.189700007438659</v>
      </c>
      <c r="G22" s="10">
        <v>0.18950000405311501</v>
      </c>
      <c r="H22" s="10">
        <v>0.24189999699592499</v>
      </c>
      <c r="I22" s="10">
        <v>0.220500007271766</v>
      </c>
      <c r="J22" s="10">
        <v>0.29559999704360901</v>
      </c>
      <c r="K22" s="10">
        <v>0.21739999949932001</v>
      </c>
      <c r="L22" s="10">
        <v>0.19959999620914401</v>
      </c>
      <c r="M22" s="8">
        <f t="shared" si="0"/>
        <v>0.23450000286102218</v>
      </c>
    </row>
    <row r="23" spans="1:13" x14ac:dyDescent="0.25">
      <c r="A23" s="1" t="s">
        <v>5</v>
      </c>
      <c r="B23" s="1" t="s">
        <v>11</v>
      </c>
      <c r="C23" s="6">
        <v>0.113499999046325</v>
      </c>
      <c r="D23" s="6">
        <v>9.7999997437000205E-2</v>
      </c>
      <c r="E23" s="6">
        <v>0.103200003504753</v>
      </c>
      <c r="F23" s="6">
        <v>0.101000003516674</v>
      </c>
      <c r="G23" s="6">
        <v>9.7999997437000205E-2</v>
      </c>
      <c r="H23" s="6">
        <v>8.9199997484683893E-2</v>
      </c>
      <c r="I23" s="6">
        <v>9.9200002849102006E-2</v>
      </c>
      <c r="J23" s="6">
        <v>8.9199997484683893E-2</v>
      </c>
      <c r="K23" s="6">
        <v>0.10279999673366499</v>
      </c>
      <c r="L23" s="6">
        <v>0.103200003504753</v>
      </c>
      <c r="M23" s="8">
        <f t="shared" si="0"/>
        <v>9.9729999899864016E-2</v>
      </c>
    </row>
    <row r="24" spans="1:13" x14ac:dyDescent="0.25">
      <c r="A24" s="1" t="s">
        <v>5</v>
      </c>
      <c r="B24" s="1" t="s">
        <v>12</v>
      </c>
      <c r="C24" s="6">
        <v>0.20520000159740401</v>
      </c>
      <c r="D24" s="6">
        <v>0.103200003504753</v>
      </c>
      <c r="E24" s="6">
        <v>0.194199994206428</v>
      </c>
      <c r="F24" s="6">
        <v>0.19410000741481701</v>
      </c>
      <c r="G24" s="6">
        <v>0.18930000066757199</v>
      </c>
      <c r="H24" s="6">
        <v>0.18850000202655701</v>
      </c>
      <c r="I24" s="6">
        <v>0.19339999556541401</v>
      </c>
      <c r="J24" s="6">
        <v>0.190799996256828</v>
      </c>
      <c r="K24" s="6">
        <v>0.197600007057189</v>
      </c>
      <c r="L24" s="6">
        <v>0.163000002503395</v>
      </c>
      <c r="M24" s="8">
        <f t="shared" si="0"/>
        <v>0.18193000108003571</v>
      </c>
    </row>
    <row r="25" spans="1:13" x14ac:dyDescent="0.25">
      <c r="A25" s="1" t="s">
        <v>5</v>
      </c>
      <c r="B25" s="1" t="s">
        <v>13</v>
      </c>
      <c r="C25" s="6">
        <v>0.20939999818801799</v>
      </c>
      <c r="D25" s="6">
        <v>0.103200003504753</v>
      </c>
      <c r="E25" s="6">
        <v>0.196400001645088</v>
      </c>
      <c r="F25" s="6">
        <v>0.29300001263618403</v>
      </c>
      <c r="G25" s="6">
        <v>0.26620000600814803</v>
      </c>
      <c r="H25" s="6">
        <v>0.27369999885558999</v>
      </c>
      <c r="I25" s="6">
        <v>0.27219998836517301</v>
      </c>
      <c r="J25" s="6">
        <v>0.20170000195503199</v>
      </c>
      <c r="K25" s="6">
        <v>0.26739999651908802</v>
      </c>
      <c r="L25" s="6">
        <v>9.9299997091293293E-2</v>
      </c>
      <c r="M25" s="8">
        <f t="shared" si="0"/>
        <v>0.21825000047683671</v>
      </c>
    </row>
    <row r="26" spans="1:13" x14ac:dyDescent="0.25">
      <c r="A26" s="1" t="s">
        <v>5</v>
      </c>
      <c r="B26" s="1" t="s">
        <v>14</v>
      </c>
      <c r="C26" s="6">
        <v>0.19840000569820401</v>
      </c>
      <c r="D26" s="6">
        <v>0.27709999680519098</v>
      </c>
      <c r="E26" s="6">
        <v>9.7400002181529999E-2</v>
      </c>
      <c r="F26" s="6">
        <v>0.295700013637542</v>
      </c>
      <c r="G26" s="6">
        <v>0.25569999217986999</v>
      </c>
      <c r="H26" s="6">
        <v>0.29319998621940602</v>
      </c>
      <c r="I26" s="6">
        <v>0.19059999287128401</v>
      </c>
      <c r="J26" s="6">
        <v>0.202099993824958</v>
      </c>
      <c r="K26" s="6">
        <v>0.27939999103546098</v>
      </c>
      <c r="L26" s="6">
        <v>0.19820000231266</v>
      </c>
      <c r="M26" s="8">
        <f t="shared" si="0"/>
        <v>0.22877999767661059</v>
      </c>
    </row>
    <row r="27" spans="1:13" x14ac:dyDescent="0.25">
      <c r="A27" s="12" t="s">
        <v>5</v>
      </c>
      <c r="B27" s="12" t="s">
        <v>15</v>
      </c>
      <c r="C27" s="13">
        <v>0.103200003504753</v>
      </c>
      <c r="D27" s="13">
        <v>0.31630000472068698</v>
      </c>
      <c r="E27" s="13">
        <v>9.7400002181529999E-2</v>
      </c>
      <c r="F27" s="13">
        <v>0.287900000810623</v>
      </c>
      <c r="G27" s="13">
        <v>0.24719999730587</v>
      </c>
      <c r="H27" s="13">
        <v>0.28029999136924699</v>
      </c>
      <c r="I27" s="13">
        <v>0.166899994015693</v>
      </c>
      <c r="J27" s="13">
        <v>0.19439999759197199</v>
      </c>
      <c r="K27" s="13">
        <v>0.26930001378059298</v>
      </c>
      <c r="L27" s="13">
        <v>0.19120000302791501</v>
      </c>
      <c r="M27" s="8">
        <f t="shared" si="0"/>
        <v>0.21541000083088829</v>
      </c>
    </row>
    <row r="28" spans="1:13" x14ac:dyDescent="0.25">
      <c r="A28" s="1" t="s">
        <v>5</v>
      </c>
      <c r="B28" s="1" t="s">
        <v>16</v>
      </c>
      <c r="C28" s="6">
        <v>0.103200003504753</v>
      </c>
      <c r="D28" s="6">
        <v>0.26750001311302102</v>
      </c>
      <c r="E28" s="6">
        <v>9.7999997437000205E-2</v>
      </c>
      <c r="F28" s="6">
        <v>0.235499992966651</v>
      </c>
      <c r="G28" s="6">
        <v>0.10279999673366499</v>
      </c>
      <c r="H28" s="6">
        <v>0.30889999866485501</v>
      </c>
      <c r="I28" s="6">
        <v>0.18430000543594299</v>
      </c>
      <c r="J28" s="6">
        <v>0.18989999592304199</v>
      </c>
      <c r="K28" s="6">
        <v>0.19339999556541401</v>
      </c>
      <c r="L28" s="6">
        <v>0.20160000026225999</v>
      </c>
      <c r="M28" s="8">
        <f t="shared" si="0"/>
        <v>0.18850999996066042</v>
      </c>
    </row>
    <row r="29" spans="1:13" x14ac:dyDescent="0.25">
      <c r="A29" s="1" t="s">
        <v>5</v>
      </c>
      <c r="B29" s="1" t="s">
        <v>17</v>
      </c>
      <c r="C29" s="6">
        <v>0.103200003504753</v>
      </c>
      <c r="D29" s="6">
        <v>0.36329999566078103</v>
      </c>
      <c r="E29" s="6">
        <v>9.8200000822544098E-2</v>
      </c>
      <c r="F29" s="6">
        <v>0.20949999988078999</v>
      </c>
      <c r="G29" s="6">
        <v>0.10279999673366499</v>
      </c>
      <c r="H29" s="6">
        <v>0.21850000321865001</v>
      </c>
      <c r="I29" s="6">
        <v>0.21610000729560799</v>
      </c>
      <c r="J29" s="6">
        <v>0.26910001039504999</v>
      </c>
      <c r="K29" s="6">
        <v>0.19099999964237199</v>
      </c>
      <c r="L29" s="6">
        <v>0.30300000309944097</v>
      </c>
      <c r="M29" s="8">
        <f t="shared" si="0"/>
        <v>0.20747000202536542</v>
      </c>
    </row>
    <row r="30" spans="1:13" x14ac:dyDescent="0.25">
      <c r="A30" s="1" t="s">
        <v>5</v>
      </c>
      <c r="B30" s="1" t="s">
        <v>18</v>
      </c>
      <c r="C30" s="6">
        <v>0.101000003516674</v>
      </c>
      <c r="D30" s="6">
        <v>0.32179999351501398</v>
      </c>
      <c r="E30" s="6">
        <v>0.113499999046325</v>
      </c>
      <c r="F30" s="6">
        <v>0.27480000257491999</v>
      </c>
      <c r="G30" s="6">
        <v>9.8200000822544098E-2</v>
      </c>
      <c r="H30" s="6">
        <v>0.26249998807907099</v>
      </c>
      <c r="I30" s="6">
        <v>0.27500000596046398</v>
      </c>
      <c r="J30" s="6">
        <v>0.28080001473426802</v>
      </c>
      <c r="K30" s="6">
        <v>0.20119999349117201</v>
      </c>
      <c r="L30" s="6">
        <v>0.35179999470710699</v>
      </c>
      <c r="M30" s="8">
        <f t="shared" si="0"/>
        <v>0.22805999964475593</v>
      </c>
    </row>
    <row r="31" spans="1:13" x14ac:dyDescent="0.25">
      <c r="A31" s="1" t="s">
        <v>5</v>
      </c>
      <c r="B31" s="1" t="s">
        <v>19</v>
      </c>
      <c r="C31" s="6">
        <v>0.101000003516674</v>
      </c>
      <c r="D31" s="6">
        <v>0.18539999425411199</v>
      </c>
      <c r="E31" s="6">
        <v>0.113499999046325</v>
      </c>
      <c r="F31" s="6">
        <v>0.25389999151229797</v>
      </c>
      <c r="G31" s="6">
        <v>0.17380000650882699</v>
      </c>
      <c r="H31" s="6">
        <v>0.1300999969244</v>
      </c>
      <c r="I31" s="6">
        <v>0.219400003552436</v>
      </c>
      <c r="J31" s="6">
        <v>0.19799999892711601</v>
      </c>
      <c r="K31" s="6">
        <v>0.103200003504753</v>
      </c>
      <c r="L31" s="6">
        <v>0.28270000219344998</v>
      </c>
      <c r="M31" s="8">
        <f t="shared" si="0"/>
        <v>0.17609999999403908</v>
      </c>
    </row>
    <row r="32" spans="1:13" x14ac:dyDescent="0.25">
      <c r="A32" s="9" t="s">
        <v>5</v>
      </c>
      <c r="B32" s="9" t="s">
        <v>20</v>
      </c>
      <c r="C32" s="10">
        <v>9.5799997448921204E-2</v>
      </c>
      <c r="D32" s="10">
        <v>0.233199998736381</v>
      </c>
      <c r="E32" s="10">
        <v>0.10279999673366499</v>
      </c>
      <c r="F32" s="10">
        <v>0.28380000591277998</v>
      </c>
      <c r="G32" s="10">
        <v>0.30309998989105202</v>
      </c>
      <c r="H32" s="10">
        <v>0.106600001454353</v>
      </c>
      <c r="I32" s="10">
        <v>0.30649998784065202</v>
      </c>
      <c r="J32" s="10">
        <v>0.28889998793601901</v>
      </c>
      <c r="K32" s="10">
        <v>0.18840000033378601</v>
      </c>
      <c r="L32" s="10">
        <v>0.31740000844001698</v>
      </c>
      <c r="M32" s="8">
        <f t="shared" si="0"/>
        <v>0.22264999747276262</v>
      </c>
    </row>
    <row r="33" spans="1:13" x14ac:dyDescent="0.25">
      <c r="A33" s="1" t="s">
        <v>6</v>
      </c>
      <c r="B33" s="1" t="s">
        <v>11</v>
      </c>
      <c r="C33" s="6">
        <v>0.113499999046325</v>
      </c>
      <c r="D33" s="6">
        <v>9.7999997437000205E-2</v>
      </c>
      <c r="E33" s="6">
        <v>0.103200003504753</v>
      </c>
      <c r="F33" s="6">
        <v>0.101000003516674</v>
      </c>
      <c r="G33" s="6">
        <v>9.7999997437000205E-2</v>
      </c>
      <c r="H33" s="6">
        <v>8.9199997484683893E-2</v>
      </c>
      <c r="I33" s="6">
        <v>9.7999997437000205E-2</v>
      </c>
      <c r="J33" s="6">
        <v>8.9199997484683893E-2</v>
      </c>
      <c r="K33" s="6">
        <v>0.10279999673366499</v>
      </c>
      <c r="L33" s="6">
        <v>0.103200003504753</v>
      </c>
      <c r="M33" s="8">
        <f t="shared" si="0"/>
        <v>9.9609999358653833E-2</v>
      </c>
    </row>
    <row r="34" spans="1:13" x14ac:dyDescent="0.25">
      <c r="A34" s="1" t="s">
        <v>6</v>
      </c>
      <c r="B34" s="1" t="s">
        <v>12</v>
      </c>
      <c r="C34" s="6">
        <v>0.20129999518394401</v>
      </c>
      <c r="D34" s="6">
        <v>0.199200004339218</v>
      </c>
      <c r="E34" s="6">
        <v>0.132200002670288</v>
      </c>
      <c r="F34" s="6">
        <v>0.19889999926090199</v>
      </c>
      <c r="G34" s="6">
        <v>0.190200001001358</v>
      </c>
      <c r="H34" s="6">
        <v>0.18940000236034299</v>
      </c>
      <c r="I34" s="6">
        <v>0.18889999389648399</v>
      </c>
      <c r="J34" s="6">
        <v>0.18989999592304199</v>
      </c>
      <c r="K34" s="6">
        <v>0.19390000402927399</v>
      </c>
      <c r="L34" s="6">
        <v>0.179199993610382</v>
      </c>
      <c r="M34" s="8">
        <f t="shared" si="0"/>
        <v>0.1863099992275235</v>
      </c>
    </row>
    <row r="35" spans="1:13" x14ac:dyDescent="0.25">
      <c r="A35" s="1" t="s">
        <v>6</v>
      </c>
      <c r="B35" s="1" t="s">
        <v>13</v>
      </c>
      <c r="C35" s="6">
        <v>0.23199999332427901</v>
      </c>
      <c r="D35" s="6">
        <v>0.270099997520446</v>
      </c>
      <c r="E35" s="6">
        <v>0.228200003504753</v>
      </c>
      <c r="F35" s="6">
        <v>0.30790001153945901</v>
      </c>
      <c r="G35" s="6">
        <v>0.25249999761581399</v>
      </c>
      <c r="H35" s="6">
        <v>0.19799999892711601</v>
      </c>
      <c r="I35" s="6">
        <v>0.25350001454353299</v>
      </c>
      <c r="J35" s="6">
        <v>0.21009999513626099</v>
      </c>
      <c r="K35" s="6">
        <v>0.24969999492168399</v>
      </c>
      <c r="L35" s="6">
        <v>9.8200000822544098E-2</v>
      </c>
      <c r="M35" s="8">
        <f t="shared" si="0"/>
        <v>0.2300200007855889</v>
      </c>
    </row>
    <row r="36" spans="1:13" x14ac:dyDescent="0.25">
      <c r="A36" s="1" t="s">
        <v>6</v>
      </c>
      <c r="B36" s="1" t="s">
        <v>14</v>
      </c>
      <c r="C36" s="6">
        <v>0.27079999446868802</v>
      </c>
      <c r="D36" s="6">
        <v>0.26519998908042902</v>
      </c>
      <c r="E36" s="6">
        <v>0.207599997520446</v>
      </c>
      <c r="F36" s="6">
        <v>0.32640001177787697</v>
      </c>
      <c r="G36" s="6">
        <v>0.24150000512599901</v>
      </c>
      <c r="H36" s="6">
        <v>0.289000004529953</v>
      </c>
      <c r="I36" s="6">
        <v>0.21469999849796201</v>
      </c>
      <c r="J36" s="6">
        <v>0.25720000267028797</v>
      </c>
      <c r="K36" s="6">
        <v>0.33199998736381497</v>
      </c>
      <c r="L36" s="6">
        <v>0.19789999723434401</v>
      </c>
      <c r="M36" s="8">
        <f t="shared" si="0"/>
        <v>0.26022999882698011</v>
      </c>
    </row>
    <row r="37" spans="1:13" x14ac:dyDescent="0.25">
      <c r="A37" s="12" t="s">
        <v>6</v>
      </c>
      <c r="B37" s="12" t="s">
        <v>15</v>
      </c>
      <c r="C37" s="13">
        <v>0.25350001454353299</v>
      </c>
      <c r="D37" s="13">
        <v>0.29750001430511402</v>
      </c>
      <c r="E37" s="13">
        <v>0.28450000286102201</v>
      </c>
      <c r="F37" s="13">
        <v>9.7400002181529999E-2</v>
      </c>
      <c r="G37" s="13">
        <v>0.25879999995231601</v>
      </c>
      <c r="H37" s="13">
        <v>0.19230000674724501</v>
      </c>
      <c r="I37" s="13">
        <v>0.31869998574256803</v>
      </c>
      <c r="J37" s="13">
        <v>0.34670001268386802</v>
      </c>
      <c r="K37" s="13">
        <v>0.366100013256073</v>
      </c>
      <c r="L37" s="13">
        <v>0.199200004339218</v>
      </c>
      <c r="M37" s="8">
        <f t="shared" si="0"/>
        <v>0.26147000566124873</v>
      </c>
    </row>
    <row r="38" spans="1:13" x14ac:dyDescent="0.25">
      <c r="A38" s="1" t="s">
        <v>6</v>
      </c>
      <c r="B38" s="1" t="s">
        <v>16</v>
      </c>
      <c r="C38" s="6">
        <v>0.25639998912811202</v>
      </c>
      <c r="D38" s="6">
        <v>0.21299999952316201</v>
      </c>
      <c r="E38" s="6">
        <v>0.35559999942779502</v>
      </c>
      <c r="F38" s="6">
        <v>9.7400002181529999E-2</v>
      </c>
      <c r="G38" s="6">
        <v>0.36970001459121699</v>
      </c>
      <c r="H38" s="6">
        <v>0.204199999570846</v>
      </c>
      <c r="I38" s="6">
        <v>0.36779999732971103</v>
      </c>
      <c r="J38" s="6">
        <v>0.22740000486373901</v>
      </c>
      <c r="K38" s="6">
        <v>0.404000014066696</v>
      </c>
      <c r="L38" s="6">
        <v>0.28060001134872398</v>
      </c>
      <c r="M38" s="8">
        <f t="shared" si="0"/>
        <v>0.27761000320315321</v>
      </c>
    </row>
    <row r="39" spans="1:13" x14ac:dyDescent="0.25">
      <c r="A39" s="1" t="s">
        <v>6</v>
      </c>
      <c r="B39" s="1" t="s">
        <v>17</v>
      </c>
      <c r="C39" s="6">
        <v>0.32420000433921797</v>
      </c>
      <c r="D39" s="6">
        <v>0.1908999979496</v>
      </c>
      <c r="E39" s="6">
        <v>0.39149999618530201</v>
      </c>
      <c r="F39" s="6">
        <v>9.7400002181529999E-2</v>
      </c>
      <c r="G39" s="6">
        <v>0.42100000381469699</v>
      </c>
      <c r="H39" s="6">
        <v>0.29730001091956998</v>
      </c>
      <c r="I39" s="6">
        <v>0.239999994635581</v>
      </c>
      <c r="J39" s="6">
        <v>0.274500012397766</v>
      </c>
      <c r="K39" s="6">
        <v>0.40709999203681901</v>
      </c>
      <c r="L39" s="6">
        <v>0.38370001316070501</v>
      </c>
      <c r="M39" s="8">
        <f t="shared" si="0"/>
        <v>0.30276000276207882</v>
      </c>
    </row>
    <row r="40" spans="1:13" x14ac:dyDescent="0.25">
      <c r="A40" s="1" t="s">
        <v>6</v>
      </c>
      <c r="B40" s="1" t="s">
        <v>18</v>
      </c>
      <c r="C40" s="6">
        <v>0.36239999532699502</v>
      </c>
      <c r="D40" s="6">
        <v>0.26190000772476102</v>
      </c>
      <c r="E40" s="6">
        <v>0.448700010776519</v>
      </c>
      <c r="F40" s="6">
        <v>9.8200000822544098E-2</v>
      </c>
      <c r="G40" s="6">
        <v>0.46639999747276301</v>
      </c>
      <c r="H40" s="6">
        <v>0.30309998989105202</v>
      </c>
      <c r="I40" s="6">
        <v>0.19799999892711601</v>
      </c>
      <c r="J40" s="6">
        <v>0.26039999723434398</v>
      </c>
      <c r="K40" s="6">
        <v>0.249500006437301</v>
      </c>
      <c r="L40" s="6">
        <v>0.31799998879432601</v>
      </c>
      <c r="M40" s="8">
        <f t="shared" si="0"/>
        <v>0.29665999934077214</v>
      </c>
    </row>
    <row r="41" spans="1:13" x14ac:dyDescent="0.25">
      <c r="A41" s="1" t="s">
        <v>6</v>
      </c>
      <c r="B41" s="1" t="s">
        <v>19</v>
      </c>
      <c r="C41" s="6">
        <v>0.39480000734329201</v>
      </c>
      <c r="D41" s="6">
        <v>0.170800000429153</v>
      </c>
      <c r="E41" s="6">
        <v>0.43610000610351501</v>
      </c>
      <c r="F41" s="6">
        <v>9.8200000822544098E-2</v>
      </c>
      <c r="G41" s="6">
        <v>0.21580000221729201</v>
      </c>
      <c r="H41" s="6">
        <v>0.30079999566078103</v>
      </c>
      <c r="I41" s="6">
        <v>0.16480000317096699</v>
      </c>
      <c r="J41" s="6">
        <v>0.19879999756812999</v>
      </c>
      <c r="K41" s="6">
        <v>0.103299997746944</v>
      </c>
      <c r="L41" s="6">
        <v>0.29629999399185097</v>
      </c>
      <c r="M41" s="8">
        <f t="shared" si="0"/>
        <v>0.23797000050544689</v>
      </c>
    </row>
    <row r="42" spans="1:13" x14ac:dyDescent="0.25">
      <c r="A42" s="9" t="s">
        <v>6</v>
      </c>
      <c r="B42" s="9" t="s">
        <v>20</v>
      </c>
      <c r="C42" s="10">
        <v>0.38809999823570202</v>
      </c>
      <c r="D42" s="10">
        <v>0.18960000574588701</v>
      </c>
      <c r="E42" s="10">
        <v>0.25499999523162797</v>
      </c>
      <c r="F42" s="10">
        <v>0.10279999673366499</v>
      </c>
      <c r="G42" s="10">
        <v>0.247700005769729</v>
      </c>
      <c r="H42" s="10">
        <v>0.205300003290176</v>
      </c>
      <c r="I42" s="10">
        <v>0.36910000443458502</v>
      </c>
      <c r="J42" s="10">
        <v>0.18790000677108701</v>
      </c>
      <c r="K42" s="10">
        <v>0.103200003504753</v>
      </c>
      <c r="L42" s="10">
        <v>0.28560000658035201</v>
      </c>
      <c r="M42" s="8">
        <f t="shared" si="0"/>
        <v>0.23343000262975638</v>
      </c>
    </row>
    <row r="43" spans="1:13" x14ac:dyDescent="0.25">
      <c r="A43" s="1" t="s">
        <v>3</v>
      </c>
      <c r="B43" s="1" t="s">
        <v>11</v>
      </c>
      <c r="C43" s="6">
        <v>0.113499999046325</v>
      </c>
      <c r="D43" s="6">
        <v>9.7999997437000205E-2</v>
      </c>
      <c r="E43" s="6">
        <v>0.103200003504753</v>
      </c>
      <c r="F43" s="6">
        <v>0.101000003516674</v>
      </c>
      <c r="G43" s="6">
        <v>9.7999997437000205E-2</v>
      </c>
      <c r="H43" s="6">
        <v>8.9199997484683893E-2</v>
      </c>
      <c r="I43" s="6">
        <v>9.7999997437000205E-2</v>
      </c>
      <c r="J43" s="6">
        <v>8.9199997484683893E-2</v>
      </c>
      <c r="K43" s="6">
        <v>0.10279999673366499</v>
      </c>
      <c r="L43" s="6">
        <v>0.103200003504753</v>
      </c>
      <c r="M43" s="8">
        <f t="shared" si="0"/>
        <v>9.9609999358653833E-2</v>
      </c>
    </row>
    <row r="44" spans="1:13" x14ac:dyDescent="0.25">
      <c r="A44" s="1" t="s">
        <v>3</v>
      </c>
      <c r="B44" s="1" t="s">
        <v>12</v>
      </c>
      <c r="C44" s="6">
        <v>0.200800001621246</v>
      </c>
      <c r="D44" s="6">
        <v>0.198699995875358</v>
      </c>
      <c r="E44" s="6">
        <v>0.19570000469684601</v>
      </c>
      <c r="F44" s="6">
        <v>0.200299993157386</v>
      </c>
      <c r="G44" s="6">
        <v>0.18559999763965601</v>
      </c>
      <c r="H44" s="6">
        <v>0.18979999423027</v>
      </c>
      <c r="I44" s="6">
        <v>0.19269999861717199</v>
      </c>
      <c r="J44" s="6">
        <v>0.17880000174045499</v>
      </c>
      <c r="K44" s="6">
        <v>0.19380000233650199</v>
      </c>
      <c r="L44" s="6">
        <v>0.14830000698566401</v>
      </c>
      <c r="M44" s="8">
        <f t="shared" si="0"/>
        <v>0.18844999969005549</v>
      </c>
    </row>
    <row r="45" spans="1:13" x14ac:dyDescent="0.25">
      <c r="A45" s="1" t="s">
        <v>3</v>
      </c>
      <c r="B45" s="1" t="s">
        <v>13</v>
      </c>
      <c r="C45" s="6">
        <v>0.26519998908042902</v>
      </c>
      <c r="D45" s="6">
        <v>0.223299995064735</v>
      </c>
      <c r="E45" s="6">
        <v>0.21009999513626099</v>
      </c>
      <c r="F45" s="6">
        <v>0.21349999308586101</v>
      </c>
      <c r="G45" s="6">
        <v>0.25470000505447299</v>
      </c>
      <c r="H45" s="6">
        <v>0.19449999928474401</v>
      </c>
      <c r="I45" s="6">
        <v>0.28069999814033503</v>
      </c>
      <c r="J45" s="6">
        <v>0.23510000109672499</v>
      </c>
      <c r="K45" s="6">
        <v>0.27689999341964699</v>
      </c>
      <c r="L45" s="6">
        <v>0.26519998908042902</v>
      </c>
      <c r="M45" s="8">
        <f t="shared" si="0"/>
        <v>0.24191999584436391</v>
      </c>
    </row>
    <row r="46" spans="1:13" x14ac:dyDescent="0.25">
      <c r="A46" s="1" t="s">
        <v>3</v>
      </c>
      <c r="B46" s="1" t="s">
        <v>14</v>
      </c>
      <c r="C46" s="6">
        <v>0.22200000286102201</v>
      </c>
      <c r="D46" s="6">
        <v>0.234400004148483</v>
      </c>
      <c r="E46" s="6">
        <v>0.266799986362457</v>
      </c>
      <c r="F46" s="6">
        <v>0.282299995422363</v>
      </c>
      <c r="G46" s="6">
        <v>0.26429998874664301</v>
      </c>
      <c r="H46" s="6">
        <v>0.28259998559951699</v>
      </c>
      <c r="I46" s="6">
        <v>0.22840000689029599</v>
      </c>
      <c r="J46" s="6">
        <v>0.23680000007152499</v>
      </c>
      <c r="K46" s="6">
        <v>0.277999997138977</v>
      </c>
      <c r="L46" s="6">
        <v>0.10279999673366499</v>
      </c>
      <c r="M46" s="8">
        <f t="shared" si="0"/>
        <v>0.23983999639749481</v>
      </c>
    </row>
    <row r="47" spans="1:13" x14ac:dyDescent="0.25">
      <c r="A47" s="12" t="s">
        <v>3</v>
      </c>
      <c r="B47" s="12" t="s">
        <v>15</v>
      </c>
      <c r="C47" s="13">
        <v>0.242100000381469</v>
      </c>
      <c r="D47" s="13">
        <v>0.24369999766349701</v>
      </c>
      <c r="E47" s="13">
        <v>0.20610000193118999</v>
      </c>
      <c r="F47" s="13">
        <v>0.28380000591277998</v>
      </c>
      <c r="G47" s="13">
        <v>0.197500005364418</v>
      </c>
      <c r="H47" s="13">
        <v>0.32910001277923501</v>
      </c>
      <c r="I47" s="13">
        <v>0.233300000429153</v>
      </c>
      <c r="J47" s="13">
        <v>0.32659998536109902</v>
      </c>
      <c r="K47" s="13">
        <v>0.27279999852180398</v>
      </c>
      <c r="L47" s="13">
        <v>0.19840000569820401</v>
      </c>
      <c r="M47" s="8">
        <f t="shared" si="0"/>
        <v>0.25334000140428492</v>
      </c>
    </row>
    <row r="48" spans="1:13" x14ac:dyDescent="0.25">
      <c r="A48" s="1" t="s">
        <v>3</v>
      </c>
      <c r="B48" s="1" t="s">
        <v>16</v>
      </c>
      <c r="C48" s="6">
        <v>0.103500001132488</v>
      </c>
      <c r="D48" s="6">
        <v>0.237100005149841</v>
      </c>
      <c r="E48" s="6">
        <v>9.8200000822544098E-2</v>
      </c>
      <c r="F48" s="6">
        <v>0.19799999892711601</v>
      </c>
      <c r="G48" s="6">
        <v>0.206499993801116</v>
      </c>
      <c r="H48" s="6">
        <v>0.20749999582767401</v>
      </c>
      <c r="I48" s="6">
        <v>0.20020000636577601</v>
      </c>
      <c r="J48" s="6">
        <v>0.29190000891685403</v>
      </c>
      <c r="K48" s="6">
        <v>0.26530000567436202</v>
      </c>
      <c r="L48" s="6">
        <v>0.28639999032020502</v>
      </c>
      <c r="M48" s="8">
        <f t="shared" si="0"/>
        <v>0.20946000069379761</v>
      </c>
    </row>
    <row r="49" spans="1:13" x14ac:dyDescent="0.25">
      <c r="A49" s="1" t="s">
        <v>3</v>
      </c>
      <c r="B49" s="1" t="s">
        <v>17</v>
      </c>
      <c r="C49" s="6">
        <v>0.103500001132488</v>
      </c>
      <c r="D49" s="6">
        <v>0.29940000176429699</v>
      </c>
      <c r="E49" s="6">
        <v>0.20859999954700401</v>
      </c>
      <c r="F49" s="6">
        <v>0.26809999346732999</v>
      </c>
      <c r="G49" s="6">
        <v>0.11659999936819</v>
      </c>
      <c r="H49" s="6">
        <v>0.28000000119209201</v>
      </c>
      <c r="I49" s="6">
        <v>9.6400000154971993E-2</v>
      </c>
      <c r="J49" s="6">
        <v>0.27919998764991699</v>
      </c>
      <c r="K49" s="6">
        <v>0.28970000147819502</v>
      </c>
      <c r="L49" s="6">
        <v>0.300300002098083</v>
      </c>
      <c r="M49" s="8">
        <f t="shared" si="0"/>
        <v>0.2241799987852568</v>
      </c>
    </row>
    <row r="50" spans="1:13" x14ac:dyDescent="0.25">
      <c r="A50" s="1" t="s">
        <v>3</v>
      </c>
      <c r="B50" s="1" t="s">
        <v>18</v>
      </c>
      <c r="C50" s="6">
        <v>0.103200003504753</v>
      </c>
      <c r="D50" s="6">
        <v>0.248400002717971</v>
      </c>
      <c r="E50" s="6">
        <v>0.27379998564720098</v>
      </c>
      <c r="F50" s="6">
        <v>0.26269999146461398</v>
      </c>
      <c r="G50" s="6">
        <v>0.210299998521804</v>
      </c>
      <c r="H50" s="6">
        <v>0.28859999775886502</v>
      </c>
      <c r="I50" s="6">
        <v>0.161300003528594</v>
      </c>
      <c r="J50" s="6">
        <v>0.25639998912811202</v>
      </c>
      <c r="K50" s="6">
        <v>0.28279998898506098</v>
      </c>
      <c r="L50" s="6">
        <v>0.30480000376701299</v>
      </c>
      <c r="M50" s="8">
        <f t="shared" si="0"/>
        <v>0.23922999650239879</v>
      </c>
    </row>
    <row r="51" spans="1:13" x14ac:dyDescent="0.25">
      <c r="A51" s="1" t="s">
        <v>3</v>
      </c>
      <c r="B51" s="1" t="s">
        <v>19</v>
      </c>
      <c r="C51" s="6">
        <v>9.5799997448921204E-2</v>
      </c>
      <c r="D51" s="6">
        <v>0.185200005769729</v>
      </c>
      <c r="E51" s="6">
        <v>0.28960001468658397</v>
      </c>
      <c r="F51" s="6">
        <v>0.26930001378059298</v>
      </c>
      <c r="G51" s="6">
        <v>0.11479999870061799</v>
      </c>
      <c r="H51" s="6">
        <v>0.31450000405311501</v>
      </c>
      <c r="I51" s="6">
        <v>0.246000006794929</v>
      </c>
      <c r="J51" s="6">
        <v>0.198699995875358</v>
      </c>
      <c r="K51" s="6">
        <v>0.27649998664855902</v>
      </c>
      <c r="L51" s="6">
        <v>0.28639999032020502</v>
      </c>
      <c r="M51" s="8">
        <f t="shared" si="0"/>
        <v>0.2276800014078611</v>
      </c>
    </row>
    <row r="52" spans="1:13" x14ac:dyDescent="0.25">
      <c r="A52" s="9" t="s">
        <v>3</v>
      </c>
      <c r="B52" s="9" t="s">
        <v>20</v>
      </c>
      <c r="C52" s="10">
        <v>9.8200000822544098E-2</v>
      </c>
      <c r="D52" s="10">
        <v>0.186900004744529</v>
      </c>
      <c r="E52" s="10">
        <v>0.26069998741149902</v>
      </c>
      <c r="F52" s="10">
        <v>0.28290000557899397</v>
      </c>
      <c r="G52" s="10">
        <v>0.11479999870061799</v>
      </c>
      <c r="H52" s="10">
        <v>0.25580000877380299</v>
      </c>
      <c r="I52" s="10">
        <v>0.25260001420974698</v>
      </c>
      <c r="J52" s="10">
        <v>0.31540000438690102</v>
      </c>
      <c r="K52" s="10">
        <v>0.29039999842643699</v>
      </c>
      <c r="L52" s="10">
        <v>0.186900004744529</v>
      </c>
      <c r="M52" s="8">
        <f t="shared" si="0"/>
        <v>0.22446000277996009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 Li</cp:lastModifiedBy>
  <dcterms:created xsi:type="dcterms:W3CDTF">2022-10-15T14:28:58Z</dcterms:created>
  <dcterms:modified xsi:type="dcterms:W3CDTF">2022-10-16T04:34:52Z</dcterms:modified>
</cp:coreProperties>
</file>