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PC\Documents\GitHub\CS760 GroupProject\760-Replay-Strategies\5Tasks\"/>
    </mc:Choice>
  </mc:AlternateContent>
  <xr:revisionPtr revIDLastSave="0" documentId="13_ncr:1_{64E5507E-5315-4F6F-BEB5-38FF542BF57F}" xr6:coauthVersionLast="47" xr6:coauthVersionMax="47" xr10:uidLastSave="{00000000-0000-0000-0000-000000000000}"/>
  <bookViews>
    <workbookView xWindow="-120" yWindow="-120" windowWidth="29040" windowHeight="15840" xr2:uid="{A376178C-32C3-834A-A64A-286296E5E62B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S5" i="1"/>
  <c r="T4" i="1"/>
  <c r="S4" i="1"/>
  <c r="R4" i="1"/>
  <c r="T3" i="1"/>
  <c r="S3" i="1"/>
  <c r="R3" i="1"/>
  <c r="Q3" i="1"/>
  <c r="S7" i="1"/>
  <c r="R7" i="1"/>
  <c r="R6" i="1"/>
  <c r="Q7" i="1"/>
  <c r="Q6" i="1"/>
  <c r="Q5" i="1"/>
  <c r="P7" i="1"/>
  <c r="P6" i="1"/>
  <c r="P4" i="1"/>
  <c r="P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" i="1"/>
  <c r="M3" i="1"/>
</calcChain>
</file>

<file path=xl/sharedStrings.xml><?xml version="1.0" encoding="utf-8"?>
<sst xmlns="http://schemas.openxmlformats.org/spreadsheetml/2006/main" count="78" uniqueCount="16">
  <si>
    <t>Strategy</t>
  </si>
  <si>
    <t>Step</t>
  </si>
  <si>
    <t>Value</t>
  </si>
  <si>
    <t>Least Forgetting</t>
  </si>
  <si>
    <t>No</t>
  </si>
  <si>
    <t>Confidence Score</t>
  </si>
  <si>
    <t>Most Forgetting</t>
  </si>
  <si>
    <t>Random</t>
  </si>
  <si>
    <t>Average Prediction Accuracy</t>
  </si>
  <si>
    <t xml:space="preserve">Random </t>
  </si>
  <si>
    <t>-</t>
  </si>
  <si>
    <t>5</t>
  </si>
  <si>
    <t>10</t>
  </si>
  <si>
    <t>15</t>
  </si>
  <si>
    <t>20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</si>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</sst>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5" fillId="3" borderId="0" xfId="0" applyNumberFormat="1" applyFont="1" applyFill="1"/>
    <xf numFmtId="0" fontId="6" fillId="3" borderId="0" xfId="0" applyFont="1" applyFill="1" applyAlignment="1">
      <alignment horizontal="center" vertical="center"/>
    </xf>
    <xf numFmtId="164" fontId="7" fillId="3" borderId="0" xfId="0" applyNumberFormat="1" applyFont="1" applyFill="1"/>
    <xf numFmtId="0" fontId="1" fillId="0" borderId="0" xfId="0" applyFont="1" applyFill="1" applyAlignment="1">
      <alignment horizontal="center" vertical="center"/>
    </xf>
    <xf numFmtId="164" fontId="5" fillId="0" borderId="0" xfId="0" applyNumberFormat="1" applyFont="1" applyFill="1"/>
    <xf numFmtId="2" fontId="4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Result!$M$3:$M$7</c:f>
              <c:numCache>
                <c:formatCode>0.0</c:formatCode>
                <c:ptCount val="5"/>
                <c:pt idx="0">
                  <c:v>0.19997999966144517</c:v>
                </c:pt>
                <c:pt idx="1">
                  <c:v>0.19111000001430462</c:v>
                </c:pt>
                <c:pt idx="2">
                  <c:v>0.19189999997615761</c:v>
                </c:pt>
                <c:pt idx="3">
                  <c:v>0.16750000044703453</c:v>
                </c:pt>
                <c:pt idx="4">
                  <c:v>0.14661999791860544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0-D140-8383-7624F0507BA6}"/>
            </c:ext>
          </c:extLst>
        </c:ser>
        <c:ser>
          <c:idx val="1"/>
          <c:order val="1"/>
          <c:tx>
            <c:strRef>
              <c:f>Result!$A$8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Result!$M$8:$M$12</c:f>
              <c:numCache>
                <c:formatCode>0.0</c:formatCode>
                <c:ptCount val="5"/>
                <c:pt idx="0">
                  <c:v>0.20014999955892526</c:v>
                </c:pt>
                <c:pt idx="1">
                  <c:v>0.31476999744772871</c:v>
                </c:pt>
                <c:pt idx="2">
                  <c:v>0.36630000099539722</c:v>
                </c:pt>
                <c:pt idx="3">
                  <c:v>0.44830999299883806</c:v>
                </c:pt>
                <c:pt idx="4">
                  <c:v>0.41617000401020016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0-D140-8383-7624F0507BA6}"/>
            </c:ext>
          </c:extLst>
        </c:ser>
        <c:ser>
          <c:idx val="2"/>
          <c:order val="2"/>
          <c:tx>
            <c:strRef>
              <c:f>Result!$A$13</c:f>
              <c:strCache>
                <c:ptCount val="1"/>
                <c:pt idx="0">
                  <c:v>Confidence Score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Result!$M$13:$M$17</c:f>
              <c:numCache>
                <c:formatCode>0.0</c:formatCode>
                <c:ptCount val="5"/>
                <c:pt idx="0">
                  <c:v>0.1903399981558318</c:v>
                </c:pt>
                <c:pt idx="1">
                  <c:v>0.33606999963521905</c:v>
                </c:pt>
                <c:pt idx="2">
                  <c:v>0.37139000147581058</c:v>
                </c:pt>
                <c:pt idx="3">
                  <c:v>0.36665999144315675</c:v>
                </c:pt>
                <c:pt idx="4">
                  <c:v>0.42057000324130023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0-D140-8383-7624F0507BA6}"/>
            </c:ext>
          </c:extLst>
        </c:ser>
        <c:ser>
          <c:idx val="3"/>
          <c:order val="3"/>
          <c:tx>
            <c:strRef>
              <c:f>Result!$A$18</c:f>
              <c:strCache>
                <c:ptCount val="1"/>
                <c:pt idx="0">
                  <c:v>Most Forgetting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Result!$M$18:$M$22</c:f>
              <c:numCache>
                <c:formatCode>0.0</c:formatCode>
                <c:ptCount val="5"/>
                <c:pt idx="0">
                  <c:v>0.20007000118493989</c:v>
                </c:pt>
                <c:pt idx="1">
                  <c:v>0.37866000235080671</c:v>
                </c:pt>
                <c:pt idx="2">
                  <c:v>0.51058999896049451</c:v>
                </c:pt>
                <c:pt idx="3">
                  <c:v>0.53082000091671888</c:v>
                </c:pt>
                <c:pt idx="4">
                  <c:v>0.56196999102830825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0-D140-8383-7624F0507BA6}"/>
            </c:ext>
          </c:extLst>
        </c:ser>
        <c:ser>
          <c:idx val="4"/>
          <c:order val="4"/>
          <c:tx>
            <c:strRef>
              <c:f>Result!$A$23</c:f>
              <c:strCache>
                <c:ptCount val="1"/>
                <c:pt idx="0">
                  <c:v>Least Forgetting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Result!$B$23:$B$27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Result!$M$23:$M$27</c:f>
              <c:numCache>
                <c:formatCode>0.0</c:formatCode>
                <c:ptCount val="5"/>
                <c:pt idx="0">
                  <c:v>0.20066999942064218</c:v>
                </c:pt>
                <c:pt idx="1">
                  <c:v>0.35066999942064248</c:v>
                </c:pt>
                <c:pt idx="2">
                  <c:v>0.42772000283002809</c:v>
                </c:pt>
                <c:pt idx="3">
                  <c:v>0.36447000354528403</c:v>
                </c:pt>
                <c:pt idx="4">
                  <c:v>0.32223999872803666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0-D140-8383-7624F050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808"/>
        <c:axId val="890959312"/>
      </c:lineChart>
      <c:catAx>
        <c:axId val="8908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59312"/>
        <c:crosses val="autoZero"/>
        <c:auto val="1"/>
        <c:lblAlgn val="ctr"/>
        <c:lblOffset val="100"/>
        <c:noMultiLvlLbl val="0"/>
      </c:catAx>
      <c:valAx>
        <c:axId val="890959312"/>
        <c:scaling>
          <c:orientation val="minMax"/>
          <c:max val="0.7000000000000000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 Prediction</a:t>
                </a:r>
                <a:r>
                  <a:rPr lang="en-GB" sz="1200" baseline="0"/>
                  <a:t> Accuracy Rate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7808"/>
        <c:crossesAt val="1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19049</xdr:colOff>
      <xdr:row>2</xdr:row>
      <xdr:rowOff>0</xdr:rowOff>
    </xdr:from>
    <xdr:to>
      <xdr:col>29</xdr:col>
      <xdr:colOff>333374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2D366-AE7D-A744-993B-883ED0869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676-BF65-5B41-9BCE-F219399D486A}">
  <dimension ref="A1:AF27"/>
  <sheetViews>
    <sheetView tabSelected="1" workbookViewId="0">
      <selection activeCell="P3" sqref="P3:T7"/>
    </sheetView>
  </sheetViews>
  <sheetFormatPr defaultColWidth="10.875" defaultRowHeight="15" x14ac:dyDescent="0.25"/>
  <cols>
    <col min="1" max="1" width="14.125" style="1" bestFit="1" customWidth="1"/>
    <col min="2" max="2" width="10.875" style="1"/>
    <col min="3" max="12" width="10.875" style="5"/>
    <col min="13" max="26" width="10.875" style="1"/>
    <col min="27" max="32" width="14.875" style="1" customWidth="1"/>
    <col min="33" max="16384" width="10.875" style="1"/>
  </cols>
  <sheetData>
    <row r="1" spans="1:32" s="2" customFormat="1" x14ac:dyDescent="0.25">
      <c r="A1" s="3"/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</row>
    <row r="2" spans="1:32" s="2" customFormat="1" x14ac:dyDescent="0.25">
      <c r="A2" s="3" t="s">
        <v>0</v>
      </c>
      <c r="B2" s="3" t="s">
        <v>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2" t="s">
        <v>8</v>
      </c>
      <c r="P2" s="2" t="s">
        <v>4</v>
      </c>
      <c r="Q2" s="2" t="s">
        <v>9</v>
      </c>
      <c r="R2" s="2" t="s">
        <v>5</v>
      </c>
      <c r="S2" s="2" t="s">
        <v>6</v>
      </c>
      <c r="T2" s="2" t="s">
        <v>3</v>
      </c>
      <c r="AB2" s="7"/>
      <c r="AC2" s="7"/>
      <c r="AD2" s="7"/>
      <c r="AE2" s="7"/>
      <c r="AF2" s="7"/>
    </row>
    <row r="3" spans="1:32" x14ac:dyDescent="0.25">
      <c r="A3" s="1" t="s">
        <v>4</v>
      </c>
      <c r="B3" s="1" t="s">
        <v>11</v>
      </c>
      <c r="C3" s="6">
        <v>0.21439999341964699</v>
      </c>
      <c r="D3" s="6">
        <v>0.19900000095367401</v>
      </c>
      <c r="E3" s="6">
        <v>0.1875</v>
      </c>
      <c r="F3" s="6">
        <v>0.200399994850158</v>
      </c>
      <c r="G3" s="6">
        <v>0.20859999954700401</v>
      </c>
      <c r="H3" s="6">
        <v>0.196899995207786</v>
      </c>
      <c r="I3" s="6">
        <v>0.183500006794929</v>
      </c>
      <c r="J3" s="6">
        <v>0.201399996876716</v>
      </c>
      <c r="K3" s="6">
        <v>0.207100003957748</v>
      </c>
      <c r="L3" s="6">
        <v>0.20100000500678999</v>
      </c>
      <c r="M3" s="8">
        <f>AVERAGE(C3:L3)</f>
        <v>0.19997999966144517</v>
      </c>
      <c r="O3" s="2" t="s">
        <v>4</v>
      </c>
      <c r="P3" s="7" t="s">
        <v>10</v>
      </c>
      <c r="Q3" s="7">
        <f>_xlfn.T.TEST($C7:L$7,$C$12:$L$12, 2,1)</f>
        <v>3.1705753907018283E-2</v>
      </c>
      <c r="R3" s="7">
        <f>P5</f>
        <v>8.0000077489192963E-3</v>
      </c>
      <c r="S3" s="7">
        <f>P6</f>
        <v>2.8177357014872931E-4</v>
      </c>
      <c r="T3" s="7">
        <f>P7</f>
        <v>8.260683858740489E-2</v>
      </c>
      <c r="AA3" s="2"/>
      <c r="AB3" s="7"/>
      <c r="AC3" s="7"/>
      <c r="AD3" s="7"/>
      <c r="AE3" s="7"/>
      <c r="AF3" s="7"/>
    </row>
    <row r="4" spans="1:32" x14ac:dyDescent="0.25">
      <c r="A4" s="1" t="s">
        <v>4</v>
      </c>
      <c r="B4" s="1" t="s">
        <v>12</v>
      </c>
      <c r="C4" s="6">
        <v>0.191400006413459</v>
      </c>
      <c r="D4" s="6">
        <v>0.20219999551772999</v>
      </c>
      <c r="E4" s="6">
        <v>0.20389999449252999</v>
      </c>
      <c r="F4" s="6">
        <v>0.213799998164176</v>
      </c>
      <c r="G4" s="6">
        <v>0.19169999659061401</v>
      </c>
      <c r="H4" s="6">
        <v>0.215399995446205</v>
      </c>
      <c r="I4" s="6">
        <v>0.101199999451637</v>
      </c>
      <c r="J4" s="6">
        <v>0.195800006389617</v>
      </c>
      <c r="K4" s="6">
        <v>0.20110000669956199</v>
      </c>
      <c r="L4" s="6">
        <v>0.19460000097751601</v>
      </c>
      <c r="M4" s="8">
        <f t="shared" ref="M4:M27" si="0">AVERAGE(C4:L4)</f>
        <v>0.19111000001430462</v>
      </c>
      <c r="O4" s="2" t="s">
        <v>9</v>
      </c>
      <c r="P4" s="7">
        <f>_xlfn.T.TEST($C$7:L7,$C$12:$L$12, 2,1)</f>
        <v>3.1705753907018283E-2</v>
      </c>
      <c r="Q4" s="7" t="s">
        <v>10</v>
      </c>
      <c r="R4" s="7">
        <f>Q5</f>
        <v>0.97796101778488709</v>
      </c>
      <c r="S4" s="7">
        <f>Q6</f>
        <v>0.16098453286814479</v>
      </c>
      <c r="T4" s="7">
        <f>Q7</f>
        <v>0.45742696426312546</v>
      </c>
      <c r="AA4" s="2"/>
      <c r="AB4" s="7"/>
      <c r="AC4" s="7"/>
      <c r="AD4" s="7"/>
      <c r="AE4" s="7"/>
      <c r="AF4" s="7"/>
    </row>
    <row r="5" spans="1:32" x14ac:dyDescent="0.25">
      <c r="A5" s="1" t="s">
        <v>4</v>
      </c>
      <c r="B5" s="1" t="s">
        <v>13</v>
      </c>
      <c r="C5" s="6">
        <v>0.20049999654292999</v>
      </c>
      <c r="D5" s="6">
        <v>0.212699994444847</v>
      </c>
      <c r="E5" s="6">
        <v>0.20119999349117201</v>
      </c>
      <c r="F5" s="6">
        <v>0.19410000741481701</v>
      </c>
      <c r="G5" s="6">
        <v>0.20229999721050199</v>
      </c>
      <c r="H5" s="6">
        <v>0.19740000367164601</v>
      </c>
      <c r="I5" s="6">
        <v>9.7699999809265095E-2</v>
      </c>
      <c r="J5" s="6">
        <v>0.216000005602836</v>
      </c>
      <c r="K5" s="6">
        <v>0.185800001025199</v>
      </c>
      <c r="L5" s="6">
        <v>0.21130000054836201</v>
      </c>
      <c r="M5" s="8">
        <f t="shared" si="0"/>
        <v>0.19189999997615761</v>
      </c>
      <c r="O5" s="2" t="s">
        <v>5</v>
      </c>
      <c r="P5" s="7">
        <f>_xlfn.T.TEST($C$7:$L$7,$C$17:$L$17, 2,1)</f>
        <v>8.0000077489192963E-3</v>
      </c>
      <c r="Q5" s="7">
        <f>_xlfn.T.TEST($C$12:$L$12,$C$17:$L$17, 2,1)</f>
        <v>0.97796101778488709</v>
      </c>
      <c r="R5" s="7" t="s">
        <v>10</v>
      </c>
      <c r="S5" s="7">
        <f>R6</f>
        <v>0.31767471403004677</v>
      </c>
      <c r="T5" s="7">
        <f>R7</f>
        <v>0.49526910361129817</v>
      </c>
      <c r="AA5" s="2"/>
      <c r="AB5" s="7"/>
      <c r="AC5" s="7"/>
      <c r="AD5" s="7"/>
      <c r="AE5" s="7"/>
      <c r="AF5" s="7"/>
    </row>
    <row r="6" spans="1:32" x14ac:dyDescent="0.25">
      <c r="A6" s="1" t="s">
        <v>4</v>
      </c>
      <c r="B6" s="1" t="s">
        <v>14</v>
      </c>
      <c r="C6" s="6">
        <v>0.19539999961853</v>
      </c>
      <c r="D6" s="6">
        <v>0.18729999661445601</v>
      </c>
      <c r="E6" s="6">
        <v>0.113499999046325</v>
      </c>
      <c r="F6" s="6">
        <v>0.20000000298023199</v>
      </c>
      <c r="G6" s="6">
        <v>9.8200000822544098E-2</v>
      </c>
      <c r="H6" s="6">
        <v>0.19280000030994399</v>
      </c>
      <c r="I6" s="6">
        <v>0.113499999046325</v>
      </c>
      <c r="J6" s="6">
        <v>0.18469999730587</v>
      </c>
      <c r="K6" s="6">
        <v>0.19660000503063199</v>
      </c>
      <c r="L6" s="6">
        <v>0.193000003695487</v>
      </c>
      <c r="M6" s="8">
        <f t="shared" si="0"/>
        <v>0.16750000044703453</v>
      </c>
      <c r="O6" s="2" t="s">
        <v>6</v>
      </c>
      <c r="P6" s="7">
        <f>_xlfn.T.TEST($C$7:$L$7,$C$22:$L$22, 2,1)</f>
        <v>2.8177357014872931E-4</v>
      </c>
      <c r="Q6" s="7">
        <f>_xlfn.T.TEST($C$12:$L$12,$C$22:$L$22, 2,1)</f>
        <v>0.16098453286814479</v>
      </c>
      <c r="R6" s="7">
        <f>_xlfn.T.TEST($C$17:$L$17,$C$22:$L$22, 2,1)</f>
        <v>0.31767471403004677</v>
      </c>
      <c r="S6" s="7" t="s">
        <v>10</v>
      </c>
      <c r="T6" s="7">
        <f>S7</f>
        <v>5.5726691425711003E-2</v>
      </c>
      <c r="AA6" s="2"/>
      <c r="AB6" s="7"/>
      <c r="AC6" s="7"/>
      <c r="AD6" s="7"/>
      <c r="AE6" s="7"/>
      <c r="AF6" s="7"/>
    </row>
    <row r="7" spans="1:32" x14ac:dyDescent="0.25">
      <c r="A7" s="9" t="s">
        <v>4</v>
      </c>
      <c r="B7" s="9" t="s">
        <v>15</v>
      </c>
      <c r="C7" s="10">
        <v>9.5899999141693101E-2</v>
      </c>
      <c r="D7" s="10">
        <v>0.19629999995231601</v>
      </c>
      <c r="E7" s="10">
        <v>9.7999997437000205E-2</v>
      </c>
      <c r="F7" s="10">
        <v>0.18400000035762701</v>
      </c>
      <c r="G7" s="10">
        <v>0.101000003516674</v>
      </c>
      <c r="H7" s="10">
        <v>0.19159999489784199</v>
      </c>
      <c r="I7" s="10">
        <v>0.10279999673366499</v>
      </c>
      <c r="J7" s="10">
        <v>9.5799997448921204E-2</v>
      </c>
      <c r="K7" s="10">
        <v>0.20219999551772999</v>
      </c>
      <c r="L7" s="10">
        <v>0.198599994182586</v>
      </c>
      <c r="M7" s="8">
        <f t="shared" si="0"/>
        <v>0.14661999791860544</v>
      </c>
      <c r="O7" s="2" t="s">
        <v>3</v>
      </c>
      <c r="P7" s="7">
        <f>_xlfn.T.TEST($C$7:$L$7,$C$27:$L$27, 2,1)</f>
        <v>8.260683858740489E-2</v>
      </c>
      <c r="Q7" s="7">
        <f>_xlfn.T.TEST($C$12:$L$12,$C$27:$L$27, 2,1)</f>
        <v>0.45742696426312546</v>
      </c>
      <c r="R7" s="7">
        <f>_xlfn.T.TEST($C$17:$L$17,$C$27:$L$27, 2,1)</f>
        <v>0.49526910361129817</v>
      </c>
      <c r="S7" s="7">
        <f>_xlfn.T.TEST($C$22:$L$22,$C$27:$L$27, 2,1)</f>
        <v>5.5726691425711003E-2</v>
      </c>
      <c r="T7" s="7" t="s">
        <v>10</v>
      </c>
    </row>
    <row r="8" spans="1:32" x14ac:dyDescent="0.25">
      <c r="A8" s="1" t="s">
        <v>7</v>
      </c>
      <c r="B8" s="1" t="s">
        <v>11</v>
      </c>
      <c r="C8" s="6">
        <v>0.21349999308586101</v>
      </c>
      <c r="D8" s="6">
        <v>0.19900000095367401</v>
      </c>
      <c r="E8" s="6">
        <v>0.18719999492168399</v>
      </c>
      <c r="F8" s="6">
        <v>0.20010000467300401</v>
      </c>
      <c r="G8" s="6">
        <v>0.21070000529289201</v>
      </c>
      <c r="H8" s="6">
        <v>0.19720000028610199</v>
      </c>
      <c r="I8" s="6">
        <v>0.183699995279312</v>
      </c>
      <c r="J8" s="6">
        <v>0.201399996876716</v>
      </c>
      <c r="K8" s="6">
        <v>0.208700001239776</v>
      </c>
      <c r="L8" s="6">
        <v>0.20000000298023199</v>
      </c>
      <c r="M8" s="8">
        <f t="shared" si="0"/>
        <v>0.20014999955892526</v>
      </c>
    </row>
    <row r="9" spans="1:32" x14ac:dyDescent="0.25">
      <c r="A9" s="1" t="s">
        <v>7</v>
      </c>
      <c r="B9" s="1" t="s">
        <v>12</v>
      </c>
      <c r="C9" s="6">
        <v>0.305900007486343</v>
      </c>
      <c r="D9" s="6">
        <v>0.10279999673366499</v>
      </c>
      <c r="E9" s="6">
        <v>0.37369999289512601</v>
      </c>
      <c r="F9" s="6">
        <v>0.407299995422363</v>
      </c>
      <c r="G9" s="6">
        <v>0.39269998669624301</v>
      </c>
      <c r="H9" s="6">
        <v>0.404100000858306</v>
      </c>
      <c r="I9" s="6">
        <v>0.37250000238418501</v>
      </c>
      <c r="J9" s="6">
        <v>0.37909999489784202</v>
      </c>
      <c r="K9" s="6">
        <v>0.31139999628067</v>
      </c>
      <c r="L9" s="6">
        <v>9.8200000822544098E-2</v>
      </c>
      <c r="M9" s="8">
        <f t="shared" si="0"/>
        <v>0.31476999744772871</v>
      </c>
    </row>
    <row r="10" spans="1:32" x14ac:dyDescent="0.25">
      <c r="A10" s="1" t="s">
        <v>7</v>
      </c>
      <c r="B10" s="1" t="s">
        <v>13</v>
      </c>
      <c r="C10" s="6">
        <v>0.20100000500678999</v>
      </c>
      <c r="D10" s="6">
        <v>0.113499999046325</v>
      </c>
      <c r="E10" s="6">
        <v>0.37999999523162797</v>
      </c>
      <c r="F10" s="6">
        <v>0.57929998636245705</v>
      </c>
      <c r="G10" s="6">
        <v>0.57179999351501398</v>
      </c>
      <c r="H10" s="6">
        <v>0.101000003516674</v>
      </c>
      <c r="I10" s="6">
        <v>0.54710000753402699</v>
      </c>
      <c r="J10" s="6">
        <v>0.33000001311302102</v>
      </c>
      <c r="K10" s="6">
        <v>0.53229999542236295</v>
      </c>
      <c r="L10" s="6">
        <v>0.307000011205673</v>
      </c>
      <c r="M10" s="8">
        <f t="shared" si="0"/>
        <v>0.36630000099539722</v>
      </c>
    </row>
    <row r="11" spans="1:32" x14ac:dyDescent="0.25">
      <c r="A11" s="1" t="s">
        <v>7</v>
      </c>
      <c r="B11" s="13" t="s">
        <v>14</v>
      </c>
      <c r="C11" s="14">
        <v>0.27739998698234503</v>
      </c>
      <c r="D11" s="14">
        <v>8.9199997484683893E-2</v>
      </c>
      <c r="E11" s="14">
        <v>0.43529999256134</v>
      </c>
      <c r="F11" s="14">
        <v>0.72630000114440896</v>
      </c>
      <c r="G11" s="14">
        <v>0.66879999637603704</v>
      </c>
      <c r="H11" s="14">
        <v>9.5799997448921204E-2</v>
      </c>
      <c r="I11" s="14">
        <v>0.54979997873306197</v>
      </c>
      <c r="J11" s="14">
        <v>0.61669999361038197</v>
      </c>
      <c r="K11" s="14">
        <v>0.62319999933242798</v>
      </c>
      <c r="L11" s="14">
        <v>0.400599986314773</v>
      </c>
      <c r="M11" s="8">
        <f t="shared" si="0"/>
        <v>0.44830999299883806</v>
      </c>
    </row>
    <row r="12" spans="1:32" x14ac:dyDescent="0.25">
      <c r="A12" s="11" t="s">
        <v>7</v>
      </c>
      <c r="B12" s="11" t="s">
        <v>15</v>
      </c>
      <c r="C12" s="12">
        <v>0.16869999468326499</v>
      </c>
      <c r="D12" s="12">
        <v>0.101000003516674</v>
      </c>
      <c r="E12" s="12">
        <v>0.67140001058578402</v>
      </c>
      <c r="F12" s="12">
        <v>0.86330002546310403</v>
      </c>
      <c r="G12" s="12">
        <v>0.65570002794265703</v>
      </c>
      <c r="H12" s="12">
        <v>0.10279999673366499</v>
      </c>
      <c r="I12" s="12">
        <v>0.72699999809265103</v>
      </c>
      <c r="J12" s="12">
        <v>0.101000003516674</v>
      </c>
      <c r="K12" s="12">
        <v>0.10279999673366499</v>
      </c>
      <c r="L12" s="12">
        <v>0.66799998283386197</v>
      </c>
      <c r="M12" s="8">
        <f t="shared" si="0"/>
        <v>0.41617000401020016</v>
      </c>
    </row>
    <row r="13" spans="1:32" x14ac:dyDescent="0.25">
      <c r="A13" s="1" t="s">
        <v>5</v>
      </c>
      <c r="B13" s="1" t="s">
        <v>11</v>
      </c>
      <c r="C13" s="15">
        <v>0.21410000324249201</v>
      </c>
      <c r="D13" s="15">
        <v>0.103299997746944</v>
      </c>
      <c r="E13" s="15">
        <v>0.18719999492168399</v>
      </c>
      <c r="F13" s="15">
        <v>0.20059999823570199</v>
      </c>
      <c r="G13" s="15">
        <v>0.20780000090598999</v>
      </c>
      <c r="H13" s="15">
        <v>0.196999996900558</v>
      </c>
      <c r="I13" s="15">
        <v>0.18269999325275399</v>
      </c>
      <c r="J13" s="15">
        <v>0.20049999654292999</v>
      </c>
      <c r="K13" s="15">
        <v>0.209199994802474</v>
      </c>
      <c r="L13" s="15">
        <v>0.20100000500678999</v>
      </c>
      <c r="M13" s="8">
        <f t="shared" si="0"/>
        <v>0.1903399981558318</v>
      </c>
    </row>
    <row r="14" spans="1:32" x14ac:dyDescent="0.25">
      <c r="A14" s="1" t="s">
        <v>5</v>
      </c>
      <c r="B14" s="1" t="s">
        <v>12</v>
      </c>
      <c r="C14" s="6">
        <v>0.32969999313354398</v>
      </c>
      <c r="D14" s="6">
        <v>0.10279999673366499</v>
      </c>
      <c r="E14" s="6">
        <v>0.34499999880790699</v>
      </c>
      <c r="F14" s="6">
        <v>0.40700000524520802</v>
      </c>
      <c r="G14" s="6">
        <v>0.39520001411437899</v>
      </c>
      <c r="H14" s="6">
        <v>0.39259999990463201</v>
      </c>
      <c r="I14" s="6">
        <v>0.34639999270439098</v>
      </c>
      <c r="J14" s="6">
        <v>0.34909999370574901</v>
      </c>
      <c r="K14" s="6">
        <v>0.31009998917579601</v>
      </c>
      <c r="L14" s="6">
        <v>0.382800012826919</v>
      </c>
      <c r="M14" s="8">
        <f t="shared" si="0"/>
        <v>0.33606999963521905</v>
      </c>
    </row>
    <row r="15" spans="1:32" x14ac:dyDescent="0.25">
      <c r="A15" s="1" t="s">
        <v>5</v>
      </c>
      <c r="B15" s="1" t="s">
        <v>13</v>
      </c>
      <c r="C15" s="6">
        <v>0.42770001292228699</v>
      </c>
      <c r="D15" s="6">
        <v>0.55610001087188698</v>
      </c>
      <c r="E15" s="6">
        <v>0.53680002689361495</v>
      </c>
      <c r="F15" s="6">
        <v>0.101000003516674</v>
      </c>
      <c r="G15" s="6">
        <v>0.31139999628067</v>
      </c>
      <c r="H15" s="6">
        <v>0.101000003516674</v>
      </c>
      <c r="I15" s="6">
        <v>0.356099992990493</v>
      </c>
      <c r="J15" s="6">
        <v>0.29379999637603699</v>
      </c>
      <c r="K15" s="6">
        <v>0.56339997053146296</v>
      </c>
      <c r="L15" s="6">
        <v>0.466600000858306</v>
      </c>
      <c r="M15" s="8">
        <f t="shared" si="0"/>
        <v>0.37139000147581058</v>
      </c>
    </row>
    <row r="16" spans="1:32" x14ac:dyDescent="0.25">
      <c r="A16" s="1" t="s">
        <v>5</v>
      </c>
      <c r="B16" s="1" t="s">
        <v>14</v>
      </c>
      <c r="C16" s="6">
        <v>0.32859998941421498</v>
      </c>
      <c r="D16" s="6">
        <v>0.58679997920989901</v>
      </c>
      <c r="E16" s="6">
        <v>0.30509999394416798</v>
      </c>
      <c r="F16" s="6">
        <v>0.10279999673366499</v>
      </c>
      <c r="G16" s="6">
        <v>9.7400002181529999E-2</v>
      </c>
      <c r="H16" s="6">
        <v>9.7999997437000205E-2</v>
      </c>
      <c r="I16" s="6">
        <v>0.69739997386932295</v>
      </c>
      <c r="J16" s="6">
        <v>0.36509999632835299</v>
      </c>
      <c r="K16" s="6">
        <v>0.73189997673034601</v>
      </c>
      <c r="L16" s="6">
        <v>0.35350000858306801</v>
      </c>
      <c r="M16" s="8">
        <f t="shared" si="0"/>
        <v>0.36665999144315675</v>
      </c>
    </row>
    <row r="17" spans="1:13" x14ac:dyDescent="0.25">
      <c r="A17" s="9" t="s">
        <v>5</v>
      </c>
      <c r="B17" s="9" t="s">
        <v>15</v>
      </c>
      <c r="C17" s="10">
        <v>0.343800008296966</v>
      </c>
      <c r="D17" s="10">
        <v>0.81440001726150502</v>
      </c>
      <c r="E17" s="10">
        <v>0.36959999799728299</v>
      </c>
      <c r="F17" s="10">
        <v>9.5799997448921204E-2</v>
      </c>
      <c r="G17" s="10">
        <v>0.101000003516674</v>
      </c>
      <c r="H17" s="10">
        <v>0.10279999673366499</v>
      </c>
      <c r="I17" s="10">
        <v>0.54110002517700195</v>
      </c>
      <c r="J17" s="10">
        <v>0.52939999103546098</v>
      </c>
      <c r="K17" s="10">
        <v>0.73900002241134599</v>
      </c>
      <c r="L17" s="10">
        <v>0.56879997253417902</v>
      </c>
      <c r="M17" s="8">
        <f t="shared" si="0"/>
        <v>0.42057000324130023</v>
      </c>
    </row>
    <row r="18" spans="1:13" x14ac:dyDescent="0.25">
      <c r="A18" s="1" t="s">
        <v>6</v>
      </c>
      <c r="B18" s="1" t="s">
        <v>11</v>
      </c>
      <c r="C18" s="6">
        <v>0.21389999985694799</v>
      </c>
      <c r="D18" s="6">
        <v>0.19930000603199</v>
      </c>
      <c r="E18" s="6">
        <v>0.18709999322891199</v>
      </c>
      <c r="F18" s="6">
        <v>0.200800001621246</v>
      </c>
      <c r="G18" s="6">
        <v>0.208700001239776</v>
      </c>
      <c r="H18" s="6">
        <v>0.19650000333786</v>
      </c>
      <c r="I18" s="6">
        <v>0.18389999866485501</v>
      </c>
      <c r="J18" s="6">
        <v>0.200800001621246</v>
      </c>
      <c r="K18" s="6">
        <v>0.20900000631809201</v>
      </c>
      <c r="L18" s="6">
        <v>0.20069999992847401</v>
      </c>
      <c r="M18" s="8">
        <f t="shared" si="0"/>
        <v>0.20007000118493989</v>
      </c>
    </row>
    <row r="19" spans="1:13" x14ac:dyDescent="0.25">
      <c r="A19" s="1" t="s">
        <v>6</v>
      </c>
      <c r="B19" s="1" t="s">
        <v>12</v>
      </c>
      <c r="C19" s="6">
        <v>0.28540000319480802</v>
      </c>
      <c r="D19" s="6">
        <v>0.38640001416206299</v>
      </c>
      <c r="E19" s="6">
        <v>0.37560001015663103</v>
      </c>
      <c r="F19" s="6">
        <v>0.40029999613761902</v>
      </c>
      <c r="G19" s="6">
        <v>0.39210000634193398</v>
      </c>
      <c r="H19" s="6">
        <v>0.40340000391006398</v>
      </c>
      <c r="I19" s="6">
        <v>0.37770000100135798</v>
      </c>
      <c r="J19" s="6">
        <v>0.38240000605583102</v>
      </c>
      <c r="K19" s="6">
        <v>0.40239998698234503</v>
      </c>
      <c r="L19" s="6">
        <v>0.38089999556541398</v>
      </c>
      <c r="M19" s="8">
        <f t="shared" si="0"/>
        <v>0.37866000235080671</v>
      </c>
    </row>
    <row r="20" spans="1:13" x14ac:dyDescent="0.25">
      <c r="A20" s="1" t="s">
        <v>6</v>
      </c>
      <c r="B20" s="1" t="s">
        <v>13</v>
      </c>
      <c r="C20" s="6">
        <v>0.44920000433921797</v>
      </c>
      <c r="D20" s="6">
        <v>0.54430001974105802</v>
      </c>
      <c r="E20" s="6">
        <v>0.53659999370574896</v>
      </c>
      <c r="F20" s="6">
        <v>0.504400014877319</v>
      </c>
      <c r="G20" s="6">
        <v>0.56840002536773604</v>
      </c>
      <c r="H20" s="6">
        <v>0.54909998178482</v>
      </c>
      <c r="I20" s="6">
        <v>0.44679999351501398</v>
      </c>
      <c r="J20" s="6">
        <v>0.53649997711181596</v>
      </c>
      <c r="K20" s="6">
        <v>0.55809998512268</v>
      </c>
      <c r="L20" s="6">
        <v>0.41249999403953502</v>
      </c>
      <c r="M20" s="8">
        <f t="shared" si="0"/>
        <v>0.51058999896049451</v>
      </c>
    </row>
    <row r="21" spans="1:13" x14ac:dyDescent="0.25">
      <c r="A21" s="1" t="s">
        <v>6</v>
      </c>
      <c r="B21" s="1" t="s">
        <v>14</v>
      </c>
      <c r="C21" s="6">
        <v>0.51150000095367398</v>
      </c>
      <c r="D21" s="6">
        <v>9.8200000822544098E-2</v>
      </c>
      <c r="E21" s="6">
        <v>0.57380002737045199</v>
      </c>
      <c r="F21" s="6">
        <v>0.60100001096725397</v>
      </c>
      <c r="G21" s="6">
        <v>0.64869999885559004</v>
      </c>
      <c r="H21" s="6">
        <v>0.66509997844696001</v>
      </c>
      <c r="I21" s="6">
        <v>0.66549998521804798</v>
      </c>
      <c r="J21" s="6">
        <v>0.63139998912811202</v>
      </c>
      <c r="K21" s="6">
        <v>0.56050002574920599</v>
      </c>
      <c r="L21" s="6">
        <v>0.35249999165534901</v>
      </c>
      <c r="M21" s="8">
        <f t="shared" si="0"/>
        <v>0.53082000091671888</v>
      </c>
    </row>
    <row r="22" spans="1:13" x14ac:dyDescent="0.25">
      <c r="A22" s="9" t="s">
        <v>6</v>
      </c>
      <c r="B22" s="9" t="s">
        <v>15</v>
      </c>
      <c r="C22" s="10">
        <v>0.43000000715255698</v>
      </c>
      <c r="D22" s="10">
        <v>9.5799997448921204E-2</v>
      </c>
      <c r="E22" s="10">
        <v>0.40759998559951699</v>
      </c>
      <c r="F22" s="10">
        <v>0.75389999151229803</v>
      </c>
      <c r="G22" s="10">
        <v>0.82099997997283902</v>
      </c>
      <c r="H22" s="10">
        <v>0.62169998884201005</v>
      </c>
      <c r="I22" s="10">
        <v>0.72829997539520197</v>
      </c>
      <c r="J22" s="10">
        <v>0.63069999217987005</v>
      </c>
      <c r="K22" s="10">
        <v>0.62970000505447299</v>
      </c>
      <c r="L22" s="10">
        <v>0.50099998712539595</v>
      </c>
      <c r="M22" s="8">
        <f t="shared" si="0"/>
        <v>0.56196999102830825</v>
      </c>
    </row>
    <row r="23" spans="1:13" x14ac:dyDescent="0.25">
      <c r="A23" s="1" t="s">
        <v>3</v>
      </c>
      <c r="B23" s="1" t="s">
        <v>11</v>
      </c>
      <c r="C23" s="6">
        <v>0.21389999985694799</v>
      </c>
      <c r="D23" s="6">
        <v>0.198599994182586</v>
      </c>
      <c r="E23" s="6">
        <v>0.187600001692771</v>
      </c>
      <c r="F23" s="6">
        <v>0.20059999823570199</v>
      </c>
      <c r="G23" s="6">
        <v>0.21520000696182201</v>
      </c>
      <c r="H23" s="6">
        <v>0.19670000672340299</v>
      </c>
      <c r="I23" s="6">
        <v>0.18279999494552601</v>
      </c>
      <c r="J23" s="6">
        <v>0.20219999551772999</v>
      </c>
      <c r="K23" s="6">
        <v>0.208700001239776</v>
      </c>
      <c r="L23" s="6">
        <v>0.200399994850158</v>
      </c>
      <c r="M23" s="8">
        <f t="shared" si="0"/>
        <v>0.20066999942064218</v>
      </c>
    </row>
    <row r="24" spans="1:13" x14ac:dyDescent="0.25">
      <c r="A24" s="1" t="s">
        <v>3</v>
      </c>
      <c r="B24" s="1" t="s">
        <v>12</v>
      </c>
      <c r="C24" s="6">
        <v>0.37340000271797102</v>
      </c>
      <c r="D24" s="6">
        <v>0.38130000233650202</v>
      </c>
      <c r="E24" s="6">
        <v>0.36620000004768299</v>
      </c>
      <c r="F24" s="6">
        <v>0.40479999780654902</v>
      </c>
      <c r="G24" s="6">
        <v>0.103200003504753</v>
      </c>
      <c r="H24" s="6">
        <v>0.39989998936653098</v>
      </c>
      <c r="I24" s="6">
        <v>0.335999995470047</v>
      </c>
      <c r="J24" s="6">
        <v>0.36480000615119901</v>
      </c>
      <c r="K24" s="6">
        <v>0.401699990034103</v>
      </c>
      <c r="L24" s="6">
        <v>0.37540000677108698</v>
      </c>
      <c r="M24" s="8">
        <f t="shared" si="0"/>
        <v>0.35066999942064248</v>
      </c>
    </row>
    <row r="25" spans="1:13" x14ac:dyDescent="0.25">
      <c r="A25" s="1" t="s">
        <v>3</v>
      </c>
      <c r="B25" s="1" t="s">
        <v>13</v>
      </c>
      <c r="C25" s="6">
        <v>0.48730000853538502</v>
      </c>
      <c r="D25" s="6">
        <v>0.560199975967407</v>
      </c>
      <c r="E25" s="6">
        <v>0.41530001163482599</v>
      </c>
      <c r="F25" s="6">
        <v>0.56050002574920599</v>
      </c>
      <c r="G25" s="6">
        <v>0.10279999673366499</v>
      </c>
      <c r="H25" s="6">
        <v>0.30649998784065202</v>
      </c>
      <c r="I25" s="6">
        <v>0.457500010728836</v>
      </c>
      <c r="J25" s="6">
        <v>0.31729999184608398</v>
      </c>
      <c r="K25" s="6">
        <v>0.55640000104904097</v>
      </c>
      <c r="L25" s="6">
        <v>0.513400018215179</v>
      </c>
      <c r="M25" s="8">
        <f t="shared" si="0"/>
        <v>0.42772000283002809</v>
      </c>
    </row>
    <row r="26" spans="1:13" x14ac:dyDescent="0.25">
      <c r="A26" s="1" t="s">
        <v>3</v>
      </c>
      <c r="B26" s="1" t="s">
        <v>14</v>
      </c>
      <c r="C26" s="6">
        <v>0.20569999516010201</v>
      </c>
      <c r="D26" s="6">
        <v>0.67570000886917103</v>
      </c>
      <c r="E26" s="6">
        <v>0.51380002498626698</v>
      </c>
      <c r="F26" s="6">
        <v>0.54589998722076405</v>
      </c>
      <c r="G26" s="6">
        <v>9.7400002181529999E-2</v>
      </c>
      <c r="H26" s="6">
        <v>0.578100025653839</v>
      </c>
      <c r="I26" s="6">
        <v>0.113499999046325</v>
      </c>
      <c r="J26" s="6">
        <v>9.7400002181529999E-2</v>
      </c>
      <c r="K26" s="6">
        <v>0.71439999341964699</v>
      </c>
      <c r="L26" s="6">
        <v>0.10279999673366499</v>
      </c>
      <c r="M26" s="8">
        <f t="shared" si="0"/>
        <v>0.36447000354528403</v>
      </c>
    </row>
    <row r="27" spans="1:13" x14ac:dyDescent="0.25">
      <c r="A27" s="9" t="s">
        <v>3</v>
      </c>
      <c r="B27" s="9" t="s">
        <v>15</v>
      </c>
      <c r="C27" s="10">
        <v>0.21230000257491999</v>
      </c>
      <c r="D27" s="10">
        <v>0.101000003516674</v>
      </c>
      <c r="E27" s="10">
        <v>0.81879997253417902</v>
      </c>
      <c r="F27" s="10">
        <v>0.71979999542236295</v>
      </c>
      <c r="G27" s="10">
        <v>9.7999997437000205E-2</v>
      </c>
      <c r="H27" s="10">
        <v>0.37850001454353299</v>
      </c>
      <c r="I27" s="10">
        <v>9.8200000822544098E-2</v>
      </c>
      <c r="J27" s="10">
        <v>9.5799997448921204E-2</v>
      </c>
      <c r="K27" s="10">
        <v>0.60420000553131104</v>
      </c>
      <c r="L27" s="10">
        <v>9.5799997448921204E-2</v>
      </c>
      <c r="M27" s="8">
        <f t="shared" si="0"/>
        <v>0.32223999872803666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Li</cp:lastModifiedBy>
  <dcterms:created xsi:type="dcterms:W3CDTF">2022-10-15T14:28:58Z</dcterms:created>
  <dcterms:modified xsi:type="dcterms:W3CDTF">2022-10-16T00:54:25Z</dcterms:modified>
</cp:coreProperties>
</file>